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01 SECCION COMPETITIVIDAD\CONVOCATORIAS\CLUSTERES\CLUSTERES 2023\1.- FICHA Y EXTRA\Documentación ficha JUSTIFICACIÓN\Justificación final\"/>
    </mc:Choice>
  </mc:AlternateContent>
  <bookViews>
    <workbookView xWindow="3210" yWindow="300" windowWidth="7980" windowHeight="1170" tabRatio="601"/>
  </bookViews>
  <sheets>
    <sheet name="INSTRUCCIONES" sheetId="134" r:id="rId1"/>
    <sheet name="TOTAL GASTO" sheetId="131" r:id="rId2"/>
    <sheet name="Gastos de personal" sheetId="132" r:id="rId3"/>
  </sheets>
  <definedNames>
    <definedName name="_xlnm._FilterDatabase" localSheetId="1" hidden="1">'TOTAL GASTO'!#REF!</definedName>
  </definedNames>
  <calcPr calcId="162913"/>
</workbook>
</file>

<file path=xl/calcChain.xml><?xml version="1.0" encoding="utf-8"?>
<calcChain xmlns="http://schemas.openxmlformats.org/spreadsheetml/2006/main">
  <c r="R112" i="131" l="1"/>
  <c r="R111" i="131"/>
  <c r="R110" i="131"/>
  <c r="R109" i="131"/>
  <c r="R108" i="131"/>
  <c r="R107" i="131"/>
  <c r="R106" i="131"/>
  <c r="R105" i="131"/>
  <c r="R104" i="131"/>
  <c r="R103" i="131"/>
  <c r="R102" i="131"/>
  <c r="R101" i="131"/>
  <c r="R100" i="131"/>
  <c r="R99" i="131"/>
  <c r="R98" i="131"/>
  <c r="R97" i="131"/>
  <c r="R96" i="131"/>
  <c r="R95" i="131"/>
  <c r="R94" i="131"/>
  <c r="R93" i="131"/>
  <c r="R92" i="131"/>
  <c r="R91" i="131"/>
  <c r="R90" i="131"/>
  <c r="R89" i="131"/>
  <c r="R88" i="131"/>
  <c r="R87" i="131"/>
  <c r="R86" i="131"/>
  <c r="R85" i="131"/>
  <c r="R84" i="131"/>
  <c r="R83" i="131"/>
  <c r="R82" i="131"/>
  <c r="R81" i="131"/>
  <c r="R80" i="131"/>
  <c r="R79" i="131"/>
  <c r="R78" i="131"/>
  <c r="R77" i="131"/>
  <c r="R76" i="131"/>
  <c r="R75" i="131"/>
  <c r="R74" i="131"/>
  <c r="R73" i="131"/>
  <c r="R72" i="131"/>
  <c r="R71" i="131"/>
  <c r="R70" i="131"/>
  <c r="R69" i="131"/>
  <c r="R68" i="131"/>
  <c r="R67" i="131"/>
  <c r="R66" i="131"/>
  <c r="R65" i="131"/>
  <c r="R64" i="131"/>
  <c r="R63" i="131"/>
  <c r="R62" i="131"/>
  <c r="R61" i="131"/>
  <c r="R60" i="131"/>
  <c r="R59" i="131"/>
  <c r="R58" i="131"/>
  <c r="R57" i="131"/>
  <c r="R56" i="131"/>
  <c r="R55" i="131"/>
  <c r="R54" i="131"/>
  <c r="R53" i="131"/>
  <c r="R52" i="131"/>
  <c r="R51" i="131"/>
  <c r="R50" i="131"/>
  <c r="R49" i="131"/>
  <c r="R48" i="131"/>
  <c r="R47" i="131"/>
  <c r="R46" i="131"/>
  <c r="R45" i="131"/>
  <c r="R44" i="131"/>
  <c r="R43" i="131"/>
  <c r="R42" i="131"/>
  <c r="R41" i="131"/>
  <c r="R40" i="131"/>
  <c r="R39" i="131"/>
  <c r="R38" i="131"/>
  <c r="R37" i="131"/>
  <c r="R36" i="131"/>
  <c r="R35" i="131"/>
  <c r="R34" i="131"/>
  <c r="R33" i="131"/>
  <c r="R32" i="131"/>
  <c r="R31" i="131"/>
  <c r="R30" i="131"/>
  <c r="R29" i="131"/>
  <c r="R28" i="131"/>
  <c r="R27" i="131"/>
  <c r="R26" i="131"/>
  <c r="R25" i="131"/>
  <c r="R24" i="131"/>
  <c r="R23" i="131"/>
  <c r="R22" i="131"/>
  <c r="R21" i="131"/>
  <c r="R20" i="131"/>
  <c r="R19" i="131"/>
  <c r="R18" i="131"/>
  <c r="R17" i="131"/>
  <c r="R16" i="131"/>
  <c r="R15" i="131"/>
  <c r="R14" i="131"/>
  <c r="P16" i="131"/>
  <c r="P17" i="131"/>
  <c r="P18" i="131"/>
  <c r="P19" i="131"/>
  <c r="P20" i="131"/>
  <c r="P21" i="131"/>
  <c r="P22" i="131"/>
  <c r="P23" i="131"/>
  <c r="P24" i="131"/>
  <c r="P25" i="131"/>
  <c r="P26" i="131"/>
  <c r="P27" i="131"/>
  <c r="P28" i="131"/>
  <c r="P29" i="131"/>
  <c r="P30" i="131"/>
  <c r="P31" i="131"/>
  <c r="P32" i="131"/>
  <c r="P33" i="131"/>
  <c r="P34" i="131"/>
  <c r="P35" i="131"/>
  <c r="P36" i="131"/>
  <c r="P37" i="131"/>
  <c r="P38" i="131"/>
  <c r="P39" i="131"/>
  <c r="P40" i="131"/>
  <c r="P41" i="131"/>
  <c r="P42" i="131"/>
  <c r="P43" i="131"/>
  <c r="P44" i="131"/>
  <c r="P45" i="131"/>
  <c r="P46" i="131"/>
  <c r="P47" i="131"/>
  <c r="P48" i="131"/>
  <c r="P49" i="131"/>
  <c r="P50" i="131"/>
  <c r="P51" i="131"/>
  <c r="P52" i="131"/>
  <c r="P53" i="131"/>
  <c r="P54" i="131"/>
  <c r="P55" i="131"/>
  <c r="P56" i="131"/>
  <c r="P57" i="131"/>
  <c r="P58" i="131"/>
  <c r="P59" i="131"/>
  <c r="P60" i="131"/>
  <c r="P61" i="131"/>
  <c r="P62" i="131"/>
  <c r="P63" i="131"/>
  <c r="P64" i="131"/>
  <c r="P65" i="131"/>
  <c r="P66" i="131"/>
  <c r="P67" i="131"/>
  <c r="P68" i="131"/>
  <c r="P69" i="131"/>
  <c r="P70" i="131"/>
  <c r="P71" i="131"/>
  <c r="P72" i="131"/>
  <c r="P73" i="131"/>
  <c r="P74" i="131"/>
  <c r="P75" i="131"/>
  <c r="P76" i="131"/>
  <c r="P77" i="131"/>
  <c r="P78" i="131"/>
  <c r="P79" i="131"/>
  <c r="P80" i="131"/>
  <c r="P81" i="131"/>
  <c r="P82" i="131"/>
  <c r="P83" i="131"/>
  <c r="P84" i="131"/>
  <c r="P85" i="131"/>
  <c r="P86" i="131"/>
  <c r="P87" i="131"/>
  <c r="P88" i="131"/>
  <c r="P89" i="131"/>
  <c r="P90" i="131"/>
  <c r="P91" i="131"/>
  <c r="P92" i="131"/>
  <c r="P93" i="131"/>
  <c r="P94" i="131"/>
  <c r="P95" i="131"/>
  <c r="P96" i="131"/>
  <c r="P97" i="131"/>
  <c r="P98" i="131"/>
  <c r="P99" i="131"/>
  <c r="P100" i="131"/>
  <c r="P101" i="131"/>
  <c r="P102" i="131"/>
  <c r="P103" i="131"/>
  <c r="P104" i="131"/>
  <c r="P105" i="131"/>
  <c r="P106" i="131"/>
  <c r="P107" i="131"/>
  <c r="P108" i="131"/>
  <c r="P109" i="131"/>
  <c r="P110" i="131"/>
  <c r="P111" i="131"/>
  <c r="P112" i="131"/>
  <c r="P15" i="131"/>
  <c r="P14" i="131"/>
  <c r="S12" i="132"/>
  <c r="M13" i="131"/>
  <c r="N13" i="131"/>
  <c r="N12" i="131"/>
  <c r="M12" i="131"/>
  <c r="Q13" i="132"/>
  <c r="J113" i="131"/>
  <c r="K19" i="131"/>
  <c r="K18" i="131"/>
  <c r="K17" i="131"/>
  <c r="K16" i="131"/>
  <c r="K15" i="131"/>
  <c r="K113" i="131" s="1"/>
  <c r="K14" i="131"/>
  <c r="K63" i="131"/>
  <c r="K23" i="131"/>
  <c r="Q15" i="132"/>
  <c r="P70" i="132"/>
  <c r="O70" i="132"/>
  <c r="N70" i="132"/>
  <c r="M70" i="132"/>
  <c r="Q69" i="132"/>
  <c r="Q68" i="132"/>
  <c r="L68" i="132"/>
  <c r="Q67" i="132"/>
  <c r="Q66" i="132"/>
  <c r="Q65" i="132"/>
  <c r="I65" i="132"/>
  <c r="Q64" i="132"/>
  <c r="L64" i="132"/>
  <c r="Q63" i="132"/>
  <c r="K63" i="132"/>
  <c r="Q62" i="132"/>
  <c r="Q61" i="132"/>
  <c r="I61" i="132"/>
  <c r="Q60" i="132"/>
  <c r="Q59" i="132"/>
  <c r="Q58" i="132"/>
  <c r="H58" i="132"/>
  <c r="Q57" i="132"/>
  <c r="K57" i="132"/>
  <c r="Q56" i="132"/>
  <c r="H56" i="132"/>
  <c r="Q55" i="132"/>
  <c r="K55" i="132"/>
  <c r="Q54" i="132"/>
  <c r="K54" i="132"/>
  <c r="Q53" i="132"/>
  <c r="Q52" i="132"/>
  <c r="Q51" i="132"/>
  <c r="Q50" i="132"/>
  <c r="Q49" i="132"/>
  <c r="I49" i="132"/>
  <c r="Q48" i="132"/>
  <c r="Q47" i="132"/>
  <c r="K47" i="132"/>
  <c r="Q46" i="132"/>
  <c r="Q45" i="132"/>
  <c r="Q44" i="132"/>
  <c r="Q43" i="132"/>
  <c r="K43" i="132"/>
  <c r="Q42" i="132"/>
  <c r="Q41" i="132"/>
  <c r="Q40" i="132"/>
  <c r="Q39" i="132"/>
  <c r="Q38" i="132"/>
  <c r="Q37" i="132"/>
  <c r="Q36" i="132"/>
  <c r="Q35" i="132"/>
  <c r="Q34" i="132"/>
  <c r="Q33" i="132"/>
  <c r="Q32" i="132"/>
  <c r="Q31" i="132"/>
  <c r="Q30" i="132"/>
  <c r="Q29" i="132"/>
  <c r="Q28" i="132"/>
  <c r="Q27" i="132"/>
  <c r="Q26" i="132"/>
  <c r="Q25" i="132"/>
  <c r="Q24" i="132"/>
  <c r="Q23" i="132"/>
  <c r="Q22" i="132"/>
  <c r="Q21" i="132"/>
  <c r="Q20" i="132"/>
  <c r="Q19" i="132"/>
  <c r="Q18" i="132"/>
  <c r="Q17" i="132"/>
  <c r="Q16" i="132"/>
  <c r="Q14" i="132"/>
  <c r="Q70" i="132" s="1"/>
  <c r="Q12" i="132"/>
  <c r="J11" i="132"/>
  <c r="K11" i="132"/>
  <c r="I11" i="132"/>
  <c r="K108" i="131"/>
  <c r="K107" i="131"/>
  <c r="I10" i="131"/>
  <c r="H9" i="131"/>
  <c r="I113" i="131"/>
  <c r="K112" i="131"/>
  <c r="K111" i="131"/>
  <c r="K110" i="131"/>
  <c r="K109" i="131"/>
  <c r="K106" i="131"/>
  <c r="K105" i="131"/>
  <c r="K104" i="131"/>
  <c r="K103" i="131"/>
  <c r="K102" i="131"/>
  <c r="K101" i="131"/>
  <c r="K100" i="131"/>
  <c r="K99" i="131"/>
  <c r="K98" i="131"/>
  <c r="K97" i="131"/>
  <c r="K96" i="131"/>
  <c r="K95" i="131"/>
  <c r="K94" i="131"/>
  <c r="K93" i="131"/>
  <c r="K92" i="131"/>
  <c r="K91" i="131"/>
  <c r="K90" i="131"/>
  <c r="K89" i="131"/>
  <c r="K88" i="131"/>
  <c r="K87" i="131"/>
  <c r="K86" i="131"/>
  <c r="K85" i="131"/>
  <c r="K84" i="131"/>
  <c r="K83" i="131"/>
  <c r="K82" i="131"/>
  <c r="K81" i="131"/>
  <c r="K80" i="131"/>
  <c r="K79" i="131"/>
  <c r="K78" i="131"/>
  <c r="K77" i="131"/>
  <c r="K76" i="131"/>
  <c r="K75" i="131"/>
  <c r="K74" i="131"/>
  <c r="K73" i="131"/>
  <c r="K72" i="131"/>
  <c r="K71" i="131"/>
  <c r="K70" i="131"/>
  <c r="K69" i="131"/>
  <c r="K68" i="131"/>
  <c r="K67" i="131"/>
  <c r="K66" i="131"/>
  <c r="K65" i="131"/>
  <c r="K64" i="131"/>
  <c r="K62" i="131"/>
  <c r="K61" i="131"/>
  <c r="K60" i="131"/>
  <c r="K59" i="131"/>
  <c r="K58" i="131"/>
  <c r="K57" i="131"/>
  <c r="K56" i="131"/>
  <c r="K55" i="131"/>
  <c r="K54" i="131"/>
  <c r="K53" i="131"/>
  <c r="K52" i="131"/>
  <c r="K51" i="131"/>
  <c r="K50" i="131"/>
  <c r="K49" i="131"/>
  <c r="K48" i="131"/>
  <c r="K47" i="131"/>
  <c r="K46" i="131"/>
  <c r="K45" i="131"/>
  <c r="K44" i="131"/>
  <c r="K43" i="131"/>
  <c r="K42" i="131"/>
  <c r="K41" i="131"/>
  <c r="K40" i="131"/>
  <c r="K39" i="131"/>
  <c r="K38" i="131"/>
  <c r="K37" i="131"/>
  <c r="K36" i="131"/>
  <c r="K35" i="131"/>
  <c r="K34" i="131"/>
  <c r="K33" i="131"/>
  <c r="K32" i="131"/>
  <c r="K31" i="131"/>
  <c r="K30" i="131"/>
  <c r="K29" i="131"/>
  <c r="K28" i="131"/>
  <c r="K27" i="131"/>
  <c r="K26" i="131"/>
  <c r="K25" i="131"/>
  <c r="K24" i="131"/>
  <c r="K22" i="131"/>
  <c r="K21" i="131"/>
  <c r="K20" i="131"/>
  <c r="K49" i="132"/>
  <c r="J56" i="132"/>
  <c r="K56" i="132"/>
  <c r="I54" i="132"/>
  <c r="L57" i="132"/>
  <c r="H57" i="132"/>
  <c r="J58" i="132"/>
  <c r="I58" i="132"/>
  <c r="H64" i="132"/>
  <c r="J64" i="132"/>
  <c r="K64" i="132"/>
  <c r="J61" i="132"/>
  <c r="L61" i="132"/>
  <c r="H61" i="132"/>
  <c r="H68" i="132"/>
  <c r="J68" i="132"/>
  <c r="K68" i="132"/>
  <c r="I57" i="132"/>
  <c r="K58" i="132"/>
  <c r="L65" i="132"/>
  <c r="H65" i="132"/>
  <c r="K65" i="132"/>
  <c r="L43" i="132"/>
  <c r="L47" i="132"/>
  <c r="H47" i="132"/>
  <c r="J55" i="132"/>
  <c r="L55" i="132"/>
  <c r="H55" i="132"/>
  <c r="J63" i="132"/>
  <c r="L63" i="132"/>
  <c r="H63" i="132"/>
  <c r="I47" i="132"/>
  <c r="I55" i="132"/>
  <c r="I63" i="132"/>
  <c r="M113" i="131"/>
  <c r="P113" i="131"/>
  <c r="N113" i="131"/>
  <c r="H113" i="131"/>
  <c r="O113" i="131"/>
  <c r="I68" i="132"/>
  <c r="I64" i="132"/>
  <c r="H54" i="132"/>
  <c r="L58" i="132"/>
  <c r="J54" i="132"/>
  <c r="K14" i="132"/>
  <c r="J14" i="132"/>
  <c r="J65" i="132"/>
  <c r="K61" i="132"/>
  <c r="J57" i="132"/>
  <c r="L54" i="132"/>
  <c r="H49" i="132"/>
  <c r="K62" i="132"/>
  <c r="H62" i="132"/>
  <c r="J62" i="132"/>
  <c r="I62" i="132"/>
  <c r="L62" i="132"/>
  <c r="K51" i="132"/>
  <c r="H51" i="132"/>
  <c r="I51" i="132"/>
  <c r="L51" i="132"/>
  <c r="I53" i="132"/>
  <c r="K53" i="132"/>
  <c r="J53" i="132"/>
  <c r="L53" i="132"/>
  <c r="H53" i="132"/>
  <c r="L16" i="132"/>
  <c r="K16" i="132"/>
  <c r="J16" i="132"/>
  <c r="I43" i="132"/>
  <c r="H43" i="132"/>
  <c r="J47" i="132"/>
  <c r="I24" i="132"/>
  <c r="J24" i="132"/>
  <c r="K24" i="132"/>
  <c r="H13" i="132"/>
  <c r="J13" i="132"/>
  <c r="I13" i="132"/>
  <c r="L13" i="132"/>
  <c r="K13" i="132"/>
  <c r="K29" i="132"/>
  <c r="I29" i="132"/>
  <c r="H29" i="132"/>
  <c r="L29" i="132"/>
  <c r="J51" i="132"/>
  <c r="L14" i="132"/>
  <c r="I56" i="132"/>
  <c r="L56" i="132"/>
  <c r="J49" i="132"/>
  <c r="H14" i="132"/>
  <c r="L49" i="132"/>
  <c r="L18" i="132"/>
  <c r="I18" i="132"/>
  <c r="J18" i="132"/>
  <c r="H18" i="132"/>
  <c r="K18" i="132"/>
  <c r="K22" i="132"/>
  <c r="H22" i="132"/>
  <c r="J22" i="132"/>
  <c r="I32" i="132"/>
  <c r="L32" i="132"/>
  <c r="J44" i="132"/>
  <c r="L44" i="132"/>
  <c r="H44" i="132"/>
  <c r="I44" i="132"/>
  <c r="K48" i="132"/>
  <c r="L48" i="132"/>
  <c r="I48" i="132"/>
  <c r="H48" i="132"/>
  <c r="J48" i="132"/>
  <c r="I17" i="132"/>
  <c r="L17" i="132"/>
  <c r="K17" i="132"/>
  <c r="K21" i="132"/>
  <c r="L21" i="132"/>
  <c r="H21" i="132"/>
  <c r="I21" i="132"/>
  <c r="L26" i="132"/>
  <c r="J26" i="132"/>
  <c r="I26" i="132"/>
  <c r="H31" i="132"/>
  <c r="L31" i="132"/>
  <c r="K31" i="132"/>
  <c r="H39" i="132"/>
  <c r="J39" i="132"/>
  <c r="L39" i="132"/>
  <c r="K39" i="132"/>
  <c r="I25" i="132"/>
  <c r="K25" i="132"/>
  <c r="L25" i="132"/>
  <c r="H25" i="132"/>
  <c r="J25" i="132"/>
  <c r="L34" i="132"/>
  <c r="J34" i="132"/>
  <c r="I34" i="132"/>
  <c r="K34" i="132"/>
  <c r="K42" i="132"/>
  <c r="L42" i="132"/>
  <c r="J42" i="132"/>
  <c r="I42" i="132"/>
  <c r="H42" i="132"/>
  <c r="K46" i="132"/>
  <c r="L46" i="132"/>
  <c r="H46" i="132"/>
  <c r="J46" i="132"/>
  <c r="I46" i="132"/>
  <c r="K50" i="132"/>
  <c r="H50" i="132"/>
  <c r="J50" i="132"/>
  <c r="I50" i="132"/>
  <c r="L50" i="132"/>
  <c r="K66" i="132"/>
  <c r="I66" i="132"/>
  <c r="L66" i="132"/>
  <c r="H66" i="132"/>
  <c r="J66" i="132"/>
  <c r="L41" i="132"/>
  <c r="K41" i="132"/>
  <c r="H41" i="132"/>
  <c r="J41" i="132"/>
  <c r="I41" i="132"/>
  <c r="J45" i="132"/>
  <c r="L45" i="132"/>
  <c r="H45" i="132"/>
  <c r="K45" i="132"/>
  <c r="I45" i="132"/>
  <c r="K60" i="132"/>
  <c r="L60" i="132"/>
  <c r="I60" i="132"/>
  <c r="H60" i="132"/>
  <c r="J60" i="132"/>
  <c r="I69" i="132"/>
  <c r="L69" i="132"/>
  <c r="H69" i="132"/>
  <c r="J69" i="132"/>
  <c r="K69" i="132"/>
  <c r="K59" i="132"/>
  <c r="H59" i="132"/>
  <c r="I59" i="132"/>
  <c r="J59" i="132"/>
  <c r="L59" i="132"/>
  <c r="L52" i="132"/>
  <c r="I52" i="132"/>
  <c r="H52" i="132"/>
  <c r="J52" i="132"/>
  <c r="K52" i="132"/>
  <c r="K67" i="132"/>
  <c r="J67" i="132"/>
  <c r="L67" i="132"/>
  <c r="H67" i="132"/>
  <c r="I67" i="132"/>
  <c r="J43" i="132"/>
  <c r="H27" i="132"/>
  <c r="K27" i="132"/>
  <c r="J27" i="132"/>
  <c r="I27" i="132"/>
  <c r="L27" i="132"/>
  <c r="K35" i="132"/>
  <c r="H35" i="132"/>
  <c r="J35" i="132"/>
  <c r="L35" i="132"/>
  <c r="I35" i="132"/>
  <c r="J40" i="132"/>
  <c r="L40" i="132"/>
  <c r="H40" i="132"/>
  <c r="K40" i="132"/>
  <c r="I40" i="132"/>
  <c r="J23" i="132"/>
  <c r="H23" i="132"/>
  <c r="K23" i="132"/>
  <c r="I23" i="132"/>
  <c r="L23" i="132"/>
  <c r="L33" i="132"/>
  <c r="K33" i="132"/>
  <c r="H33" i="132"/>
  <c r="I33" i="132"/>
  <c r="J33" i="132"/>
  <c r="J38" i="132"/>
  <c r="L38" i="132"/>
  <c r="K38" i="132"/>
  <c r="H38" i="132"/>
  <c r="I38" i="132"/>
  <c r="F70" i="132"/>
  <c r="K70" i="132" s="1"/>
  <c r="I20" i="132"/>
  <c r="H20" i="132"/>
  <c r="L20" i="132"/>
  <c r="J20" i="132"/>
  <c r="K20" i="132"/>
  <c r="K30" i="132"/>
  <c r="I30" i="132"/>
  <c r="L30" i="132"/>
  <c r="H30" i="132"/>
  <c r="J30" i="132"/>
  <c r="J37" i="132"/>
  <c r="H37" i="132"/>
  <c r="K37" i="132"/>
  <c r="I37" i="132"/>
  <c r="L37" i="132"/>
  <c r="I15" i="132"/>
  <c r="H15" i="132"/>
  <c r="K15" i="132"/>
  <c r="J15" i="132"/>
  <c r="L15" i="132"/>
  <c r="K19" i="132"/>
  <c r="H19" i="132"/>
  <c r="J19" i="132"/>
  <c r="I19" i="132"/>
  <c r="L19" i="132"/>
  <c r="L28" i="132"/>
  <c r="I28" i="132"/>
  <c r="J28" i="132"/>
  <c r="H28" i="132"/>
  <c r="K28" i="132"/>
  <c r="J36" i="132"/>
  <c r="I36" i="132"/>
  <c r="H36" i="132"/>
  <c r="K36" i="132"/>
  <c r="L36" i="132"/>
  <c r="L24" i="132"/>
  <c r="K32" i="132"/>
  <c r="L22" i="132"/>
  <c r="H17" i="132"/>
  <c r="H34" i="132"/>
  <c r="J29" i="132"/>
  <c r="H16" i="132"/>
  <c r="I22" i="132"/>
  <c r="H24" i="132"/>
  <c r="I31" i="132"/>
  <c r="I39" i="132"/>
  <c r="K44" i="132"/>
  <c r="I16" i="132"/>
  <c r="J31" i="132"/>
  <c r="J32" i="132"/>
  <c r="K26" i="132"/>
  <c r="J17" i="132"/>
  <c r="I14" i="132"/>
  <c r="J21" i="132"/>
  <c r="H26" i="132"/>
  <c r="H32" i="132"/>
  <c r="L70" i="132"/>
  <c r="H70" i="132"/>
  <c r="J70" i="132"/>
  <c r="I70" i="132"/>
</calcChain>
</file>

<file path=xl/sharedStrings.xml><?xml version="1.0" encoding="utf-8"?>
<sst xmlns="http://schemas.openxmlformats.org/spreadsheetml/2006/main" count="68" uniqueCount="65">
  <si>
    <t>Totales</t>
  </si>
  <si>
    <t>Fecha factura</t>
  </si>
  <si>
    <t>Nº factura</t>
  </si>
  <si>
    <t>Concepto / descripción de gasto</t>
  </si>
  <si>
    <t>Emisor factura</t>
  </si>
  <si>
    <t>Base imponible</t>
  </si>
  <si>
    <t>IVA soportado</t>
  </si>
  <si>
    <t>Fecha pago</t>
  </si>
  <si>
    <t>Gasto de personal</t>
  </si>
  <si>
    <t>Gasto de viaje</t>
  </si>
  <si>
    <t>Consolidación del Cluster</t>
  </si>
  <si>
    <t>Datos de factura o gasto</t>
  </si>
  <si>
    <t>Gasto externo</t>
  </si>
  <si>
    <t>Total imputable a la ayuda</t>
  </si>
  <si>
    <t>Tipo de gasto</t>
  </si>
  <si>
    <t>NOMBRE DE LA BENEFICIARIA:</t>
  </si>
  <si>
    <t>Externo</t>
  </si>
  <si>
    <t>Personal</t>
  </si>
  <si>
    <t>Viaje</t>
  </si>
  <si>
    <t>Imputación a otras actuaciones NO subvencionables</t>
  </si>
  <si>
    <t>"Nombre del proyecto 3"</t>
  </si>
  <si>
    <t>IRPF</t>
  </si>
  <si>
    <t>¿Es subvencionable el IVA?</t>
  </si>
  <si>
    <t>SI</t>
  </si>
  <si>
    <t>NO</t>
  </si>
  <si>
    <t>Peajes</t>
  </si>
  <si>
    <t>Tren</t>
  </si>
  <si>
    <t>Avión</t>
  </si>
  <si>
    <t>Comida / Cena</t>
  </si>
  <si>
    <t>Taxi</t>
  </si>
  <si>
    <t>Otros</t>
  </si>
  <si>
    <t>Alojamiento</t>
  </si>
  <si>
    <t>Total Factura / Gasto</t>
  </si>
  <si>
    <t>Autobús</t>
  </si>
  <si>
    <t>TOTALES</t>
  </si>
  <si>
    <t>Fecha nómina</t>
  </si>
  <si>
    <t>Concepto</t>
  </si>
  <si>
    <r>
      <rPr>
        <b/>
        <sz val="10"/>
        <rFont val="Arial"/>
        <family val="2"/>
      </rPr>
      <t>Orden</t>
    </r>
    <r>
      <rPr>
        <sz val="10"/>
        <rFont val="Arial"/>
        <family val="2"/>
      </rPr>
      <t xml:space="preserve"> correspondiente en la pestaña "TOTAL GASTO"</t>
    </r>
  </si>
  <si>
    <t>Fecha de pago de nómina</t>
  </si>
  <si>
    <t>Empleada/o</t>
  </si>
  <si>
    <t>Importe líquido de la nómina</t>
  </si>
  <si>
    <t>Importe SS del Trabajador</t>
  </si>
  <si>
    <t>Importe SS de la empresa</t>
  </si>
  <si>
    <t>Importe SS Total</t>
  </si>
  <si>
    <t>Datos del gasto</t>
  </si>
  <si>
    <t>Importes del coste de personal</t>
  </si>
  <si>
    <t>Orden del gasto</t>
  </si>
  <si>
    <t>Coche propio (Kilometraje)</t>
  </si>
  <si>
    <t>Observaciones de la beneficiaria</t>
  </si>
  <si>
    <t>"Nombre del proyecto 1"</t>
  </si>
  <si>
    <t>"Nombre del proyecto 2"</t>
  </si>
  <si>
    <t>Línea A</t>
  </si>
  <si>
    <t>Línea B</t>
  </si>
  <si>
    <t>Línea C</t>
  </si>
  <si>
    <t>Líneas A y B</t>
  </si>
  <si>
    <t>"Nombre del proyecto 4"</t>
  </si>
  <si>
    <t>Coste total</t>
  </si>
  <si>
    <t>HOJA PARA LA JUSTIFICACIÓN Y COMPROBACIÓN DE LOS GASTOS DE PERSONAL</t>
  </si>
  <si>
    <t>Importe de retención de IRPF</t>
  </si>
  <si>
    <t>Esta hoja servirá para justificar los gastos de personal y facilitar la comprobación de los mismos.</t>
  </si>
  <si>
    <t>RELACION DE GASTOS SUBVENCIONABLES CONVOCATORIA DE AYUDAS A PROYECTOS COLABORATIVOS DE CLÚSTERES Y DE PLATAFORMAS DE COMPETITIVIDAD E INNOVACIÓN EMPRESARIAL</t>
  </si>
  <si>
    <t>PERSONAL</t>
  </si>
  <si>
    <t>CONSULTORIA</t>
  </si>
  <si>
    <t>EVENTOS EUROPEOR</t>
  </si>
  <si>
    <t>GASTOS INDIRECTOS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</si>
</sst>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5" x14ac:knownFonts="1">
    <font>
      <sz val="10"/>
      <name val="Arial"/>
    </font>
    <font>
      <b/>
      <sz val="11"/>
      <name val="Arial"/>
      <family val="2"/>
    </font>
    <font>
      <b/>
      <sz val="10"/>
      <name val="Arial"/>
      <family val="2"/>
    </font>
    <font>
      <sz val="10"/>
      <name val="Arial"/>
      <family val="2"/>
    </font>
    <font>
      <sz val="8"/>
      <name val="Arial"/>
    </font>
  </fonts>
  <fills count="6">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s>
  <borders count="41">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15">
    <xf numFmtId="0" fontId="0" fillId="0" borderId="0" xfId="0"/>
    <xf numFmtId="0" fontId="1" fillId="0" borderId="0" xfId="0" applyFont="1" applyAlignment="1">
      <alignment horizontal="left"/>
    </xf>
    <xf numFmtId="0" fontId="2" fillId="0" borderId="0" xfId="0" applyFont="1" applyBorder="1" applyAlignment="1">
      <alignment horizontal="right"/>
    </xf>
    <xf numFmtId="164" fontId="0" fillId="0" borderId="0" xfId="0" applyNumberFormat="1" applyBorder="1"/>
    <xf numFmtId="4" fontId="3" fillId="0" borderId="0" xfId="0" applyNumberFormat="1" applyFont="1"/>
    <xf numFmtId="164" fontId="2" fillId="0" borderId="0" xfId="0" applyNumberFormat="1" applyFont="1" applyBorder="1"/>
    <xf numFmtId="4" fontId="0" fillId="0" borderId="1" xfId="0" applyNumberFormat="1" applyBorder="1"/>
    <xf numFmtId="0" fontId="0" fillId="0" borderId="0" xfId="0" applyAlignment="1">
      <alignment horizontal="center"/>
    </xf>
    <xf numFmtId="0" fontId="3" fillId="2" borderId="2" xfId="0" applyFont="1" applyFill="1" applyBorder="1" applyAlignment="1">
      <alignment horizontal="center" vertical="center"/>
    </xf>
    <xf numFmtId="0" fontId="3" fillId="2" borderId="0" xfId="0" applyFont="1" applyFill="1"/>
    <xf numFmtId="4" fontId="0" fillId="3" borderId="3" xfId="0" applyNumberFormat="1" applyFill="1" applyBorder="1" applyProtection="1">
      <protection locked="0"/>
    </xf>
    <xf numFmtId="4" fontId="2" fillId="0" borderId="1" xfId="0" applyNumberFormat="1" applyFont="1" applyBorder="1"/>
    <xf numFmtId="0" fontId="3" fillId="0" borderId="0" xfId="0" applyFont="1"/>
    <xf numFmtId="4" fontId="0" fillId="3" borderId="4" xfId="0" applyNumberFormat="1" applyFill="1" applyBorder="1" applyProtection="1">
      <protection locked="0"/>
    </xf>
    <xf numFmtId="0" fontId="2" fillId="0" borderId="5" xfId="0" applyFont="1" applyBorder="1" applyAlignment="1">
      <alignment horizontal="center"/>
    </xf>
    <xf numFmtId="0" fontId="3" fillId="0" borderId="7" xfId="0" applyFont="1" applyFill="1" applyBorder="1" applyAlignment="1">
      <alignment horizontal="center" vertical="center" wrapText="1"/>
    </xf>
    <xf numFmtId="4" fontId="0" fillId="3" borderId="8" xfId="0" applyNumberFormat="1" applyFill="1" applyBorder="1" applyProtection="1">
      <protection locked="0"/>
    </xf>
    <xf numFmtId="4" fontId="2" fillId="0" borderId="9" xfId="0" applyNumberFormat="1" applyFont="1" applyBorder="1"/>
    <xf numFmtId="4" fontId="0" fillId="0" borderId="10" xfId="0" applyNumberFormat="1" applyBorder="1"/>
    <xf numFmtId="0" fontId="2" fillId="0" borderId="0" xfId="0" applyFont="1" applyFill="1" applyAlignment="1">
      <alignment horizontal="center"/>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3" fillId="3" borderId="6" xfId="0" applyNumberFormat="1" applyFont="1" applyFill="1" applyBorder="1" applyAlignment="1" applyProtection="1">
      <alignment horizontal="center" wrapText="1"/>
      <protection locked="0"/>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2" xfId="0" applyBorder="1" applyAlignment="1" applyProtection="1">
      <alignment horizontal="center"/>
      <protection locked="0"/>
    </xf>
    <xf numFmtId="4" fontId="2" fillId="0" borderId="3" xfId="0" applyNumberFormat="1" applyFont="1" applyBorder="1" applyProtection="1"/>
    <xf numFmtId="4" fontId="2" fillId="0" borderId="4" xfId="0" applyNumberFormat="1" applyFont="1" applyBorder="1" applyProtection="1"/>
    <xf numFmtId="0" fontId="0" fillId="0" borderId="2" xfId="0" applyBorder="1" applyAlignment="1" applyProtection="1">
      <alignment horizontal="center"/>
    </xf>
    <xf numFmtId="0" fontId="3" fillId="0" borderId="17" xfId="0" applyFont="1" applyBorder="1"/>
    <xf numFmtId="0" fontId="0" fillId="0" borderId="18" xfId="0" applyBorder="1"/>
    <xf numFmtId="0" fontId="0" fillId="3" borderId="18" xfId="0" applyFill="1" applyBorder="1"/>
    <xf numFmtId="0" fontId="0" fillId="4" borderId="18" xfId="0" applyFill="1" applyBorder="1"/>
    <xf numFmtId="4" fontId="0" fillId="0" borderId="19" xfId="0" applyNumberFormat="1" applyBorder="1" applyProtection="1"/>
    <xf numFmtId="4" fontId="0" fillId="0" borderId="2" xfId="0" applyNumberFormat="1" applyBorder="1" applyProtection="1"/>
    <xf numFmtId="4" fontId="0" fillId="0" borderId="20" xfId="0" applyNumberFormat="1" applyBorder="1" applyProtection="1"/>
    <xf numFmtId="4" fontId="0" fillId="0" borderId="13" xfId="0" applyNumberFormat="1" applyBorder="1"/>
    <xf numFmtId="4" fontId="0" fillId="0" borderId="14" xfId="0" applyNumberFormat="1" applyBorder="1"/>
    <xf numFmtId="0" fontId="0" fillId="0" borderId="0" xfId="0" applyFill="1"/>
    <xf numFmtId="0" fontId="3" fillId="2" borderId="13" xfId="0" applyFont="1" applyFill="1" applyBorder="1" applyAlignment="1">
      <alignment horizontal="center" vertical="center" wrapText="1"/>
    </xf>
    <xf numFmtId="4" fontId="0" fillId="0" borderId="21" xfId="0" applyNumberFormat="1" applyBorder="1" applyProtection="1"/>
    <xf numFmtId="0" fontId="0" fillId="0" borderId="22" xfId="0" applyBorder="1" applyAlignment="1" applyProtection="1">
      <alignment horizontal="center"/>
    </xf>
    <xf numFmtId="0" fontId="0" fillId="4" borderId="15" xfId="0" applyFill="1" applyBorder="1" applyAlignment="1" applyProtection="1">
      <alignment horizontal="center"/>
    </xf>
    <xf numFmtId="0" fontId="0" fillId="4" borderId="2" xfId="0" applyFill="1" applyBorder="1" applyAlignment="1" applyProtection="1">
      <alignment horizontal="center"/>
    </xf>
    <xf numFmtId="10" fontId="0" fillId="0" borderId="0" xfId="0" applyNumberFormat="1" applyAlignment="1" applyProtection="1">
      <alignment horizontal="center"/>
      <protection locked="0"/>
    </xf>
    <xf numFmtId="4" fontId="0" fillId="0" borderId="9" xfId="0" applyNumberFormat="1" applyBorder="1"/>
    <xf numFmtId="0" fontId="3" fillId="0" borderId="23" xfId="0" applyFont="1" applyFill="1" applyBorder="1" applyAlignment="1">
      <alignment horizontal="center" vertical="center" wrapText="1"/>
    </xf>
    <xf numFmtId="0" fontId="3" fillId="5" borderId="3" xfId="0" applyFont="1" applyFill="1" applyBorder="1" applyAlignment="1" applyProtection="1">
      <alignment horizontal="left"/>
      <protection locked="0"/>
    </xf>
    <xf numFmtId="14" fontId="0" fillId="5" borderId="3" xfId="0" applyNumberFormat="1" applyFill="1" applyBorder="1" applyProtection="1">
      <protection locked="0"/>
    </xf>
    <xf numFmtId="49" fontId="0" fillId="5" borderId="3" xfId="0" applyNumberFormat="1" applyFill="1" applyBorder="1" applyProtection="1">
      <protection locked="0"/>
    </xf>
    <xf numFmtId="17" fontId="0" fillId="5" borderId="3" xfId="0" applyNumberFormat="1" applyFill="1" applyBorder="1" applyProtection="1">
      <protection locked="0"/>
    </xf>
    <xf numFmtId="0" fontId="0" fillId="5" borderId="3" xfId="0" applyFill="1" applyBorder="1" applyProtection="1">
      <protection locked="0"/>
    </xf>
    <xf numFmtId="4" fontId="0" fillId="5" borderId="3" xfId="0" applyNumberFormat="1" applyFill="1" applyBorder="1" applyProtection="1">
      <protection locked="0"/>
    </xf>
    <xf numFmtId="0" fontId="3" fillId="5" borderId="6" xfId="0" applyFont="1" applyFill="1" applyBorder="1" applyAlignment="1" applyProtection="1">
      <alignment horizontal="left"/>
      <protection locked="0"/>
    </xf>
    <xf numFmtId="14" fontId="0" fillId="5" borderId="6" xfId="0" applyNumberFormat="1" applyFill="1" applyBorder="1" applyProtection="1">
      <protection locked="0"/>
    </xf>
    <xf numFmtId="49" fontId="0" fillId="5" borderId="6" xfId="0" applyNumberFormat="1" applyFill="1" applyBorder="1" applyProtection="1">
      <protection locked="0"/>
    </xf>
    <xf numFmtId="17" fontId="0" fillId="5" borderId="6" xfId="0" applyNumberFormat="1" applyFill="1" applyBorder="1" applyProtection="1">
      <protection locked="0"/>
    </xf>
    <xf numFmtId="0" fontId="0" fillId="5" borderId="6" xfId="0" applyFill="1" applyBorder="1" applyProtection="1">
      <protection locked="0"/>
    </xf>
    <xf numFmtId="4" fontId="0" fillId="5" borderId="4" xfId="0" applyNumberFormat="1" applyFill="1" applyBorder="1" applyProtection="1">
      <protection locked="0"/>
    </xf>
    <xf numFmtId="14" fontId="0" fillId="5" borderId="4" xfId="0" applyNumberFormat="1" applyFill="1" applyBorder="1" applyProtection="1">
      <protection locked="0"/>
    </xf>
    <xf numFmtId="4" fontId="0" fillId="5" borderId="16" xfId="0" applyNumberFormat="1" applyFill="1" applyBorder="1" applyProtection="1">
      <protection locked="0"/>
    </xf>
    <xf numFmtId="0" fontId="2" fillId="0" borderId="2" xfId="0" applyFont="1" applyFill="1" applyBorder="1" applyAlignment="1">
      <alignment horizontal="center" vertical="center"/>
    </xf>
    <xf numFmtId="0" fontId="3" fillId="5" borderId="2" xfId="0" applyFont="1" applyFill="1" applyBorder="1" applyAlignment="1" applyProtection="1">
      <alignment horizontal="center"/>
      <protection locked="0"/>
    </xf>
    <xf numFmtId="0" fontId="0" fillId="5" borderId="2" xfId="0" applyFill="1" applyBorder="1"/>
    <xf numFmtId="4" fontId="3" fillId="3" borderId="11" xfId="0" applyNumberFormat="1" applyFont="1" applyFill="1" applyBorder="1" applyAlignment="1" applyProtection="1">
      <alignment horizontal="center" wrapText="1"/>
      <protection locked="0"/>
    </xf>
    <xf numFmtId="4" fontId="3" fillId="3" borderId="12" xfId="0" applyNumberFormat="1" applyFont="1" applyFill="1" applyBorder="1" applyAlignment="1" applyProtection="1">
      <alignment horizontal="center" wrapText="1"/>
      <protection locked="0"/>
    </xf>
    <xf numFmtId="0" fontId="3" fillId="0" borderId="24" xfId="0" applyFont="1" applyFill="1" applyBorder="1" applyAlignment="1">
      <alignment horizontal="center" vertical="center" wrapText="1"/>
    </xf>
    <xf numFmtId="9" fontId="0" fillId="3" borderId="25" xfId="0" applyNumberFormat="1" applyFill="1" applyBorder="1" applyProtection="1">
      <protection locked="0"/>
    </xf>
    <xf numFmtId="9" fontId="0" fillId="3" borderId="26" xfId="0" applyNumberFormat="1" applyFill="1" applyBorder="1" applyProtection="1">
      <protection locked="0"/>
    </xf>
    <xf numFmtId="9" fontId="0" fillId="3" borderId="27" xfId="0" applyNumberFormat="1" applyFill="1" applyBorder="1" applyProtection="1">
      <protection locked="0"/>
    </xf>
    <xf numFmtId="0" fontId="3" fillId="5" borderId="3" xfId="0" applyFont="1" applyFill="1" applyBorder="1" applyProtection="1">
      <protection locked="0"/>
    </xf>
    <xf numFmtId="14" fontId="3" fillId="5" borderId="16" xfId="0" applyNumberFormat="1" applyFont="1" applyFill="1" applyBorder="1" applyProtection="1">
      <protection locked="0"/>
    </xf>
    <xf numFmtId="0" fontId="0" fillId="5" borderId="29" xfId="0" applyFill="1" applyBorder="1" applyAlignment="1" applyProtection="1">
      <alignment horizontal="center"/>
      <protection locked="0"/>
    </xf>
    <xf numFmtId="14" fontId="0" fillId="5" borderId="30" xfId="0" applyNumberFormat="1" applyFill="1" applyBorder="1" applyProtection="1">
      <protection locked="0"/>
    </xf>
    <xf numFmtId="17" fontId="3" fillId="5" borderId="30" xfId="0" applyNumberFormat="1" applyFont="1" applyFill="1" applyBorder="1" applyProtection="1">
      <protection locked="0"/>
    </xf>
    <xf numFmtId="0" fontId="3" fillId="5" borderId="30" xfId="0" applyFont="1" applyFill="1" applyBorder="1" applyProtection="1">
      <protection locked="0"/>
    </xf>
    <xf numFmtId="4" fontId="0" fillId="5" borderId="19" xfId="0" applyNumberFormat="1" applyFill="1" applyBorder="1" applyProtection="1">
      <protection locked="0"/>
    </xf>
    <xf numFmtId="14" fontId="3" fillId="5" borderId="31" xfId="0" applyNumberFormat="1" applyFont="1" applyFill="1" applyBorder="1" applyAlignment="1" applyProtection="1">
      <alignment horizontal="right"/>
      <protection locked="0"/>
    </xf>
    <xf numFmtId="0" fontId="0" fillId="5" borderId="29" xfId="0" applyFill="1" applyBorder="1"/>
    <xf numFmtId="0" fontId="0" fillId="5" borderId="19" xfId="0" applyFill="1" applyBorder="1"/>
    <xf numFmtId="0" fontId="0" fillId="5" borderId="31" xfId="0" applyFill="1" applyBorder="1"/>
    <xf numFmtId="0" fontId="0" fillId="5" borderId="15" xfId="0" applyFill="1" applyBorder="1" applyAlignment="1" applyProtection="1">
      <alignment horizontal="center"/>
      <protection locked="0"/>
    </xf>
    <xf numFmtId="17" fontId="3" fillId="5" borderId="3" xfId="0" applyNumberFormat="1" applyFont="1" applyFill="1" applyBorder="1" applyProtection="1">
      <protection locked="0"/>
    </xf>
    <xf numFmtId="4" fontId="0" fillId="5" borderId="2" xfId="0" applyNumberFormat="1" applyFill="1" applyBorder="1" applyProtection="1">
      <protection locked="0"/>
    </xf>
    <xf numFmtId="0" fontId="0" fillId="5" borderId="15" xfId="0" applyFill="1" applyBorder="1"/>
    <xf numFmtId="0" fontId="0" fillId="5" borderId="16" xfId="0" applyFill="1" applyBorder="1"/>
    <xf numFmtId="0" fontId="0" fillId="5" borderId="32" xfId="0" applyFill="1" applyBorder="1" applyAlignment="1" applyProtection="1">
      <alignment horizontal="center"/>
      <protection locked="0"/>
    </xf>
    <xf numFmtId="17" fontId="3" fillId="5" borderId="4" xfId="0" applyNumberFormat="1" applyFont="1" applyFill="1" applyBorder="1" applyProtection="1">
      <protection locked="0"/>
    </xf>
    <xf numFmtId="0" fontId="3" fillId="5" borderId="4" xfId="0" applyFont="1" applyFill="1" applyBorder="1" applyProtection="1">
      <protection locked="0"/>
    </xf>
    <xf numFmtId="4" fontId="0" fillId="5" borderId="20" xfId="0" applyNumberFormat="1" applyFill="1" applyBorder="1" applyProtection="1">
      <protection locked="0"/>
    </xf>
    <xf numFmtId="14" fontId="3" fillId="5" borderId="33" xfId="0" applyNumberFormat="1" applyFont="1" applyFill="1" applyBorder="1" applyProtection="1">
      <protection locked="0"/>
    </xf>
    <xf numFmtId="0" fontId="0" fillId="5" borderId="32" xfId="0" applyFill="1" applyBorder="1"/>
    <xf numFmtId="0" fontId="0" fillId="5" borderId="20" xfId="0" applyFill="1" applyBorder="1"/>
    <xf numFmtId="0" fontId="0" fillId="5" borderId="33" xfId="0" applyFill="1" applyBorder="1"/>
    <xf numFmtId="0" fontId="0" fillId="0" borderId="32" xfId="0" applyFill="1" applyBorder="1"/>
    <xf numFmtId="0" fontId="0" fillId="0" borderId="34" xfId="0" applyFill="1" applyBorder="1"/>
    <xf numFmtId="0" fontId="0" fillId="0" borderId="29" xfId="0" applyFill="1" applyBorder="1"/>
    <xf numFmtId="0" fontId="3" fillId="0" borderId="0" xfId="0" applyFont="1" applyFill="1"/>
    <xf numFmtId="4" fontId="0" fillId="0" borderId="35" xfId="0" applyNumberFormat="1" applyBorder="1" applyProtection="1"/>
    <xf numFmtId="4" fontId="0" fillId="0" borderId="24" xfId="0" applyNumberFormat="1" applyBorder="1" applyProtection="1"/>
    <xf numFmtId="0" fontId="2" fillId="0" borderId="3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 fillId="0" borderId="0" xfId="0" applyFont="1" applyAlignment="1">
      <alignment horizontal="center"/>
    </xf>
    <xf numFmtId="0" fontId="0" fillId="5" borderId="2" xfId="0" applyFill="1" applyBorder="1" applyAlignment="1" applyProtection="1">
      <alignment horizontal="center"/>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10" fontId="2" fillId="0" borderId="0" xfId="0" applyNumberFormat="1" applyFont="1" applyAlignment="1">
      <alignment horizontal="left"/>
    </xf>
    <xf numFmtId="0" fontId="3" fillId="0" borderId="17" xfId="0" applyFont="1" applyBorder="1" applyAlignment="1">
      <alignment horizontal="center"/>
    </xf>
    <xf numFmtId="0" fontId="0" fillId="0" borderId="18" xfId="0" applyBorder="1" applyAlignment="1">
      <alignment horizontal="center"/>
    </xf>
    <xf numFmtId="0" fontId="0" fillId="0" borderId="10" xfId="0" applyBorder="1" applyAlignment="1">
      <alignment horizontal="center"/>
    </xf>
    <xf numFmtId="0" fontId="3" fillId="0" borderId="0" xfId="0" applyFont="1" applyAlignment="1">
      <alignment horizontal="center"/>
    </xf>
  </cellXfs>
  <cellStyles count="1">
    <cellStyle name="Normal" xfId="0" builtinId="0"/>
  </cellStyles>
  <dxfs count="23">
    <dxf>
      <fill>
        <patternFill patternType="none">
          <bgColor indexed="65"/>
        </patternFill>
      </fill>
      <border>
        <left style="thin">
          <color indexed="64"/>
        </left>
        <right style="thin">
          <color indexed="64"/>
        </right>
        <top style="thin">
          <color indexed="64"/>
        </top>
        <bottom style="thin">
          <color indexed="64"/>
        </bottom>
      </border>
    </dxf>
    <dxf>
      <fill>
        <patternFill>
          <bgColor theme="7" tint="0.79998168889431442"/>
        </patternFill>
      </fill>
    </dxf>
    <dxf>
      <fill>
        <patternFill patternType="none">
          <bgColor indexed="65"/>
        </patternFill>
      </fill>
      <border>
        <left style="thin">
          <color indexed="64"/>
        </left>
        <right style="thin">
          <color indexed="64"/>
        </right>
        <top style="thin">
          <color indexed="64"/>
        </top>
        <bottom style="thin">
          <color indexed="64"/>
        </bottom>
      </border>
    </dxf>
    <dxf>
      <fill>
        <patternFill>
          <bgColor theme="7" tint="0.79998168889431442"/>
        </patternFill>
      </fill>
    </dxf>
    <dxf>
      <fill>
        <patternFill patternType="none">
          <bgColor indexed="65"/>
        </patternFill>
      </fill>
      <border>
        <left style="thin">
          <color indexed="64"/>
        </left>
        <right style="thin">
          <color indexed="64"/>
        </right>
        <top style="thin">
          <color indexed="64"/>
        </top>
        <bottom style="thin">
          <color indexed="64"/>
        </bottom>
      </border>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indexed="65"/>
        </patternFill>
      </fill>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ont>
        <b/>
        <i val="0"/>
      </font>
      <fill>
        <patternFill>
          <bgColor rgb="FFFFFF00"/>
        </patternFill>
      </fill>
      <border>
        <left style="thin">
          <color indexed="64"/>
        </left>
        <right style="thin">
          <color indexed="64"/>
        </right>
        <top style="thin">
          <color indexed="64"/>
        </top>
        <bottom style="thin">
          <color indexed="64"/>
        </bottom>
      </border>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fill>
        <patternFill>
          <bgColor theme="5" tint="0.79998168889431442"/>
        </patternFill>
      </fill>
    </dxf>
    <dxf>
      <fill>
        <patternFill>
          <bgColor theme="4" tint="0.799981688894314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38100</xdr:rowOff>
    </xdr:from>
    <xdr:to>
      <xdr:col>12</xdr:col>
      <xdr:colOff>238125</xdr:colOff>
      <xdr:row>80</xdr:row>
      <xdr:rowOff>123825</xdr:rowOff>
    </xdr:to>
    <xdr:sp macro="" textlink="">
      <xdr:nvSpPr>
        <xdr:cNvPr id="2" name="1 CuadroTexto"/>
        <xdr:cNvSpPr txBox="1"/>
      </xdr:nvSpPr>
      <xdr:spPr>
        <a:xfrm>
          <a:off x="180975" y="200025"/>
          <a:ext cx="9201150" cy="130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INSTRUCCIONES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Este libro Excel se utilizará tanto para la solicitud de los pagos a cuenta como para la justificación final.</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Cuando se hayan solicitado pagos a cuenta habrá que añadir los gastos en las filas inferiores sin alterar el orden de la tabla ya presentada, independientemente de si son de fecha anterior o no.</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justificación económica se realizará en 3 bloques, se justificarán por separado y ordenadamente según los listados presentados, la contratación de servicios externos, los gastos de personal y los gastos de viaje.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libro Excel cuenta inicialmente con 3 pestañas:</a:t>
          </a:r>
        </a:p>
        <a:p>
          <a:pPr lvl="0"/>
          <a:r>
            <a:rPr lang="es-ES" sz="1100">
              <a:solidFill>
                <a:schemeClr val="dk1"/>
              </a:solidFill>
              <a:effectLst/>
              <a:latin typeface="+mn-lt"/>
              <a:ea typeface="+mn-ea"/>
              <a:cs typeface="+mn-cs"/>
            </a:rPr>
            <a:t>Tabla justificativa TOTAL GASTO (obligatoria), donde se inlcuirán todos los gastos incluidos.</a:t>
          </a:r>
        </a:p>
        <a:p>
          <a:pPr lvl="0"/>
          <a:r>
            <a:rPr lang="es-ES" sz="1100">
              <a:solidFill>
                <a:schemeClr val="dk1"/>
              </a:solidFill>
              <a:effectLst/>
              <a:latin typeface="+mn-lt"/>
              <a:ea typeface="+mn-ea"/>
              <a:cs typeface="+mn-cs"/>
            </a:rPr>
            <a:t>Gastos de Personal (es lahoja en</a:t>
          </a:r>
          <a:r>
            <a:rPr lang="es-ES" sz="1100" baseline="0">
              <a:solidFill>
                <a:schemeClr val="dk1"/>
              </a:solidFill>
              <a:effectLst/>
              <a:latin typeface="+mn-lt"/>
              <a:ea typeface="+mn-ea"/>
              <a:cs typeface="+mn-cs"/>
            </a:rPr>
            <a:t> la que se desglosan los</a:t>
          </a:r>
          <a:r>
            <a:rPr lang="es-ES" sz="1100">
              <a:solidFill>
                <a:schemeClr val="dk1"/>
              </a:solidFill>
              <a:effectLst/>
              <a:latin typeface="+mn-lt"/>
              <a:ea typeface="+mn-ea"/>
              <a:cs typeface="+mn-cs"/>
            </a:rPr>
            <a:t> gastos de personal propios )</a:t>
          </a:r>
        </a:p>
        <a:p>
          <a:pPr lvl="0"/>
          <a:r>
            <a:rPr lang="es-ES" sz="1100">
              <a:solidFill>
                <a:schemeClr val="dk1"/>
              </a:solidFill>
              <a:effectLst/>
              <a:latin typeface="+mn-lt"/>
              <a:ea typeface="+mn-ea"/>
              <a:cs typeface="+mn-cs"/>
            </a:rPr>
            <a:t>Gastos de viaje (es lahoja en</a:t>
          </a:r>
          <a:r>
            <a:rPr lang="es-ES" sz="1100" baseline="0">
              <a:solidFill>
                <a:schemeClr val="dk1"/>
              </a:solidFill>
              <a:effectLst/>
              <a:latin typeface="+mn-lt"/>
              <a:ea typeface="+mn-ea"/>
              <a:cs typeface="+mn-cs"/>
            </a:rPr>
            <a:t> la que se desglosan los </a:t>
          </a:r>
          <a:r>
            <a:rPr lang="es-ES" sz="1100">
              <a:solidFill>
                <a:schemeClr val="dk1"/>
              </a:solidFill>
              <a:effectLst/>
              <a:latin typeface="+mn-lt"/>
              <a:ea typeface="+mn-ea"/>
              <a:cs typeface="+mn-cs"/>
            </a:rPr>
            <a:t>gastos de viaje o desplazamientos)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diferentes pestañas tienen coloreadas las celdas que hay que rellenar. De color  azul clarito aparecen las celdas que hay que completar, mientras que las celdas en color púrpura solamente habrá que rellenarlas cuando corresponda.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Pestaña “TOTAL GASTO” (obligatoria)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es la tabla en la que figuran todos los gastos que posteriormente se imputarán a los proyectos subvencionables y si corresponde, a otros proyectos no subvencionables en su columna.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primer lugar hay que rellenar los datos que aparecen encima de la tabla, el nombre de la beneficiaria</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y la casilla donde se indica si el IVA es subvencionable o no y en qué porcentaje en su caso según la prorrata aplicada.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Se indicarán únicamente los gastos de los que se tenga factura y estén pagados.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la primera de las columnas hay que seleccionar el </a:t>
          </a:r>
          <a:r>
            <a:rPr lang="es-ES" sz="1100" u="sng">
              <a:solidFill>
                <a:schemeClr val="dk1"/>
              </a:solidFill>
              <a:effectLst/>
              <a:latin typeface="+mn-lt"/>
              <a:ea typeface="+mn-ea"/>
              <a:cs typeface="+mn-cs"/>
            </a:rPr>
            <a:t>tipo de gasto </a:t>
          </a:r>
          <a:r>
            <a:rPr lang="es-ES" sz="1100">
              <a:solidFill>
                <a:schemeClr val="dk1"/>
              </a:solidFill>
              <a:effectLst/>
              <a:latin typeface="+mn-lt"/>
              <a:ea typeface="+mn-ea"/>
              <a:cs typeface="+mn-cs"/>
            </a:rPr>
            <a:t>entre:</a:t>
          </a: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Personal: Gastos de personal.</a:t>
          </a:r>
          <a:endParaRPr lang="es-ES">
            <a:effectLst/>
          </a:endParaRPr>
        </a:p>
        <a:p>
          <a:pPr lvl="0"/>
          <a:r>
            <a:rPr lang="es-ES" sz="1100">
              <a:solidFill>
                <a:schemeClr val="dk1"/>
              </a:solidFill>
              <a:effectLst/>
              <a:latin typeface="+mn-lt"/>
              <a:ea typeface="+mn-ea"/>
              <a:cs typeface="+mn-cs"/>
            </a:rPr>
            <a:t>Externo: Gastos de facturas externas</a:t>
          </a:r>
        </a:p>
        <a:p>
          <a:pPr lvl="0"/>
          <a:r>
            <a:rPr lang="es-ES" sz="1100">
              <a:solidFill>
                <a:schemeClr val="dk1"/>
              </a:solidFill>
              <a:effectLst/>
              <a:latin typeface="+mn-lt"/>
              <a:ea typeface="+mn-ea"/>
              <a:cs typeface="+mn-cs"/>
            </a:rPr>
            <a:t>Eventos</a:t>
          </a:r>
          <a:r>
            <a:rPr lang="es-ES" sz="1100" baseline="0">
              <a:solidFill>
                <a:schemeClr val="dk1"/>
              </a:solidFill>
              <a:effectLst/>
              <a:latin typeface="+mn-lt"/>
              <a:ea typeface="+mn-ea"/>
              <a:cs typeface="+mn-cs"/>
            </a:rPr>
            <a:t> europeos: Gastos derivados de la asistencia a dichos eventos.</a:t>
          </a:r>
        </a:p>
        <a:p>
          <a:pPr lvl="0"/>
          <a:r>
            <a:rPr lang="es-ES" sz="1100">
              <a:solidFill>
                <a:schemeClr val="dk1"/>
              </a:solidFill>
              <a:effectLst/>
              <a:latin typeface="+mn-lt"/>
              <a:ea typeface="+mn-ea"/>
              <a:cs typeface="+mn-cs"/>
            </a:rPr>
            <a:t>Gastos indirectos</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Después se completarán el resto de columnas según corresponda.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 columna “Total Factura / Coste” refleja la suma de las columnas “Base imponible” más el “IVA” y es el importe total cuyo pago se deberá justificar. Esto no implica que ese sea necesariamente el coste a repartir entre los proyectos, dado que puede incluir IVA no subvencionable.</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Las columnas de imputación del gasto deberán sumar el total de gasto subvencionable.</a:t>
          </a: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Gastos de Personal</a:t>
          </a:r>
          <a:endParaRPr lang="es-ES">
            <a:effectLst/>
          </a:endParaRPr>
        </a:p>
        <a:p>
          <a:r>
            <a:rPr lang="es-ES" sz="1100">
              <a:solidFill>
                <a:schemeClr val="dk1"/>
              </a:solidFill>
              <a:effectLst/>
              <a:latin typeface="+mn-lt"/>
              <a:ea typeface="+mn-ea"/>
              <a:cs typeface="+mn-cs"/>
            </a:rPr>
            <a:t>Por cada persona y cada nómina en la que se impute gasto de la misma se realizará un apunte que se desglosará en la pestaña de “Gastos de Personal”.</a:t>
          </a:r>
          <a:endParaRPr lang="es-ES">
            <a:effectLst/>
          </a:endParaRPr>
        </a:p>
        <a:p>
          <a:r>
            <a:rPr lang="es-ES" sz="1100">
              <a:solidFill>
                <a:schemeClr val="dk1"/>
              </a:solidFill>
              <a:effectLst/>
              <a:latin typeface="+mn-lt"/>
              <a:ea typeface="+mn-ea"/>
              <a:cs typeface="+mn-cs"/>
            </a:rPr>
            <a:t>En cualquier caso el total del coste de personal de la nómina de cada persona que se impute a la subvención se reflejará en la columna de “Base imponible”. Este importe será el líquido de la nómina más el IRPF más la Seguridad Social del trabajador más la Seguridad Social de la empresa de ese mes y vendrá desglosado la pestaña “Gastos de personal” del libro Excel.</a:t>
          </a:r>
          <a:endParaRPr lang="es-ES">
            <a:effectLst/>
          </a:endParaRPr>
        </a:p>
        <a:p>
          <a:r>
            <a:rPr lang="es-ES" sz="1100">
              <a:solidFill>
                <a:schemeClr val="dk1"/>
              </a:solidFill>
              <a:effectLst/>
              <a:latin typeface="+mn-lt"/>
              <a:ea typeface="+mn-ea"/>
              <a:cs typeface="+mn-cs"/>
            </a:rPr>
            <a:t>Se indicará además el importe correspondiente a la retención de IRPF en la columna señalada a tal efecto.</a:t>
          </a:r>
          <a:endParaRPr lang="es-ES">
            <a:effectLst/>
          </a:endParaRPr>
        </a:p>
        <a:p>
          <a:r>
            <a:rPr lang="es-ES" sz="1100">
              <a:solidFill>
                <a:schemeClr val="dk1"/>
              </a:solidFill>
              <a:effectLst/>
              <a:latin typeface="+mn-lt"/>
              <a:ea typeface="+mn-ea"/>
              <a:cs typeface="+mn-cs"/>
            </a:rPr>
            <a:t>Una vez rellenados los Datos de factura se realizará la imputación que corresponda a cada proyecto y a las actuaciones no subvencionables según el porcentaje de horas trabajadas en cada proyecto y en actuaciones no subvencionables en el periodo correspondiente a esa nómina.</a:t>
          </a:r>
        </a:p>
        <a:p>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subvencionará un máximo de 40 euros/hora</a:t>
          </a:r>
          <a:r>
            <a:rPr lang="es-ES" sz="1100" baseline="0">
              <a:solidFill>
                <a:schemeClr val="dk1"/>
              </a:solidFill>
              <a:effectLst/>
              <a:latin typeface="+mn-lt"/>
              <a:ea typeface="+mn-ea"/>
              <a:cs typeface="+mn-cs"/>
            </a:rPr>
            <a:t>.</a:t>
          </a:r>
          <a:endParaRPr lang="es-ES">
            <a:effectLst/>
          </a:endParaRPr>
        </a:p>
        <a:p>
          <a:endParaRPr lang="es-ES" sz="1100">
            <a:solidFill>
              <a:schemeClr val="dk1"/>
            </a:solidFill>
            <a:effectLst/>
            <a:latin typeface="+mn-lt"/>
            <a:ea typeface="+mn-ea"/>
            <a:cs typeface="+mn-cs"/>
          </a:endParaRPr>
        </a:p>
        <a:p>
          <a:r>
            <a:rPr lang="es-ES" sz="1100" u="sng">
              <a:solidFill>
                <a:schemeClr val="dk1"/>
              </a:solidFill>
              <a:effectLst/>
              <a:latin typeface="+mn-lt"/>
              <a:ea typeface="+mn-ea"/>
              <a:cs typeface="+mn-cs"/>
            </a:rPr>
            <a:t>Contratación de Servicios Externos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caso de los gastos externos se realizará un apunte por cada factura, rellenando todas las celdas que correspondan. Si la factura es de un autónomo e incluye IRPF este importe se indicará a título informativo en la columna correspondiente.</a:t>
          </a:r>
        </a:p>
        <a:p>
          <a:r>
            <a:rPr lang="es-ES" sz="1100">
              <a:solidFill>
                <a:schemeClr val="dk1"/>
              </a:solidFill>
              <a:effectLst/>
              <a:latin typeface="+mn-lt"/>
              <a:ea typeface="+mn-ea"/>
              <a:cs typeface="+mn-cs"/>
            </a:rPr>
            <a:t>La imputación de cada uno de estos gastos normalmente estará ligada únicamente a uno de los proyectos.</a:t>
          </a:r>
        </a:p>
        <a:p>
          <a:r>
            <a:rPr lang="es-ES" sz="1100">
              <a:solidFill>
                <a:schemeClr val="dk1"/>
              </a:solidFill>
              <a:effectLst/>
              <a:latin typeface="+mn-lt"/>
              <a:ea typeface="+mn-ea"/>
              <a:cs typeface="+mn-cs"/>
            </a:rPr>
            <a:t>Entre</a:t>
          </a:r>
          <a:r>
            <a:rPr lang="es-ES" sz="1100" baseline="0">
              <a:solidFill>
                <a:schemeClr val="dk1"/>
              </a:solidFill>
              <a:effectLst/>
              <a:latin typeface="+mn-lt"/>
              <a:ea typeface="+mn-ea"/>
              <a:cs typeface="+mn-cs"/>
            </a:rPr>
            <a:t> los gastos externos se excluyen los gastos de contrataciones realizadas con empresas donde participe el personal propio.</a:t>
          </a:r>
        </a:p>
        <a:p>
          <a:endParaRPr lang="es-ES" sz="1100" baseline="0">
            <a:solidFill>
              <a:schemeClr val="dk1"/>
            </a:solidFill>
            <a:effectLst/>
            <a:latin typeface="+mn-lt"/>
            <a:ea typeface="+mn-ea"/>
            <a:cs typeface="+mn-cs"/>
          </a:endParaRPr>
        </a:p>
        <a:p>
          <a:r>
            <a:rPr lang="es-ES" sz="1100" u="sng" baseline="0">
              <a:solidFill>
                <a:schemeClr val="dk1"/>
              </a:solidFill>
              <a:effectLst/>
              <a:latin typeface="+mn-lt"/>
              <a:ea typeface="+mn-ea"/>
              <a:cs typeface="+mn-cs"/>
            </a:rPr>
            <a:t>Gastos por asistencia a eventos europeos</a:t>
          </a:r>
          <a:endParaRPr lang="es-ES" sz="1100" u="sng">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u="sng">
              <a:solidFill>
                <a:schemeClr val="dk1"/>
              </a:solidFill>
              <a:effectLst/>
              <a:latin typeface="+mn-lt"/>
              <a:ea typeface="+mn-ea"/>
              <a:cs typeface="+mn-cs"/>
            </a:rPr>
            <a:t>Gastos indirectos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Se justificarán dichos gastos presentando las ultimas cuentas</a:t>
          </a:r>
          <a:r>
            <a:rPr lang="es-ES" sz="1100" baseline="0">
              <a:solidFill>
                <a:schemeClr val="dk1"/>
              </a:solidFill>
              <a:effectLst/>
              <a:latin typeface="+mn-lt"/>
              <a:ea typeface="+mn-ea"/>
              <a:cs typeface="+mn-cs"/>
            </a:rPr>
            <a:t> anuales cerradas de la entidad.</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pPr lvl="0"/>
          <a:r>
            <a:rPr lang="es-ES" sz="1100" b="1">
              <a:solidFill>
                <a:schemeClr val="dk1"/>
              </a:solidFill>
              <a:effectLst/>
              <a:latin typeface="+mn-lt"/>
              <a:ea typeface="+mn-ea"/>
              <a:cs typeface="+mn-cs"/>
            </a:rPr>
            <a:t>Pestaña “Gastos de personal” </a:t>
          </a:r>
          <a:r>
            <a:rPr lang="es-ES" sz="1100">
              <a:solidFill>
                <a:schemeClr val="dk1"/>
              </a:solidFill>
              <a:effectLst/>
              <a:latin typeface="+mn-lt"/>
              <a:ea typeface="+mn-ea"/>
              <a:cs typeface="+mn-cs"/>
            </a:rPr>
            <a:t>(cuando se imputen gastos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de personal en nómina de la beneficiaria)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En la primera columna se indicará el número de orden correspondiente a la pestaña “TOTAL GASTO”. El resto de datos no debería dar lugar a confusión.</a:t>
          </a:r>
        </a:p>
        <a:p>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ES" sz="1100"/>
        </a:p>
      </xdr:txBody>
    </xdr:sp>
    <xdr:clientData/>
  </xdr:twoCellAnchor>
  <xdr:twoCellAnchor>
    <xdr:from>
      <xdr:col>0</xdr:col>
      <xdr:colOff>323850</xdr:colOff>
      <xdr:row>2</xdr:row>
      <xdr:rowOff>85725</xdr:rowOff>
    </xdr:from>
    <xdr:to>
      <xdr:col>5</xdr:col>
      <xdr:colOff>485775</xdr:colOff>
      <xdr:row>4</xdr:row>
      <xdr:rowOff>142875</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409575"/>
          <a:ext cx="3971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0</xdr:row>
      <xdr:rowOff>76200</xdr:rowOff>
    </xdr:from>
    <xdr:to>
      <xdr:col>5</xdr:col>
      <xdr:colOff>1533525</xdr:colOff>
      <xdr:row>2</xdr:row>
      <xdr:rowOff>133350</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76200"/>
          <a:ext cx="3971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123825</xdr:rowOff>
    </xdr:from>
    <xdr:to>
      <xdr:col>4</xdr:col>
      <xdr:colOff>514350</xdr:colOff>
      <xdr:row>3</xdr:row>
      <xdr:rowOff>19050</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23825"/>
          <a:ext cx="3971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20"/>
  <sheetViews>
    <sheetView showGridLines="0" showRowColHeaders="0" tabSelected="1" topLeftCell="A16" workbookViewId="0">
      <selection activeCell="R17" sqref="R17"/>
    </sheetView>
  </sheetViews>
  <sheetFormatPr baseColWidth="10" defaultRowHeight="12.75" x14ac:dyDescent="0.2"/>
  <sheetData>
    <row r="5" spans="2:5" x14ac:dyDescent="0.2">
      <c r="B5" s="8" t="s">
        <v>12</v>
      </c>
      <c r="C5" s="9" t="s">
        <v>16</v>
      </c>
      <c r="D5" s="12" t="s">
        <v>23</v>
      </c>
      <c r="E5" s="12" t="s">
        <v>31</v>
      </c>
    </row>
    <row r="6" spans="2:5" x14ac:dyDescent="0.2">
      <c r="B6" s="8" t="s">
        <v>8</v>
      </c>
      <c r="C6" s="9" t="s">
        <v>17</v>
      </c>
      <c r="D6" s="12" t="s">
        <v>24</v>
      </c>
      <c r="E6" s="12" t="s">
        <v>33</v>
      </c>
    </row>
    <row r="7" spans="2:5" x14ac:dyDescent="0.2">
      <c r="B7" s="8" t="s">
        <v>9</v>
      </c>
      <c r="C7" s="9" t="s">
        <v>18</v>
      </c>
      <c r="E7" t="s">
        <v>27</v>
      </c>
    </row>
    <row r="8" spans="2:5" x14ac:dyDescent="0.2">
      <c r="E8" s="12" t="s">
        <v>47</v>
      </c>
    </row>
    <row r="9" spans="2:5" x14ac:dyDescent="0.2">
      <c r="E9" t="s">
        <v>28</v>
      </c>
    </row>
    <row r="10" spans="2:5" x14ac:dyDescent="0.2">
      <c r="E10" s="12" t="s">
        <v>30</v>
      </c>
    </row>
    <row r="11" spans="2:5" x14ac:dyDescent="0.2">
      <c r="E11" t="s">
        <v>25</v>
      </c>
    </row>
    <row r="12" spans="2:5" x14ac:dyDescent="0.2">
      <c r="E12" t="s">
        <v>29</v>
      </c>
    </row>
    <row r="13" spans="2:5" x14ac:dyDescent="0.2">
      <c r="E13" t="s">
        <v>26</v>
      </c>
    </row>
    <row r="15" spans="2:5" x14ac:dyDescent="0.2">
      <c r="B15" s="12" t="s">
        <v>51</v>
      </c>
    </row>
    <row r="16" spans="2:5" x14ac:dyDescent="0.2">
      <c r="B16" s="12" t="s">
        <v>54</v>
      </c>
    </row>
    <row r="17" spans="2:5" x14ac:dyDescent="0.2">
      <c r="B17" s="12" t="s">
        <v>52</v>
      </c>
    </row>
    <row r="18" spans="2:5" x14ac:dyDescent="0.2">
      <c r="B18" s="12" t="s">
        <v>53</v>
      </c>
    </row>
    <row r="20" spans="2:5" ht="26.25" thickBot="1" x14ac:dyDescent="0.25">
      <c r="B20" s="23" t="s">
        <v>49</v>
      </c>
      <c r="C20" s="23" t="s">
        <v>50</v>
      </c>
      <c r="D20" s="23" t="s">
        <v>20</v>
      </c>
      <c r="E20" s="23" t="s">
        <v>55</v>
      </c>
    </row>
  </sheetData>
  <phoneticPr fontId="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R122"/>
  <sheetViews>
    <sheetView showGridLines="0" workbookViewId="0">
      <selection activeCell="G23" sqref="G23"/>
    </sheetView>
  </sheetViews>
  <sheetFormatPr baseColWidth="10" defaultColWidth="9" defaultRowHeight="12.75" x14ac:dyDescent="0.2"/>
  <cols>
    <col min="1" max="1" width="6.28515625" customWidth="1"/>
    <col min="2" max="2" width="7" style="7" customWidth="1"/>
    <col min="3" max="3" width="15.140625" style="7" customWidth="1"/>
    <col min="4" max="4" width="11" customWidth="1"/>
    <col min="5" max="5" width="11.85546875" customWidth="1"/>
    <col min="6" max="6" width="30.5703125" customWidth="1"/>
    <col min="7" max="7" width="41.140625" customWidth="1"/>
    <col min="8" max="10" width="10" customWidth="1"/>
    <col min="11" max="11" width="10.140625" bestFit="1" customWidth="1"/>
    <col min="12" max="12" width="10" customWidth="1"/>
    <col min="13" max="14" width="14.28515625" customWidth="1"/>
    <col min="15" max="15" width="17.42578125" customWidth="1"/>
    <col min="16" max="16" width="13" customWidth="1"/>
    <col min="17" max="17" width="12.85546875" customWidth="1"/>
  </cols>
  <sheetData>
    <row r="5" spans="2:18" ht="15" x14ac:dyDescent="0.25">
      <c r="B5" s="1" t="s">
        <v>60</v>
      </c>
      <c r="C5" s="1"/>
    </row>
    <row r="6" spans="2:18" ht="15" x14ac:dyDescent="0.25">
      <c r="B6" s="1"/>
      <c r="C6" s="1"/>
    </row>
    <row r="7" spans="2:18" ht="15" x14ac:dyDescent="0.25">
      <c r="B7" s="106" t="s">
        <v>15</v>
      </c>
      <c r="C7" s="106"/>
      <c r="D7" s="106"/>
      <c r="E7" s="106"/>
      <c r="F7" s="107"/>
      <c r="G7" s="107"/>
      <c r="H7" s="107"/>
      <c r="I7" s="107"/>
      <c r="J7" s="107"/>
      <c r="K7" s="107"/>
      <c r="L7" s="107"/>
    </row>
    <row r="9" spans="2:18" x14ac:dyDescent="0.2">
      <c r="G9" s="63" t="s">
        <v>22</v>
      </c>
      <c r="H9" s="19" t="str">
        <f>IF(G10="SI","¿En qué %?","")</f>
        <v/>
      </c>
    </row>
    <row r="10" spans="2:18" x14ac:dyDescent="0.2">
      <c r="G10" s="64"/>
      <c r="H10" s="46"/>
      <c r="I10" s="110" t="str">
        <f>IF(G10="SI","Presentar certificado de Hacienda Tribuataria","")</f>
        <v/>
      </c>
      <c r="J10" s="110"/>
      <c r="K10" s="110"/>
      <c r="L10" s="110"/>
      <c r="M10" s="110"/>
    </row>
    <row r="11" spans="2:18" ht="13.5" thickBot="1" x14ac:dyDescent="0.25"/>
    <row r="12" spans="2:18" ht="25.5" customHeight="1" thickBot="1" x14ac:dyDescent="0.25">
      <c r="B12" s="108" t="s">
        <v>11</v>
      </c>
      <c r="C12" s="109"/>
      <c r="D12" s="109"/>
      <c r="E12" s="109"/>
      <c r="F12" s="109"/>
      <c r="G12" s="109"/>
      <c r="H12" s="109"/>
      <c r="I12" s="109"/>
      <c r="J12" s="109"/>
      <c r="K12" s="109"/>
      <c r="L12" s="109"/>
      <c r="M12" s="15" t="str">
        <f>IF($F$10=INSTRUCCIONES!$B$15,"Imputación a Línea A",IF($F$10=INSTRUCCIONES!$B$16,"Imputación a Línea A",IF($F$10=INSTRUCCIONES!$B$17,"Imputación a Línea B",IF($F$10=INSTRUCCIONES!$B$18,"Imputación a Línea C",""))))</f>
        <v/>
      </c>
      <c r="N12" s="48" t="str">
        <f>IF($F$10=INSTRUCCIONES!$B$16,"Imputación a Línea B",IF($F$10=INSTRUCCIONES!$B$17,"Imputación a Línea B",IF($F$10=INSTRUCCIONES!$B$18,"Imputación a Línea C","")))</f>
        <v/>
      </c>
      <c r="O12" s="102" t="s">
        <v>19</v>
      </c>
      <c r="P12" s="104" t="s">
        <v>13</v>
      </c>
    </row>
    <row r="13" spans="2:18" ht="39" thickBot="1" x14ac:dyDescent="0.25">
      <c r="B13" s="20" t="s">
        <v>46</v>
      </c>
      <c r="C13" s="21" t="s">
        <v>14</v>
      </c>
      <c r="D13" s="21" t="s">
        <v>1</v>
      </c>
      <c r="E13" s="21" t="s">
        <v>2</v>
      </c>
      <c r="F13" s="21" t="s">
        <v>4</v>
      </c>
      <c r="G13" s="21" t="s">
        <v>3</v>
      </c>
      <c r="H13" s="21" t="s">
        <v>5</v>
      </c>
      <c r="I13" s="21" t="s">
        <v>6</v>
      </c>
      <c r="J13" s="21" t="s">
        <v>21</v>
      </c>
      <c r="K13" s="21" t="s">
        <v>32</v>
      </c>
      <c r="L13" s="22" t="s">
        <v>7</v>
      </c>
      <c r="M13" s="66" t="str">
        <f>IF($F$10=INSTRUCCIONES!$B$15,"Consolidación del Clúster",IF($F$10=INSTRUCCIONES!$B$16,"Consolidación del Clúster",INSTRUCCIONES!B20))</f>
        <v>"Nombre del proyecto 1"</v>
      </c>
      <c r="N13" s="67" t="str">
        <f>IF($F$10=INSTRUCCIONES!$B$15,"",IF($F$10=INSTRUCCIONES!$B$16,INSTRUCCIONES!B20,IF($F$10=INSTRUCCIONES!$B$17,INSTRUCCIONES!C20,IF($F$10=INSTRUCCIONES!$B$18,INSTRUCCIONES!C20,INSTRUCCIONES!C20))))</f>
        <v>"Nombre del proyecto 2"</v>
      </c>
      <c r="O13" s="103"/>
      <c r="P13" s="105"/>
      <c r="Q13" s="68" t="s">
        <v>48</v>
      </c>
    </row>
    <row r="14" spans="2:18" x14ac:dyDescent="0.2">
      <c r="B14" s="43">
        <v>1</v>
      </c>
      <c r="C14" s="49"/>
      <c r="D14" s="50"/>
      <c r="E14" s="51"/>
      <c r="F14" s="52"/>
      <c r="G14" s="53"/>
      <c r="H14" s="54"/>
      <c r="I14" s="10"/>
      <c r="J14" s="10"/>
      <c r="K14" s="28">
        <f t="shared" ref="K14:K19" si="0">+H14+I14</f>
        <v>0</v>
      </c>
      <c r="L14" s="50"/>
      <c r="M14" s="16"/>
      <c r="N14" s="10"/>
      <c r="O14" s="62"/>
      <c r="P14" s="42">
        <f t="shared" ref="P14:P45" si="1">SUM(M14:N14)</f>
        <v>0</v>
      </c>
      <c r="Q14" s="69"/>
      <c r="R14" s="96" t="str">
        <f>IF((M14+N14)&gt;I14*$H$10+H14,"No se puede imputar más importe del subvencionable",IF((M14+O14+N14)=I14*$H$10+H14,"",IF((M14+O14+N14)=K14,"El importe imputado a otras actuaciones no subvencionables incluye todo el IVA no subvencionable","El reparto de las imputaciones a los proyectos no cuadra con el total")))</f>
        <v/>
      </c>
    </row>
    <row r="15" spans="2:18" x14ac:dyDescent="0.2">
      <c r="B15" s="30">
        <v>2</v>
      </c>
      <c r="C15" s="49"/>
      <c r="D15" s="50"/>
      <c r="E15" s="51"/>
      <c r="F15" s="52"/>
      <c r="G15" s="53"/>
      <c r="H15" s="54"/>
      <c r="I15" s="10"/>
      <c r="J15" s="10"/>
      <c r="K15" s="28">
        <f t="shared" si="0"/>
        <v>0</v>
      </c>
      <c r="L15" s="50"/>
      <c r="M15" s="16"/>
      <c r="N15" s="10"/>
      <c r="O15" s="62"/>
      <c r="P15" s="42">
        <f t="shared" si="1"/>
        <v>0</v>
      </c>
      <c r="Q15" s="70"/>
      <c r="R15" s="97" t="str">
        <f t="shared" ref="R15:R78" si="2">IF((M15+N15)&gt;I15*$H$10+H15,"No se puede imputar más importe del subvencionable",IF((M15+O15+N15)=I15*$H$10+H15,"",IF((M15+O15+N15)=K15,"El importe imputado a otras actuaciones no subvencionables incluye todo el IVA no subvencionable","El reparto de las imputaciones a los proyectos no cuadra con el total")))</f>
        <v/>
      </c>
    </row>
    <row r="16" spans="2:18" x14ac:dyDescent="0.2">
      <c r="B16" s="30">
        <v>3</v>
      </c>
      <c r="C16" s="49"/>
      <c r="D16" s="50"/>
      <c r="E16" s="51"/>
      <c r="F16" s="52"/>
      <c r="G16" s="53"/>
      <c r="H16" s="54"/>
      <c r="I16" s="10"/>
      <c r="J16" s="10"/>
      <c r="K16" s="28">
        <f t="shared" si="0"/>
        <v>0</v>
      </c>
      <c r="L16" s="50"/>
      <c r="M16" s="16"/>
      <c r="N16" s="10"/>
      <c r="O16" s="62"/>
      <c r="P16" s="42">
        <f t="shared" si="1"/>
        <v>0</v>
      </c>
      <c r="Q16" s="70"/>
      <c r="R16" s="97" t="str">
        <f t="shared" si="2"/>
        <v/>
      </c>
    </row>
    <row r="17" spans="2:18" x14ac:dyDescent="0.2">
      <c r="B17" s="30">
        <v>4</v>
      </c>
      <c r="C17" s="49"/>
      <c r="D17" s="50"/>
      <c r="E17" s="51"/>
      <c r="F17" s="52"/>
      <c r="G17" s="53"/>
      <c r="H17" s="54"/>
      <c r="I17" s="10"/>
      <c r="J17" s="10"/>
      <c r="K17" s="28">
        <f t="shared" si="0"/>
        <v>0</v>
      </c>
      <c r="L17" s="50"/>
      <c r="M17" s="16"/>
      <c r="N17" s="10"/>
      <c r="O17" s="62"/>
      <c r="P17" s="42">
        <f t="shared" si="1"/>
        <v>0</v>
      </c>
      <c r="Q17" s="70"/>
      <c r="R17" s="97" t="str">
        <f t="shared" si="2"/>
        <v/>
      </c>
    </row>
    <row r="18" spans="2:18" x14ac:dyDescent="0.2">
      <c r="B18" s="30">
        <v>5</v>
      </c>
      <c r="C18" s="49"/>
      <c r="D18" s="50"/>
      <c r="E18" s="51"/>
      <c r="F18" s="52"/>
      <c r="G18" s="53"/>
      <c r="H18" s="54"/>
      <c r="I18" s="10"/>
      <c r="J18" s="10"/>
      <c r="K18" s="28">
        <f t="shared" si="0"/>
        <v>0</v>
      </c>
      <c r="L18" s="50"/>
      <c r="M18" s="16"/>
      <c r="N18" s="10"/>
      <c r="O18" s="62"/>
      <c r="P18" s="42">
        <f t="shared" si="1"/>
        <v>0</v>
      </c>
      <c r="Q18" s="70"/>
      <c r="R18" s="97" t="str">
        <f t="shared" si="2"/>
        <v/>
      </c>
    </row>
    <row r="19" spans="2:18" x14ac:dyDescent="0.2">
      <c r="B19" s="44">
        <v>6</v>
      </c>
      <c r="C19" s="49"/>
      <c r="D19" s="50"/>
      <c r="E19" s="51"/>
      <c r="F19" s="52"/>
      <c r="G19" s="53"/>
      <c r="H19" s="54"/>
      <c r="I19" s="10"/>
      <c r="J19" s="10"/>
      <c r="K19" s="28">
        <f t="shared" si="0"/>
        <v>0</v>
      </c>
      <c r="L19" s="50"/>
      <c r="M19" s="16"/>
      <c r="N19" s="10"/>
      <c r="O19" s="62"/>
      <c r="P19" s="42">
        <f t="shared" si="1"/>
        <v>0</v>
      </c>
      <c r="Q19" s="70"/>
      <c r="R19" s="97" t="str">
        <f t="shared" si="2"/>
        <v/>
      </c>
    </row>
    <row r="20" spans="2:18" x14ac:dyDescent="0.2">
      <c r="B20" s="30">
        <v>7</v>
      </c>
      <c r="C20" s="49"/>
      <c r="D20" s="50"/>
      <c r="E20" s="51"/>
      <c r="F20" s="52"/>
      <c r="G20" s="53"/>
      <c r="H20" s="54"/>
      <c r="I20" s="10"/>
      <c r="J20" s="10"/>
      <c r="K20" s="28">
        <f t="shared" ref="K20:K78" si="3">+H20+I20</f>
        <v>0</v>
      </c>
      <c r="L20" s="50"/>
      <c r="M20" s="16"/>
      <c r="N20" s="10"/>
      <c r="O20" s="62"/>
      <c r="P20" s="42">
        <f t="shared" si="1"/>
        <v>0</v>
      </c>
      <c r="Q20" s="70"/>
      <c r="R20" s="97" t="str">
        <f t="shared" si="2"/>
        <v/>
      </c>
    </row>
    <row r="21" spans="2:18" x14ac:dyDescent="0.2">
      <c r="B21" s="30">
        <v>8</v>
      </c>
      <c r="C21" s="49"/>
      <c r="D21" s="50"/>
      <c r="E21" s="51"/>
      <c r="F21" s="52"/>
      <c r="G21" s="53"/>
      <c r="H21" s="54"/>
      <c r="I21" s="10"/>
      <c r="J21" s="10"/>
      <c r="K21" s="28">
        <f t="shared" si="3"/>
        <v>0</v>
      </c>
      <c r="L21" s="50"/>
      <c r="M21" s="16"/>
      <c r="N21" s="10"/>
      <c r="O21" s="62"/>
      <c r="P21" s="42">
        <f t="shared" si="1"/>
        <v>0</v>
      </c>
      <c r="Q21" s="70"/>
      <c r="R21" s="97" t="str">
        <f t="shared" si="2"/>
        <v/>
      </c>
    </row>
    <row r="22" spans="2:18" x14ac:dyDescent="0.2">
      <c r="B22" s="30">
        <v>9</v>
      </c>
      <c r="C22" s="49"/>
      <c r="D22" s="50"/>
      <c r="E22" s="51"/>
      <c r="F22" s="52"/>
      <c r="G22" s="53"/>
      <c r="H22" s="54"/>
      <c r="I22" s="10"/>
      <c r="J22" s="10"/>
      <c r="K22" s="28">
        <f t="shared" si="3"/>
        <v>0</v>
      </c>
      <c r="L22" s="50"/>
      <c r="M22" s="16"/>
      <c r="N22" s="10"/>
      <c r="O22" s="62"/>
      <c r="P22" s="42">
        <f t="shared" si="1"/>
        <v>0</v>
      </c>
      <c r="Q22" s="70"/>
      <c r="R22" s="97" t="str">
        <f t="shared" si="2"/>
        <v/>
      </c>
    </row>
    <row r="23" spans="2:18" x14ac:dyDescent="0.2">
      <c r="B23" s="27">
        <v>10</v>
      </c>
      <c r="C23" s="49"/>
      <c r="D23" s="50"/>
      <c r="E23" s="51"/>
      <c r="F23" s="52"/>
      <c r="G23" s="53"/>
      <c r="H23" s="54"/>
      <c r="I23" s="10"/>
      <c r="J23" s="10"/>
      <c r="K23" s="28">
        <f t="shared" si="3"/>
        <v>0</v>
      </c>
      <c r="L23" s="50"/>
      <c r="M23" s="16"/>
      <c r="N23" s="10"/>
      <c r="O23" s="62"/>
      <c r="P23" s="42">
        <f t="shared" si="1"/>
        <v>0</v>
      </c>
      <c r="Q23" s="70"/>
      <c r="R23" s="97" t="str">
        <f t="shared" si="2"/>
        <v/>
      </c>
    </row>
    <row r="24" spans="2:18" x14ac:dyDescent="0.2">
      <c r="B24" s="30">
        <v>11</v>
      </c>
      <c r="C24" s="49"/>
      <c r="D24" s="50"/>
      <c r="E24" s="51"/>
      <c r="F24" s="52"/>
      <c r="G24" s="53"/>
      <c r="H24" s="54"/>
      <c r="I24" s="10"/>
      <c r="J24" s="10"/>
      <c r="K24" s="28">
        <f t="shared" si="3"/>
        <v>0</v>
      </c>
      <c r="L24" s="50"/>
      <c r="M24" s="16"/>
      <c r="N24" s="10"/>
      <c r="O24" s="62"/>
      <c r="P24" s="42">
        <f t="shared" si="1"/>
        <v>0</v>
      </c>
      <c r="Q24" s="70"/>
      <c r="R24" s="97" t="str">
        <f t="shared" si="2"/>
        <v/>
      </c>
    </row>
    <row r="25" spans="2:18" x14ac:dyDescent="0.2">
      <c r="B25" s="30">
        <v>12</v>
      </c>
      <c r="C25" s="49"/>
      <c r="D25" s="50"/>
      <c r="E25" s="51"/>
      <c r="F25" s="52"/>
      <c r="G25" s="53"/>
      <c r="H25" s="54"/>
      <c r="I25" s="10"/>
      <c r="J25" s="10"/>
      <c r="K25" s="28">
        <f t="shared" si="3"/>
        <v>0</v>
      </c>
      <c r="L25" s="50"/>
      <c r="M25" s="16"/>
      <c r="N25" s="10"/>
      <c r="O25" s="62"/>
      <c r="P25" s="42">
        <f t="shared" si="1"/>
        <v>0</v>
      </c>
      <c r="Q25" s="70"/>
      <c r="R25" s="97" t="str">
        <f t="shared" si="2"/>
        <v/>
      </c>
    </row>
    <row r="26" spans="2:18" x14ac:dyDescent="0.2">
      <c r="B26" s="30">
        <v>13</v>
      </c>
      <c r="C26" s="49"/>
      <c r="D26" s="50"/>
      <c r="E26" s="51"/>
      <c r="F26" s="52"/>
      <c r="G26" s="53"/>
      <c r="H26" s="54"/>
      <c r="I26" s="10"/>
      <c r="J26" s="10"/>
      <c r="K26" s="28">
        <f t="shared" si="3"/>
        <v>0</v>
      </c>
      <c r="L26" s="50"/>
      <c r="M26" s="16"/>
      <c r="N26" s="10"/>
      <c r="O26" s="62"/>
      <c r="P26" s="42">
        <f t="shared" si="1"/>
        <v>0</v>
      </c>
      <c r="Q26" s="70"/>
      <c r="R26" s="97" t="str">
        <f t="shared" si="2"/>
        <v/>
      </c>
    </row>
    <row r="27" spans="2:18" x14ac:dyDescent="0.2">
      <c r="B27" s="30">
        <v>14</v>
      </c>
      <c r="C27" s="49"/>
      <c r="D27" s="50"/>
      <c r="E27" s="51"/>
      <c r="F27" s="52"/>
      <c r="G27" s="53"/>
      <c r="H27" s="54"/>
      <c r="I27" s="10"/>
      <c r="J27" s="10"/>
      <c r="K27" s="28">
        <f t="shared" si="3"/>
        <v>0</v>
      </c>
      <c r="L27" s="50"/>
      <c r="M27" s="16"/>
      <c r="N27" s="10"/>
      <c r="O27" s="62"/>
      <c r="P27" s="42">
        <f t="shared" si="1"/>
        <v>0</v>
      </c>
      <c r="Q27" s="70"/>
      <c r="R27" s="97" t="str">
        <f t="shared" si="2"/>
        <v/>
      </c>
    </row>
    <row r="28" spans="2:18" x14ac:dyDescent="0.2">
      <c r="B28" s="30">
        <v>15</v>
      </c>
      <c r="C28" s="49"/>
      <c r="D28" s="50"/>
      <c r="E28" s="51"/>
      <c r="F28" s="52"/>
      <c r="G28" s="53"/>
      <c r="H28" s="54"/>
      <c r="I28" s="10"/>
      <c r="J28" s="10"/>
      <c r="K28" s="28">
        <f t="shared" si="3"/>
        <v>0</v>
      </c>
      <c r="L28" s="50"/>
      <c r="M28" s="16"/>
      <c r="N28" s="10"/>
      <c r="O28" s="62"/>
      <c r="P28" s="42">
        <f t="shared" si="1"/>
        <v>0</v>
      </c>
      <c r="Q28" s="70"/>
      <c r="R28" s="97" t="str">
        <f t="shared" si="2"/>
        <v/>
      </c>
    </row>
    <row r="29" spans="2:18" x14ac:dyDescent="0.2">
      <c r="B29" s="30">
        <v>16</v>
      </c>
      <c r="C29" s="49"/>
      <c r="D29" s="50"/>
      <c r="E29" s="51"/>
      <c r="F29" s="52"/>
      <c r="G29" s="53"/>
      <c r="H29" s="54"/>
      <c r="I29" s="10"/>
      <c r="J29" s="10"/>
      <c r="K29" s="28">
        <f t="shared" si="3"/>
        <v>0</v>
      </c>
      <c r="L29" s="50"/>
      <c r="M29" s="16"/>
      <c r="N29" s="10"/>
      <c r="O29" s="62"/>
      <c r="P29" s="42">
        <f t="shared" si="1"/>
        <v>0</v>
      </c>
      <c r="Q29" s="70"/>
      <c r="R29" s="97" t="str">
        <f t="shared" si="2"/>
        <v/>
      </c>
    </row>
    <row r="30" spans="2:18" x14ac:dyDescent="0.2">
      <c r="B30" s="30">
        <v>17</v>
      </c>
      <c r="C30" s="49"/>
      <c r="D30" s="50"/>
      <c r="E30" s="51"/>
      <c r="F30" s="52"/>
      <c r="G30" s="53"/>
      <c r="H30" s="54"/>
      <c r="I30" s="10"/>
      <c r="J30" s="10"/>
      <c r="K30" s="28">
        <f t="shared" si="3"/>
        <v>0</v>
      </c>
      <c r="L30" s="50"/>
      <c r="M30" s="16"/>
      <c r="N30" s="10"/>
      <c r="O30" s="62"/>
      <c r="P30" s="42">
        <f t="shared" si="1"/>
        <v>0</v>
      </c>
      <c r="Q30" s="70"/>
      <c r="R30" s="97" t="str">
        <f t="shared" si="2"/>
        <v/>
      </c>
    </row>
    <row r="31" spans="2:18" x14ac:dyDescent="0.2">
      <c r="B31" s="30">
        <v>18</v>
      </c>
      <c r="C31" s="49"/>
      <c r="D31" s="50"/>
      <c r="E31" s="51"/>
      <c r="F31" s="52"/>
      <c r="G31" s="53"/>
      <c r="H31" s="54"/>
      <c r="I31" s="10"/>
      <c r="J31" s="10"/>
      <c r="K31" s="28">
        <f t="shared" si="3"/>
        <v>0</v>
      </c>
      <c r="L31" s="50"/>
      <c r="M31" s="16"/>
      <c r="N31" s="10"/>
      <c r="O31" s="62"/>
      <c r="P31" s="42">
        <f t="shared" si="1"/>
        <v>0</v>
      </c>
      <c r="Q31" s="70"/>
      <c r="R31" s="97" t="str">
        <f t="shared" si="2"/>
        <v/>
      </c>
    </row>
    <row r="32" spans="2:18" x14ac:dyDescent="0.2">
      <c r="B32" s="30">
        <v>19</v>
      </c>
      <c r="C32" s="49"/>
      <c r="D32" s="50"/>
      <c r="E32" s="51"/>
      <c r="F32" s="52"/>
      <c r="G32" s="53"/>
      <c r="H32" s="54"/>
      <c r="I32" s="10"/>
      <c r="J32" s="10"/>
      <c r="K32" s="28">
        <f t="shared" si="3"/>
        <v>0</v>
      </c>
      <c r="L32" s="50"/>
      <c r="M32" s="16"/>
      <c r="N32" s="10"/>
      <c r="O32" s="62"/>
      <c r="P32" s="42">
        <f t="shared" si="1"/>
        <v>0</v>
      </c>
      <c r="Q32" s="70"/>
      <c r="R32" s="97" t="str">
        <f t="shared" si="2"/>
        <v/>
      </c>
    </row>
    <row r="33" spans="2:18" x14ac:dyDescent="0.2">
      <c r="B33" s="30">
        <v>20</v>
      </c>
      <c r="C33" s="49"/>
      <c r="D33" s="50"/>
      <c r="E33" s="51"/>
      <c r="F33" s="52"/>
      <c r="G33" s="53"/>
      <c r="H33" s="54"/>
      <c r="I33" s="10"/>
      <c r="J33" s="10"/>
      <c r="K33" s="28">
        <f t="shared" si="3"/>
        <v>0</v>
      </c>
      <c r="L33" s="50"/>
      <c r="M33" s="16"/>
      <c r="N33" s="10"/>
      <c r="O33" s="62"/>
      <c r="P33" s="42">
        <f t="shared" si="1"/>
        <v>0</v>
      </c>
      <c r="Q33" s="70"/>
      <c r="R33" s="97" t="str">
        <f t="shared" si="2"/>
        <v/>
      </c>
    </row>
    <row r="34" spans="2:18" x14ac:dyDescent="0.2">
      <c r="B34" s="30">
        <v>21</v>
      </c>
      <c r="C34" s="49"/>
      <c r="D34" s="50"/>
      <c r="E34" s="51"/>
      <c r="F34" s="52"/>
      <c r="G34" s="53"/>
      <c r="H34" s="54"/>
      <c r="I34" s="10"/>
      <c r="J34" s="10"/>
      <c r="K34" s="28">
        <f t="shared" si="3"/>
        <v>0</v>
      </c>
      <c r="L34" s="50"/>
      <c r="M34" s="16"/>
      <c r="N34" s="10"/>
      <c r="O34" s="62"/>
      <c r="P34" s="42">
        <f t="shared" si="1"/>
        <v>0</v>
      </c>
      <c r="Q34" s="70"/>
      <c r="R34" s="97" t="str">
        <f t="shared" si="2"/>
        <v/>
      </c>
    </row>
    <row r="35" spans="2:18" x14ac:dyDescent="0.2">
      <c r="B35" s="30">
        <v>22</v>
      </c>
      <c r="C35" s="49"/>
      <c r="D35" s="50"/>
      <c r="E35" s="51"/>
      <c r="F35" s="52"/>
      <c r="G35" s="53"/>
      <c r="H35" s="54"/>
      <c r="I35" s="10"/>
      <c r="J35" s="10"/>
      <c r="K35" s="28">
        <f t="shared" si="3"/>
        <v>0</v>
      </c>
      <c r="L35" s="50"/>
      <c r="M35" s="16"/>
      <c r="N35" s="10"/>
      <c r="O35" s="62"/>
      <c r="P35" s="42">
        <f t="shared" si="1"/>
        <v>0</v>
      </c>
      <c r="Q35" s="70"/>
      <c r="R35" s="97" t="str">
        <f t="shared" si="2"/>
        <v/>
      </c>
    </row>
    <row r="36" spans="2:18" x14ac:dyDescent="0.2">
      <c r="B36" s="30">
        <v>23</v>
      </c>
      <c r="C36" s="49"/>
      <c r="D36" s="50"/>
      <c r="E36" s="51"/>
      <c r="F36" s="52"/>
      <c r="G36" s="53"/>
      <c r="H36" s="54"/>
      <c r="I36" s="10"/>
      <c r="J36" s="10"/>
      <c r="K36" s="28">
        <f t="shared" si="3"/>
        <v>0</v>
      </c>
      <c r="L36" s="50"/>
      <c r="M36" s="16"/>
      <c r="N36" s="10"/>
      <c r="O36" s="62"/>
      <c r="P36" s="42">
        <f t="shared" si="1"/>
        <v>0</v>
      </c>
      <c r="Q36" s="70"/>
      <c r="R36" s="97" t="str">
        <f t="shared" si="2"/>
        <v/>
      </c>
    </row>
    <row r="37" spans="2:18" x14ac:dyDescent="0.2">
      <c r="B37" s="30">
        <v>24</v>
      </c>
      <c r="C37" s="49"/>
      <c r="D37" s="50"/>
      <c r="E37" s="51"/>
      <c r="F37" s="52"/>
      <c r="G37" s="53"/>
      <c r="H37" s="54"/>
      <c r="I37" s="10"/>
      <c r="J37" s="10"/>
      <c r="K37" s="28">
        <f t="shared" si="3"/>
        <v>0</v>
      </c>
      <c r="L37" s="50"/>
      <c r="M37" s="16"/>
      <c r="N37" s="10"/>
      <c r="O37" s="62"/>
      <c r="P37" s="42">
        <f t="shared" si="1"/>
        <v>0</v>
      </c>
      <c r="Q37" s="70"/>
      <c r="R37" s="97" t="str">
        <f t="shared" si="2"/>
        <v/>
      </c>
    </row>
    <row r="38" spans="2:18" x14ac:dyDescent="0.2">
      <c r="B38" s="30">
        <v>25</v>
      </c>
      <c r="C38" s="49"/>
      <c r="D38" s="50"/>
      <c r="E38" s="51"/>
      <c r="F38" s="52"/>
      <c r="G38" s="53"/>
      <c r="H38" s="54"/>
      <c r="I38" s="10"/>
      <c r="J38" s="10"/>
      <c r="K38" s="28">
        <f t="shared" si="3"/>
        <v>0</v>
      </c>
      <c r="L38" s="50"/>
      <c r="M38" s="16"/>
      <c r="N38" s="10"/>
      <c r="O38" s="62"/>
      <c r="P38" s="42">
        <f t="shared" si="1"/>
        <v>0</v>
      </c>
      <c r="Q38" s="70"/>
      <c r="R38" s="97" t="str">
        <f t="shared" si="2"/>
        <v/>
      </c>
    </row>
    <row r="39" spans="2:18" x14ac:dyDescent="0.2">
      <c r="B39" s="30">
        <v>26</v>
      </c>
      <c r="C39" s="49"/>
      <c r="D39" s="50"/>
      <c r="E39" s="51"/>
      <c r="F39" s="52"/>
      <c r="G39" s="53"/>
      <c r="H39" s="54"/>
      <c r="I39" s="10"/>
      <c r="J39" s="10"/>
      <c r="K39" s="28">
        <f t="shared" si="3"/>
        <v>0</v>
      </c>
      <c r="L39" s="50"/>
      <c r="M39" s="16"/>
      <c r="N39" s="10"/>
      <c r="O39" s="62"/>
      <c r="P39" s="42">
        <f t="shared" si="1"/>
        <v>0</v>
      </c>
      <c r="Q39" s="70"/>
      <c r="R39" s="97" t="str">
        <f t="shared" si="2"/>
        <v/>
      </c>
    </row>
    <row r="40" spans="2:18" x14ac:dyDescent="0.2">
      <c r="B40" s="30">
        <v>27</v>
      </c>
      <c r="C40" s="49"/>
      <c r="D40" s="50"/>
      <c r="E40" s="51"/>
      <c r="F40" s="52"/>
      <c r="G40" s="53"/>
      <c r="H40" s="54"/>
      <c r="I40" s="10"/>
      <c r="J40" s="10"/>
      <c r="K40" s="28">
        <f t="shared" si="3"/>
        <v>0</v>
      </c>
      <c r="L40" s="50"/>
      <c r="M40" s="16"/>
      <c r="N40" s="10"/>
      <c r="O40" s="62"/>
      <c r="P40" s="42">
        <f t="shared" si="1"/>
        <v>0</v>
      </c>
      <c r="Q40" s="70"/>
      <c r="R40" s="97" t="str">
        <f t="shared" si="2"/>
        <v/>
      </c>
    </row>
    <row r="41" spans="2:18" x14ac:dyDescent="0.2">
      <c r="B41" s="30">
        <v>28</v>
      </c>
      <c r="C41" s="49"/>
      <c r="D41" s="50"/>
      <c r="E41" s="51"/>
      <c r="F41" s="52"/>
      <c r="G41" s="53"/>
      <c r="H41" s="54"/>
      <c r="I41" s="10"/>
      <c r="J41" s="10"/>
      <c r="K41" s="28">
        <f t="shared" si="3"/>
        <v>0</v>
      </c>
      <c r="L41" s="50"/>
      <c r="M41" s="16"/>
      <c r="N41" s="10"/>
      <c r="O41" s="62"/>
      <c r="P41" s="42">
        <f t="shared" si="1"/>
        <v>0</v>
      </c>
      <c r="Q41" s="70"/>
      <c r="R41" s="97" t="str">
        <f t="shared" si="2"/>
        <v/>
      </c>
    </row>
    <row r="42" spans="2:18" x14ac:dyDescent="0.2">
      <c r="B42" s="30">
        <v>29</v>
      </c>
      <c r="C42" s="49"/>
      <c r="D42" s="50"/>
      <c r="E42" s="51"/>
      <c r="F42" s="52"/>
      <c r="G42" s="53"/>
      <c r="H42" s="54"/>
      <c r="I42" s="10"/>
      <c r="J42" s="10"/>
      <c r="K42" s="28">
        <f t="shared" si="3"/>
        <v>0</v>
      </c>
      <c r="L42" s="50"/>
      <c r="M42" s="16"/>
      <c r="N42" s="10"/>
      <c r="O42" s="62"/>
      <c r="P42" s="42">
        <f t="shared" si="1"/>
        <v>0</v>
      </c>
      <c r="Q42" s="70"/>
      <c r="R42" s="97" t="str">
        <f t="shared" si="2"/>
        <v/>
      </c>
    </row>
    <row r="43" spans="2:18" x14ac:dyDescent="0.2">
      <c r="B43" s="30">
        <v>30</v>
      </c>
      <c r="C43" s="49"/>
      <c r="D43" s="50"/>
      <c r="E43" s="51"/>
      <c r="F43" s="52"/>
      <c r="G43" s="53"/>
      <c r="H43" s="54"/>
      <c r="I43" s="10"/>
      <c r="J43" s="10"/>
      <c r="K43" s="28">
        <f t="shared" si="3"/>
        <v>0</v>
      </c>
      <c r="L43" s="50"/>
      <c r="M43" s="16"/>
      <c r="N43" s="10"/>
      <c r="O43" s="62"/>
      <c r="P43" s="42">
        <f t="shared" si="1"/>
        <v>0</v>
      </c>
      <c r="Q43" s="70"/>
      <c r="R43" s="97" t="str">
        <f t="shared" si="2"/>
        <v/>
      </c>
    </row>
    <row r="44" spans="2:18" x14ac:dyDescent="0.2">
      <c r="B44" s="30">
        <v>31</v>
      </c>
      <c r="C44" s="49"/>
      <c r="D44" s="50"/>
      <c r="E44" s="51"/>
      <c r="F44" s="52"/>
      <c r="G44" s="53"/>
      <c r="H44" s="54"/>
      <c r="I44" s="10"/>
      <c r="J44" s="10"/>
      <c r="K44" s="28">
        <f t="shared" si="3"/>
        <v>0</v>
      </c>
      <c r="L44" s="50"/>
      <c r="M44" s="16"/>
      <c r="N44" s="10"/>
      <c r="O44" s="62"/>
      <c r="P44" s="42">
        <f t="shared" si="1"/>
        <v>0</v>
      </c>
      <c r="Q44" s="70"/>
      <c r="R44" s="97" t="str">
        <f t="shared" si="2"/>
        <v/>
      </c>
    </row>
    <row r="45" spans="2:18" x14ac:dyDescent="0.2">
      <c r="B45" s="30">
        <v>32</v>
      </c>
      <c r="C45" s="49"/>
      <c r="D45" s="50"/>
      <c r="E45" s="51"/>
      <c r="F45" s="52"/>
      <c r="G45" s="53"/>
      <c r="H45" s="54"/>
      <c r="I45" s="10"/>
      <c r="J45" s="10"/>
      <c r="K45" s="28">
        <f t="shared" si="3"/>
        <v>0</v>
      </c>
      <c r="L45" s="50"/>
      <c r="M45" s="16"/>
      <c r="N45" s="10"/>
      <c r="O45" s="62"/>
      <c r="P45" s="42">
        <f t="shared" si="1"/>
        <v>0</v>
      </c>
      <c r="Q45" s="70"/>
      <c r="R45" s="97" t="str">
        <f t="shared" si="2"/>
        <v/>
      </c>
    </row>
    <row r="46" spans="2:18" x14ac:dyDescent="0.2">
      <c r="B46" s="30">
        <v>33</v>
      </c>
      <c r="C46" s="49"/>
      <c r="D46" s="50"/>
      <c r="E46" s="51"/>
      <c r="F46" s="52"/>
      <c r="G46" s="53"/>
      <c r="H46" s="54"/>
      <c r="I46" s="10"/>
      <c r="J46" s="10"/>
      <c r="K46" s="28">
        <f t="shared" si="3"/>
        <v>0</v>
      </c>
      <c r="L46" s="50"/>
      <c r="M46" s="16"/>
      <c r="N46" s="10"/>
      <c r="O46" s="62"/>
      <c r="P46" s="42">
        <f t="shared" ref="P46:P77" si="4">SUM(M46:N46)</f>
        <v>0</v>
      </c>
      <c r="Q46" s="70"/>
      <c r="R46" s="97" t="str">
        <f t="shared" si="2"/>
        <v/>
      </c>
    </row>
    <row r="47" spans="2:18" x14ac:dyDescent="0.2">
      <c r="B47" s="30">
        <v>34</v>
      </c>
      <c r="C47" s="49"/>
      <c r="D47" s="50"/>
      <c r="E47" s="51"/>
      <c r="F47" s="52"/>
      <c r="G47" s="53"/>
      <c r="H47" s="54"/>
      <c r="I47" s="10"/>
      <c r="J47" s="10"/>
      <c r="K47" s="28">
        <f t="shared" si="3"/>
        <v>0</v>
      </c>
      <c r="L47" s="50"/>
      <c r="M47" s="16"/>
      <c r="N47" s="10"/>
      <c r="O47" s="62"/>
      <c r="P47" s="42">
        <f t="shared" si="4"/>
        <v>0</v>
      </c>
      <c r="Q47" s="70"/>
      <c r="R47" s="97" t="str">
        <f t="shared" si="2"/>
        <v/>
      </c>
    </row>
    <row r="48" spans="2:18" x14ac:dyDescent="0.2">
      <c r="B48" s="30">
        <v>35</v>
      </c>
      <c r="C48" s="49"/>
      <c r="D48" s="50"/>
      <c r="E48" s="51"/>
      <c r="F48" s="52"/>
      <c r="G48" s="53"/>
      <c r="H48" s="54"/>
      <c r="I48" s="10"/>
      <c r="J48" s="10"/>
      <c r="K48" s="28">
        <f t="shared" si="3"/>
        <v>0</v>
      </c>
      <c r="L48" s="50"/>
      <c r="M48" s="16"/>
      <c r="N48" s="10"/>
      <c r="O48" s="62"/>
      <c r="P48" s="42">
        <f t="shared" si="4"/>
        <v>0</v>
      </c>
      <c r="Q48" s="70"/>
      <c r="R48" s="97" t="str">
        <f t="shared" si="2"/>
        <v/>
      </c>
    </row>
    <row r="49" spans="2:18" x14ac:dyDescent="0.2">
      <c r="B49" s="30">
        <v>36</v>
      </c>
      <c r="C49" s="49"/>
      <c r="D49" s="50"/>
      <c r="E49" s="51"/>
      <c r="F49" s="52"/>
      <c r="G49" s="53"/>
      <c r="H49" s="54"/>
      <c r="I49" s="10"/>
      <c r="J49" s="10"/>
      <c r="K49" s="28">
        <f t="shared" si="3"/>
        <v>0</v>
      </c>
      <c r="L49" s="50"/>
      <c r="M49" s="16"/>
      <c r="N49" s="10"/>
      <c r="O49" s="62"/>
      <c r="P49" s="42">
        <f t="shared" si="4"/>
        <v>0</v>
      </c>
      <c r="Q49" s="70"/>
      <c r="R49" s="97" t="str">
        <f t="shared" si="2"/>
        <v/>
      </c>
    </row>
    <row r="50" spans="2:18" x14ac:dyDescent="0.2">
      <c r="B50" s="30">
        <v>37</v>
      </c>
      <c r="C50" s="49"/>
      <c r="D50" s="50"/>
      <c r="E50" s="51"/>
      <c r="F50" s="52"/>
      <c r="G50" s="53"/>
      <c r="H50" s="54"/>
      <c r="I50" s="10"/>
      <c r="J50" s="10"/>
      <c r="K50" s="28">
        <f t="shared" si="3"/>
        <v>0</v>
      </c>
      <c r="L50" s="50"/>
      <c r="M50" s="16"/>
      <c r="N50" s="10"/>
      <c r="O50" s="62"/>
      <c r="P50" s="42">
        <f t="shared" si="4"/>
        <v>0</v>
      </c>
      <c r="Q50" s="70"/>
      <c r="R50" s="97" t="str">
        <f t="shared" si="2"/>
        <v/>
      </c>
    </row>
    <row r="51" spans="2:18" x14ac:dyDescent="0.2">
      <c r="B51" s="30">
        <v>38</v>
      </c>
      <c r="C51" s="49"/>
      <c r="D51" s="50"/>
      <c r="E51" s="51"/>
      <c r="F51" s="52"/>
      <c r="G51" s="53"/>
      <c r="H51" s="54"/>
      <c r="I51" s="10"/>
      <c r="J51" s="10"/>
      <c r="K51" s="28">
        <f t="shared" si="3"/>
        <v>0</v>
      </c>
      <c r="L51" s="50"/>
      <c r="M51" s="16"/>
      <c r="N51" s="10"/>
      <c r="O51" s="62"/>
      <c r="P51" s="42">
        <f t="shared" si="4"/>
        <v>0</v>
      </c>
      <c r="Q51" s="70"/>
      <c r="R51" s="97" t="str">
        <f t="shared" si="2"/>
        <v/>
      </c>
    </row>
    <row r="52" spans="2:18" x14ac:dyDescent="0.2">
      <c r="B52" s="30">
        <v>39</v>
      </c>
      <c r="C52" s="49"/>
      <c r="D52" s="50"/>
      <c r="E52" s="51"/>
      <c r="F52" s="52"/>
      <c r="G52" s="53"/>
      <c r="H52" s="54"/>
      <c r="I52" s="10"/>
      <c r="J52" s="10"/>
      <c r="K52" s="28">
        <f t="shared" si="3"/>
        <v>0</v>
      </c>
      <c r="L52" s="50"/>
      <c r="M52" s="16"/>
      <c r="N52" s="10"/>
      <c r="O52" s="62"/>
      <c r="P52" s="42">
        <f t="shared" si="4"/>
        <v>0</v>
      </c>
      <c r="Q52" s="70"/>
      <c r="R52" s="97" t="str">
        <f t="shared" si="2"/>
        <v/>
      </c>
    </row>
    <row r="53" spans="2:18" x14ac:dyDescent="0.2">
      <c r="B53" s="30">
        <v>40</v>
      </c>
      <c r="C53" s="49"/>
      <c r="D53" s="50"/>
      <c r="E53" s="51"/>
      <c r="F53" s="52"/>
      <c r="G53" s="53"/>
      <c r="H53" s="54"/>
      <c r="I53" s="10"/>
      <c r="J53" s="10"/>
      <c r="K53" s="28">
        <f t="shared" si="3"/>
        <v>0</v>
      </c>
      <c r="L53" s="50"/>
      <c r="M53" s="16"/>
      <c r="N53" s="10"/>
      <c r="O53" s="62"/>
      <c r="P53" s="42">
        <f t="shared" si="4"/>
        <v>0</v>
      </c>
      <c r="Q53" s="70"/>
      <c r="R53" s="97" t="str">
        <f t="shared" si="2"/>
        <v/>
      </c>
    </row>
    <row r="54" spans="2:18" x14ac:dyDescent="0.2">
      <c r="B54" s="30">
        <v>41</v>
      </c>
      <c r="C54" s="49"/>
      <c r="D54" s="50"/>
      <c r="E54" s="51"/>
      <c r="F54" s="52"/>
      <c r="G54" s="53"/>
      <c r="H54" s="54"/>
      <c r="I54" s="10"/>
      <c r="J54" s="10"/>
      <c r="K54" s="28">
        <f t="shared" si="3"/>
        <v>0</v>
      </c>
      <c r="L54" s="50"/>
      <c r="M54" s="16"/>
      <c r="N54" s="10"/>
      <c r="O54" s="62"/>
      <c r="P54" s="42">
        <f t="shared" si="4"/>
        <v>0</v>
      </c>
      <c r="Q54" s="70"/>
      <c r="R54" s="97" t="str">
        <f t="shared" si="2"/>
        <v/>
      </c>
    </row>
    <row r="55" spans="2:18" x14ac:dyDescent="0.2">
      <c r="B55" s="30">
        <v>42</v>
      </c>
      <c r="C55" s="49"/>
      <c r="D55" s="50"/>
      <c r="E55" s="51"/>
      <c r="F55" s="52"/>
      <c r="G55" s="53"/>
      <c r="H55" s="54"/>
      <c r="I55" s="10"/>
      <c r="J55" s="10"/>
      <c r="K55" s="28">
        <f t="shared" si="3"/>
        <v>0</v>
      </c>
      <c r="L55" s="50"/>
      <c r="M55" s="16"/>
      <c r="N55" s="10"/>
      <c r="O55" s="62"/>
      <c r="P55" s="42">
        <f t="shared" si="4"/>
        <v>0</v>
      </c>
      <c r="Q55" s="70"/>
      <c r="R55" s="97" t="str">
        <f t="shared" si="2"/>
        <v/>
      </c>
    </row>
    <row r="56" spans="2:18" x14ac:dyDescent="0.2">
      <c r="B56" s="30">
        <v>43</v>
      </c>
      <c r="C56" s="49"/>
      <c r="D56" s="50"/>
      <c r="E56" s="51"/>
      <c r="F56" s="52"/>
      <c r="G56" s="53"/>
      <c r="H56" s="54"/>
      <c r="I56" s="10"/>
      <c r="J56" s="10"/>
      <c r="K56" s="28">
        <f t="shared" si="3"/>
        <v>0</v>
      </c>
      <c r="L56" s="50"/>
      <c r="M56" s="16"/>
      <c r="N56" s="10"/>
      <c r="O56" s="62"/>
      <c r="P56" s="42">
        <f t="shared" si="4"/>
        <v>0</v>
      </c>
      <c r="Q56" s="70"/>
      <c r="R56" s="97" t="str">
        <f t="shared" si="2"/>
        <v/>
      </c>
    </row>
    <row r="57" spans="2:18" x14ac:dyDescent="0.2">
      <c r="B57" s="30">
        <v>44</v>
      </c>
      <c r="C57" s="49"/>
      <c r="D57" s="50"/>
      <c r="E57" s="51"/>
      <c r="F57" s="52"/>
      <c r="G57" s="53"/>
      <c r="H57" s="54"/>
      <c r="I57" s="10"/>
      <c r="J57" s="10"/>
      <c r="K57" s="28">
        <f t="shared" si="3"/>
        <v>0</v>
      </c>
      <c r="L57" s="50"/>
      <c r="M57" s="16"/>
      <c r="N57" s="10"/>
      <c r="O57" s="62"/>
      <c r="P57" s="42">
        <f t="shared" si="4"/>
        <v>0</v>
      </c>
      <c r="Q57" s="70"/>
      <c r="R57" s="97" t="str">
        <f t="shared" si="2"/>
        <v/>
      </c>
    </row>
    <row r="58" spans="2:18" x14ac:dyDescent="0.2">
      <c r="B58" s="30">
        <v>45</v>
      </c>
      <c r="C58" s="49"/>
      <c r="D58" s="50"/>
      <c r="E58" s="51"/>
      <c r="F58" s="52"/>
      <c r="G58" s="53"/>
      <c r="H58" s="54"/>
      <c r="I58" s="10"/>
      <c r="J58" s="10"/>
      <c r="K58" s="28">
        <f t="shared" si="3"/>
        <v>0</v>
      </c>
      <c r="L58" s="50"/>
      <c r="M58" s="16"/>
      <c r="N58" s="10"/>
      <c r="O58" s="62"/>
      <c r="P58" s="42">
        <f t="shared" si="4"/>
        <v>0</v>
      </c>
      <c r="Q58" s="70"/>
      <c r="R58" s="97" t="str">
        <f t="shared" si="2"/>
        <v/>
      </c>
    </row>
    <row r="59" spans="2:18" x14ac:dyDescent="0.2">
      <c r="B59" s="30">
        <v>46</v>
      </c>
      <c r="C59" s="49"/>
      <c r="D59" s="50"/>
      <c r="E59" s="51"/>
      <c r="F59" s="52"/>
      <c r="G59" s="53"/>
      <c r="H59" s="54"/>
      <c r="I59" s="10"/>
      <c r="J59" s="10"/>
      <c r="K59" s="28">
        <f t="shared" si="3"/>
        <v>0</v>
      </c>
      <c r="L59" s="50"/>
      <c r="M59" s="16"/>
      <c r="N59" s="10"/>
      <c r="O59" s="62"/>
      <c r="P59" s="42">
        <f t="shared" si="4"/>
        <v>0</v>
      </c>
      <c r="Q59" s="70"/>
      <c r="R59" s="97" t="str">
        <f t="shared" si="2"/>
        <v/>
      </c>
    </row>
    <row r="60" spans="2:18" x14ac:dyDescent="0.2">
      <c r="B60" s="30">
        <v>47</v>
      </c>
      <c r="C60" s="49"/>
      <c r="D60" s="50"/>
      <c r="E60" s="51"/>
      <c r="F60" s="52"/>
      <c r="G60" s="53"/>
      <c r="H60" s="54"/>
      <c r="I60" s="10"/>
      <c r="J60" s="10"/>
      <c r="K60" s="28">
        <f t="shared" si="3"/>
        <v>0</v>
      </c>
      <c r="L60" s="50"/>
      <c r="M60" s="16"/>
      <c r="N60" s="10"/>
      <c r="O60" s="62"/>
      <c r="P60" s="42">
        <f t="shared" si="4"/>
        <v>0</v>
      </c>
      <c r="Q60" s="70"/>
      <c r="R60" s="97" t="str">
        <f t="shared" si="2"/>
        <v/>
      </c>
    </row>
    <row r="61" spans="2:18" x14ac:dyDescent="0.2">
      <c r="B61" s="30">
        <v>48</v>
      </c>
      <c r="C61" s="49"/>
      <c r="D61" s="50"/>
      <c r="E61" s="51"/>
      <c r="F61" s="52"/>
      <c r="G61" s="53"/>
      <c r="H61" s="54"/>
      <c r="I61" s="10"/>
      <c r="J61" s="10"/>
      <c r="K61" s="28">
        <f t="shared" si="3"/>
        <v>0</v>
      </c>
      <c r="L61" s="50"/>
      <c r="M61" s="16"/>
      <c r="N61" s="10"/>
      <c r="O61" s="62"/>
      <c r="P61" s="42">
        <f t="shared" si="4"/>
        <v>0</v>
      </c>
      <c r="Q61" s="70"/>
      <c r="R61" s="97" t="str">
        <f t="shared" si="2"/>
        <v/>
      </c>
    </row>
    <row r="62" spans="2:18" x14ac:dyDescent="0.2">
      <c r="B62" s="30">
        <v>49</v>
      </c>
      <c r="C62" s="49"/>
      <c r="D62" s="50"/>
      <c r="E62" s="51"/>
      <c r="F62" s="52"/>
      <c r="G62" s="53"/>
      <c r="H62" s="54"/>
      <c r="I62" s="10"/>
      <c r="J62" s="10"/>
      <c r="K62" s="28">
        <f t="shared" si="3"/>
        <v>0</v>
      </c>
      <c r="L62" s="50"/>
      <c r="M62" s="16"/>
      <c r="N62" s="10"/>
      <c r="O62" s="62"/>
      <c r="P62" s="42">
        <f t="shared" si="4"/>
        <v>0</v>
      </c>
      <c r="Q62" s="70"/>
      <c r="R62" s="97" t="str">
        <f t="shared" si="2"/>
        <v/>
      </c>
    </row>
    <row r="63" spans="2:18" x14ac:dyDescent="0.2">
      <c r="B63" s="45">
        <v>50</v>
      </c>
      <c r="C63" s="49"/>
      <c r="D63" s="50"/>
      <c r="E63" s="51"/>
      <c r="F63" s="52"/>
      <c r="G63" s="53"/>
      <c r="H63" s="54"/>
      <c r="I63" s="10"/>
      <c r="J63" s="10"/>
      <c r="K63" s="28">
        <f>+H63+I63</f>
        <v>0</v>
      </c>
      <c r="L63" s="50"/>
      <c r="M63" s="16"/>
      <c r="N63" s="10"/>
      <c r="O63" s="62"/>
      <c r="P63" s="42">
        <f t="shared" si="4"/>
        <v>0</v>
      </c>
      <c r="Q63" s="70"/>
      <c r="R63" s="97" t="str">
        <f t="shared" si="2"/>
        <v/>
      </c>
    </row>
    <row r="64" spans="2:18" x14ac:dyDescent="0.2">
      <c r="B64" s="30">
        <v>51</v>
      </c>
      <c r="C64" s="49"/>
      <c r="D64" s="50"/>
      <c r="E64" s="51"/>
      <c r="F64" s="52"/>
      <c r="G64" s="53"/>
      <c r="H64" s="54"/>
      <c r="I64" s="10"/>
      <c r="J64" s="10"/>
      <c r="K64" s="28">
        <f t="shared" si="3"/>
        <v>0</v>
      </c>
      <c r="L64" s="50"/>
      <c r="M64" s="16"/>
      <c r="N64" s="10"/>
      <c r="O64" s="62"/>
      <c r="P64" s="42">
        <f t="shared" si="4"/>
        <v>0</v>
      </c>
      <c r="Q64" s="70"/>
      <c r="R64" s="97" t="str">
        <f t="shared" si="2"/>
        <v/>
      </c>
    </row>
    <row r="65" spans="2:18" x14ac:dyDescent="0.2">
      <c r="B65" s="30">
        <v>52</v>
      </c>
      <c r="C65" s="49"/>
      <c r="D65" s="50"/>
      <c r="E65" s="51"/>
      <c r="F65" s="52"/>
      <c r="G65" s="53"/>
      <c r="H65" s="54"/>
      <c r="I65" s="10"/>
      <c r="J65" s="10"/>
      <c r="K65" s="28">
        <f t="shared" si="3"/>
        <v>0</v>
      </c>
      <c r="L65" s="50"/>
      <c r="M65" s="16"/>
      <c r="N65" s="10"/>
      <c r="O65" s="62"/>
      <c r="P65" s="42">
        <f t="shared" si="4"/>
        <v>0</v>
      </c>
      <c r="Q65" s="70"/>
      <c r="R65" s="97" t="str">
        <f t="shared" si="2"/>
        <v/>
      </c>
    </row>
    <row r="66" spans="2:18" x14ac:dyDescent="0.2">
      <c r="B66" s="30">
        <v>53</v>
      </c>
      <c r="C66" s="49"/>
      <c r="D66" s="50"/>
      <c r="E66" s="51"/>
      <c r="F66" s="52"/>
      <c r="G66" s="53"/>
      <c r="H66" s="54"/>
      <c r="I66" s="10"/>
      <c r="J66" s="10"/>
      <c r="K66" s="28">
        <f t="shared" si="3"/>
        <v>0</v>
      </c>
      <c r="L66" s="50"/>
      <c r="M66" s="16"/>
      <c r="N66" s="10"/>
      <c r="O66" s="62"/>
      <c r="P66" s="42">
        <f t="shared" si="4"/>
        <v>0</v>
      </c>
      <c r="Q66" s="70"/>
      <c r="R66" s="97" t="str">
        <f t="shared" si="2"/>
        <v/>
      </c>
    </row>
    <row r="67" spans="2:18" x14ac:dyDescent="0.2">
      <c r="B67" s="30">
        <v>54</v>
      </c>
      <c r="C67" s="49"/>
      <c r="D67" s="50"/>
      <c r="E67" s="51"/>
      <c r="F67" s="52"/>
      <c r="G67" s="53"/>
      <c r="H67" s="54"/>
      <c r="I67" s="10"/>
      <c r="J67" s="10"/>
      <c r="K67" s="28">
        <f t="shared" si="3"/>
        <v>0</v>
      </c>
      <c r="L67" s="50"/>
      <c r="M67" s="16"/>
      <c r="N67" s="10"/>
      <c r="O67" s="62"/>
      <c r="P67" s="42">
        <f t="shared" si="4"/>
        <v>0</v>
      </c>
      <c r="Q67" s="70"/>
      <c r="R67" s="97" t="str">
        <f t="shared" si="2"/>
        <v/>
      </c>
    </row>
    <row r="68" spans="2:18" x14ac:dyDescent="0.2">
      <c r="B68" s="30">
        <v>55</v>
      </c>
      <c r="C68" s="49"/>
      <c r="D68" s="50"/>
      <c r="E68" s="51"/>
      <c r="F68" s="52"/>
      <c r="G68" s="53"/>
      <c r="H68" s="54"/>
      <c r="I68" s="10"/>
      <c r="J68" s="10"/>
      <c r="K68" s="28">
        <f t="shared" si="3"/>
        <v>0</v>
      </c>
      <c r="L68" s="50"/>
      <c r="M68" s="16"/>
      <c r="N68" s="10"/>
      <c r="O68" s="62"/>
      <c r="P68" s="42">
        <f t="shared" si="4"/>
        <v>0</v>
      </c>
      <c r="Q68" s="70"/>
      <c r="R68" s="97" t="str">
        <f t="shared" si="2"/>
        <v/>
      </c>
    </row>
    <row r="69" spans="2:18" x14ac:dyDescent="0.2">
      <c r="B69" s="30">
        <v>56</v>
      </c>
      <c r="C69" s="49"/>
      <c r="D69" s="50"/>
      <c r="E69" s="51"/>
      <c r="F69" s="52"/>
      <c r="G69" s="53"/>
      <c r="H69" s="54"/>
      <c r="I69" s="10"/>
      <c r="J69" s="10"/>
      <c r="K69" s="28">
        <f t="shared" si="3"/>
        <v>0</v>
      </c>
      <c r="L69" s="50"/>
      <c r="M69" s="16"/>
      <c r="N69" s="10"/>
      <c r="O69" s="62"/>
      <c r="P69" s="42">
        <f t="shared" si="4"/>
        <v>0</v>
      </c>
      <c r="Q69" s="70"/>
      <c r="R69" s="97" t="str">
        <f t="shared" si="2"/>
        <v/>
      </c>
    </row>
    <row r="70" spans="2:18" x14ac:dyDescent="0.2">
      <c r="B70" s="30">
        <v>57</v>
      </c>
      <c r="C70" s="49"/>
      <c r="D70" s="50"/>
      <c r="E70" s="51"/>
      <c r="F70" s="52"/>
      <c r="G70" s="53"/>
      <c r="H70" s="54"/>
      <c r="I70" s="10"/>
      <c r="J70" s="10"/>
      <c r="K70" s="28">
        <f t="shared" si="3"/>
        <v>0</v>
      </c>
      <c r="L70" s="50"/>
      <c r="M70" s="16"/>
      <c r="N70" s="10"/>
      <c r="O70" s="62"/>
      <c r="P70" s="42">
        <f t="shared" si="4"/>
        <v>0</v>
      </c>
      <c r="Q70" s="70"/>
      <c r="R70" s="97" t="str">
        <f t="shared" si="2"/>
        <v/>
      </c>
    </row>
    <row r="71" spans="2:18" x14ac:dyDescent="0.2">
      <c r="B71" s="30">
        <v>58</v>
      </c>
      <c r="C71" s="49"/>
      <c r="D71" s="50"/>
      <c r="E71" s="51"/>
      <c r="F71" s="52"/>
      <c r="G71" s="53"/>
      <c r="H71" s="54"/>
      <c r="I71" s="10"/>
      <c r="J71" s="10"/>
      <c r="K71" s="28">
        <f t="shared" si="3"/>
        <v>0</v>
      </c>
      <c r="L71" s="50"/>
      <c r="M71" s="16"/>
      <c r="N71" s="10"/>
      <c r="O71" s="62"/>
      <c r="P71" s="42">
        <f t="shared" si="4"/>
        <v>0</v>
      </c>
      <c r="Q71" s="70"/>
      <c r="R71" s="97" t="str">
        <f t="shared" si="2"/>
        <v/>
      </c>
    </row>
    <row r="72" spans="2:18" x14ac:dyDescent="0.2">
      <c r="B72" s="30">
        <v>59</v>
      </c>
      <c r="C72" s="49"/>
      <c r="D72" s="50"/>
      <c r="E72" s="51"/>
      <c r="F72" s="52"/>
      <c r="G72" s="53"/>
      <c r="H72" s="54"/>
      <c r="I72" s="10"/>
      <c r="J72" s="10"/>
      <c r="K72" s="28">
        <f t="shared" si="3"/>
        <v>0</v>
      </c>
      <c r="L72" s="50"/>
      <c r="M72" s="16"/>
      <c r="N72" s="10"/>
      <c r="O72" s="62"/>
      <c r="P72" s="42">
        <f t="shared" si="4"/>
        <v>0</v>
      </c>
      <c r="Q72" s="70"/>
      <c r="R72" s="97" t="str">
        <f t="shared" si="2"/>
        <v/>
      </c>
    </row>
    <row r="73" spans="2:18" x14ac:dyDescent="0.2">
      <c r="B73" s="30">
        <v>60</v>
      </c>
      <c r="C73" s="49"/>
      <c r="D73" s="50"/>
      <c r="E73" s="51"/>
      <c r="F73" s="52"/>
      <c r="G73" s="53"/>
      <c r="H73" s="54"/>
      <c r="I73" s="10"/>
      <c r="J73" s="10"/>
      <c r="K73" s="28">
        <f t="shared" si="3"/>
        <v>0</v>
      </c>
      <c r="L73" s="50"/>
      <c r="M73" s="16"/>
      <c r="N73" s="10"/>
      <c r="O73" s="62"/>
      <c r="P73" s="42">
        <f t="shared" si="4"/>
        <v>0</v>
      </c>
      <c r="Q73" s="70"/>
      <c r="R73" s="97" t="str">
        <f t="shared" si="2"/>
        <v/>
      </c>
    </row>
    <row r="74" spans="2:18" x14ac:dyDescent="0.2">
      <c r="B74" s="30">
        <v>61</v>
      </c>
      <c r="C74" s="49"/>
      <c r="D74" s="50"/>
      <c r="E74" s="51"/>
      <c r="F74" s="52"/>
      <c r="G74" s="53"/>
      <c r="H74" s="54"/>
      <c r="I74" s="10"/>
      <c r="J74" s="10"/>
      <c r="K74" s="28">
        <f t="shared" si="3"/>
        <v>0</v>
      </c>
      <c r="L74" s="50"/>
      <c r="M74" s="16"/>
      <c r="N74" s="10"/>
      <c r="O74" s="62"/>
      <c r="P74" s="42">
        <f t="shared" si="4"/>
        <v>0</v>
      </c>
      <c r="Q74" s="70"/>
      <c r="R74" s="97" t="str">
        <f t="shared" si="2"/>
        <v/>
      </c>
    </row>
    <row r="75" spans="2:18" x14ac:dyDescent="0.2">
      <c r="B75" s="30">
        <v>62</v>
      </c>
      <c r="C75" s="49"/>
      <c r="D75" s="50"/>
      <c r="E75" s="51"/>
      <c r="F75" s="52"/>
      <c r="G75" s="53"/>
      <c r="H75" s="54"/>
      <c r="I75" s="10"/>
      <c r="J75" s="10"/>
      <c r="K75" s="28">
        <f t="shared" si="3"/>
        <v>0</v>
      </c>
      <c r="L75" s="50"/>
      <c r="M75" s="16"/>
      <c r="N75" s="10"/>
      <c r="O75" s="62"/>
      <c r="P75" s="42">
        <f t="shared" si="4"/>
        <v>0</v>
      </c>
      <c r="Q75" s="70"/>
      <c r="R75" s="97" t="str">
        <f t="shared" si="2"/>
        <v/>
      </c>
    </row>
    <row r="76" spans="2:18" x14ac:dyDescent="0.2">
      <c r="B76" s="30">
        <v>63</v>
      </c>
      <c r="C76" s="49"/>
      <c r="D76" s="50"/>
      <c r="E76" s="51"/>
      <c r="F76" s="52"/>
      <c r="G76" s="53"/>
      <c r="H76" s="54"/>
      <c r="I76" s="10"/>
      <c r="J76" s="10"/>
      <c r="K76" s="28">
        <f t="shared" si="3"/>
        <v>0</v>
      </c>
      <c r="L76" s="50"/>
      <c r="M76" s="16"/>
      <c r="N76" s="10"/>
      <c r="O76" s="62"/>
      <c r="P76" s="42">
        <f t="shared" si="4"/>
        <v>0</v>
      </c>
      <c r="Q76" s="70"/>
      <c r="R76" s="97" t="str">
        <f t="shared" si="2"/>
        <v/>
      </c>
    </row>
    <row r="77" spans="2:18" x14ac:dyDescent="0.2">
      <c r="B77" s="30">
        <v>64</v>
      </c>
      <c r="C77" s="49"/>
      <c r="D77" s="50"/>
      <c r="E77" s="51"/>
      <c r="F77" s="52"/>
      <c r="G77" s="53"/>
      <c r="H77" s="54"/>
      <c r="I77" s="10"/>
      <c r="J77" s="10"/>
      <c r="K77" s="28">
        <f t="shared" si="3"/>
        <v>0</v>
      </c>
      <c r="L77" s="50"/>
      <c r="M77" s="16"/>
      <c r="N77" s="10"/>
      <c r="O77" s="62"/>
      <c r="P77" s="42">
        <f t="shared" si="4"/>
        <v>0</v>
      </c>
      <c r="Q77" s="70"/>
      <c r="R77" s="97" t="str">
        <f t="shared" si="2"/>
        <v/>
      </c>
    </row>
    <row r="78" spans="2:18" x14ac:dyDescent="0.2">
      <c r="B78" s="30">
        <v>65</v>
      </c>
      <c r="C78" s="49"/>
      <c r="D78" s="50"/>
      <c r="E78" s="51"/>
      <c r="F78" s="52"/>
      <c r="G78" s="53"/>
      <c r="H78" s="54"/>
      <c r="I78" s="10"/>
      <c r="J78" s="10"/>
      <c r="K78" s="28">
        <f t="shared" si="3"/>
        <v>0</v>
      </c>
      <c r="L78" s="50"/>
      <c r="M78" s="16"/>
      <c r="N78" s="10"/>
      <c r="O78" s="62"/>
      <c r="P78" s="42">
        <f t="shared" ref="P78:P113" si="5">SUM(M78:N78)</f>
        <v>0</v>
      </c>
      <c r="Q78" s="70"/>
      <c r="R78" s="97" t="str">
        <f t="shared" si="2"/>
        <v/>
      </c>
    </row>
    <row r="79" spans="2:18" x14ac:dyDescent="0.2">
      <c r="B79" s="30">
        <v>66</v>
      </c>
      <c r="C79" s="49"/>
      <c r="D79" s="50"/>
      <c r="E79" s="51"/>
      <c r="F79" s="52"/>
      <c r="G79" s="53"/>
      <c r="H79" s="54"/>
      <c r="I79" s="10"/>
      <c r="J79" s="10"/>
      <c r="K79" s="28">
        <f t="shared" ref="K79:K112" si="6">+H79+I79</f>
        <v>0</v>
      </c>
      <c r="L79" s="50"/>
      <c r="M79" s="16"/>
      <c r="N79" s="10"/>
      <c r="O79" s="62"/>
      <c r="P79" s="42">
        <f t="shared" si="5"/>
        <v>0</v>
      </c>
      <c r="Q79" s="70"/>
      <c r="R79" s="97" t="str">
        <f t="shared" ref="R79:R112" si="7">IF((M79+N79)&gt;I79*$H$10+H79,"No se puede imputar más importe del subvencionable",IF((M79+O79+N79)=I79*$H$10+H79,"",IF((M79+O79+N79)=K79,"El importe imputado a otras actuaciones no subvencionables incluye todo el IVA no subvencionable","El reparto de las imputaciones a los proyectos no cuadra con el total")))</f>
        <v/>
      </c>
    </row>
    <row r="80" spans="2:18" x14ac:dyDescent="0.2">
      <c r="B80" s="30">
        <v>67</v>
      </c>
      <c r="C80" s="49"/>
      <c r="D80" s="50"/>
      <c r="E80" s="51"/>
      <c r="F80" s="52"/>
      <c r="G80" s="53"/>
      <c r="H80" s="54"/>
      <c r="I80" s="10"/>
      <c r="J80" s="10"/>
      <c r="K80" s="28">
        <f t="shared" si="6"/>
        <v>0</v>
      </c>
      <c r="L80" s="50"/>
      <c r="M80" s="16"/>
      <c r="N80" s="10"/>
      <c r="O80" s="62"/>
      <c r="P80" s="42">
        <f t="shared" si="5"/>
        <v>0</v>
      </c>
      <c r="Q80" s="70"/>
      <c r="R80" s="97" t="str">
        <f t="shared" si="7"/>
        <v/>
      </c>
    </row>
    <row r="81" spans="2:18" x14ac:dyDescent="0.2">
      <c r="B81" s="30">
        <v>68</v>
      </c>
      <c r="C81" s="49"/>
      <c r="D81" s="50"/>
      <c r="E81" s="51"/>
      <c r="F81" s="52"/>
      <c r="G81" s="53"/>
      <c r="H81" s="54"/>
      <c r="I81" s="10"/>
      <c r="J81" s="10"/>
      <c r="K81" s="28">
        <f t="shared" si="6"/>
        <v>0</v>
      </c>
      <c r="L81" s="50"/>
      <c r="M81" s="16"/>
      <c r="N81" s="10"/>
      <c r="O81" s="62"/>
      <c r="P81" s="42">
        <f t="shared" si="5"/>
        <v>0</v>
      </c>
      <c r="Q81" s="70"/>
      <c r="R81" s="97" t="str">
        <f t="shared" si="7"/>
        <v/>
      </c>
    </row>
    <row r="82" spans="2:18" x14ac:dyDescent="0.2">
      <c r="B82" s="30">
        <v>69</v>
      </c>
      <c r="C82" s="49"/>
      <c r="D82" s="50"/>
      <c r="E82" s="51"/>
      <c r="F82" s="52"/>
      <c r="G82" s="53"/>
      <c r="H82" s="54"/>
      <c r="I82" s="10"/>
      <c r="J82" s="10"/>
      <c r="K82" s="28">
        <f t="shared" si="6"/>
        <v>0</v>
      </c>
      <c r="L82" s="50"/>
      <c r="M82" s="16"/>
      <c r="N82" s="10"/>
      <c r="O82" s="62"/>
      <c r="P82" s="42">
        <f t="shared" si="5"/>
        <v>0</v>
      </c>
      <c r="Q82" s="70"/>
      <c r="R82" s="97" t="str">
        <f t="shared" si="7"/>
        <v/>
      </c>
    </row>
    <row r="83" spans="2:18" x14ac:dyDescent="0.2">
      <c r="B83" s="30">
        <v>70</v>
      </c>
      <c r="C83" s="49"/>
      <c r="D83" s="50"/>
      <c r="E83" s="51"/>
      <c r="F83" s="52"/>
      <c r="G83" s="53"/>
      <c r="H83" s="54"/>
      <c r="I83" s="10"/>
      <c r="J83" s="10"/>
      <c r="K83" s="28">
        <f t="shared" si="6"/>
        <v>0</v>
      </c>
      <c r="L83" s="50"/>
      <c r="M83" s="16"/>
      <c r="N83" s="10"/>
      <c r="O83" s="62"/>
      <c r="P83" s="42">
        <f t="shared" si="5"/>
        <v>0</v>
      </c>
      <c r="Q83" s="70"/>
      <c r="R83" s="97" t="str">
        <f t="shared" si="7"/>
        <v/>
      </c>
    </row>
    <row r="84" spans="2:18" x14ac:dyDescent="0.2">
      <c r="B84" s="30">
        <v>71</v>
      </c>
      <c r="C84" s="49"/>
      <c r="D84" s="50"/>
      <c r="E84" s="51"/>
      <c r="F84" s="52"/>
      <c r="G84" s="53"/>
      <c r="H84" s="54"/>
      <c r="I84" s="10"/>
      <c r="J84" s="10"/>
      <c r="K84" s="28">
        <f t="shared" si="6"/>
        <v>0</v>
      </c>
      <c r="L84" s="50"/>
      <c r="M84" s="16"/>
      <c r="N84" s="10"/>
      <c r="O84" s="62"/>
      <c r="P84" s="42">
        <f t="shared" si="5"/>
        <v>0</v>
      </c>
      <c r="Q84" s="70"/>
      <c r="R84" s="97" t="str">
        <f t="shared" si="7"/>
        <v/>
      </c>
    </row>
    <row r="85" spans="2:18" x14ac:dyDescent="0.2">
      <c r="B85" s="30">
        <v>72</v>
      </c>
      <c r="C85" s="49"/>
      <c r="D85" s="50"/>
      <c r="E85" s="51"/>
      <c r="F85" s="52"/>
      <c r="G85" s="53"/>
      <c r="H85" s="54"/>
      <c r="I85" s="10"/>
      <c r="J85" s="10"/>
      <c r="K85" s="28">
        <f t="shared" si="6"/>
        <v>0</v>
      </c>
      <c r="L85" s="50"/>
      <c r="M85" s="16"/>
      <c r="N85" s="10"/>
      <c r="O85" s="62"/>
      <c r="P85" s="42">
        <f t="shared" si="5"/>
        <v>0</v>
      </c>
      <c r="Q85" s="70"/>
      <c r="R85" s="97" t="str">
        <f t="shared" si="7"/>
        <v/>
      </c>
    </row>
    <row r="86" spans="2:18" x14ac:dyDescent="0.2">
      <c r="B86" s="30">
        <v>73</v>
      </c>
      <c r="C86" s="49"/>
      <c r="D86" s="50"/>
      <c r="E86" s="51"/>
      <c r="F86" s="52"/>
      <c r="G86" s="53"/>
      <c r="H86" s="54"/>
      <c r="I86" s="10"/>
      <c r="J86" s="10"/>
      <c r="K86" s="28">
        <f t="shared" si="6"/>
        <v>0</v>
      </c>
      <c r="L86" s="50"/>
      <c r="M86" s="16"/>
      <c r="N86" s="10"/>
      <c r="O86" s="62"/>
      <c r="P86" s="42">
        <f t="shared" si="5"/>
        <v>0</v>
      </c>
      <c r="Q86" s="70"/>
      <c r="R86" s="97" t="str">
        <f t="shared" si="7"/>
        <v/>
      </c>
    </row>
    <row r="87" spans="2:18" x14ac:dyDescent="0.2">
      <c r="B87" s="30">
        <v>74</v>
      </c>
      <c r="C87" s="49"/>
      <c r="D87" s="50"/>
      <c r="E87" s="51"/>
      <c r="F87" s="52"/>
      <c r="G87" s="53"/>
      <c r="H87" s="54"/>
      <c r="I87" s="10"/>
      <c r="J87" s="10"/>
      <c r="K87" s="28">
        <f t="shared" si="6"/>
        <v>0</v>
      </c>
      <c r="L87" s="50"/>
      <c r="M87" s="16"/>
      <c r="N87" s="10"/>
      <c r="O87" s="62"/>
      <c r="P87" s="42">
        <f t="shared" si="5"/>
        <v>0</v>
      </c>
      <c r="Q87" s="70"/>
      <c r="R87" s="97" t="str">
        <f t="shared" si="7"/>
        <v/>
      </c>
    </row>
    <row r="88" spans="2:18" x14ac:dyDescent="0.2">
      <c r="B88" s="30">
        <v>75</v>
      </c>
      <c r="C88" s="49"/>
      <c r="D88" s="50"/>
      <c r="E88" s="51"/>
      <c r="F88" s="52"/>
      <c r="G88" s="53"/>
      <c r="H88" s="54"/>
      <c r="I88" s="10"/>
      <c r="J88" s="10"/>
      <c r="K88" s="28">
        <f t="shared" si="6"/>
        <v>0</v>
      </c>
      <c r="L88" s="50"/>
      <c r="M88" s="16"/>
      <c r="N88" s="10"/>
      <c r="O88" s="62"/>
      <c r="P88" s="42">
        <f t="shared" si="5"/>
        <v>0</v>
      </c>
      <c r="Q88" s="70"/>
      <c r="R88" s="97" t="str">
        <f t="shared" si="7"/>
        <v/>
      </c>
    </row>
    <row r="89" spans="2:18" x14ac:dyDescent="0.2">
      <c r="B89" s="30">
        <v>76</v>
      </c>
      <c r="C89" s="49"/>
      <c r="D89" s="50"/>
      <c r="E89" s="51"/>
      <c r="F89" s="52"/>
      <c r="G89" s="53"/>
      <c r="H89" s="54"/>
      <c r="I89" s="10"/>
      <c r="J89" s="10"/>
      <c r="K89" s="28">
        <f t="shared" si="6"/>
        <v>0</v>
      </c>
      <c r="L89" s="50"/>
      <c r="M89" s="16"/>
      <c r="N89" s="10"/>
      <c r="O89" s="62"/>
      <c r="P89" s="42">
        <f t="shared" si="5"/>
        <v>0</v>
      </c>
      <c r="Q89" s="70"/>
      <c r="R89" s="97" t="str">
        <f t="shared" si="7"/>
        <v/>
      </c>
    </row>
    <row r="90" spans="2:18" x14ac:dyDescent="0.2">
      <c r="B90" s="30">
        <v>77</v>
      </c>
      <c r="C90" s="49"/>
      <c r="D90" s="50"/>
      <c r="E90" s="51"/>
      <c r="F90" s="52"/>
      <c r="G90" s="53"/>
      <c r="H90" s="54"/>
      <c r="I90" s="10"/>
      <c r="J90" s="10"/>
      <c r="K90" s="28">
        <f t="shared" si="6"/>
        <v>0</v>
      </c>
      <c r="L90" s="50"/>
      <c r="M90" s="16"/>
      <c r="N90" s="10"/>
      <c r="O90" s="62"/>
      <c r="P90" s="42">
        <f t="shared" si="5"/>
        <v>0</v>
      </c>
      <c r="Q90" s="70"/>
      <c r="R90" s="97" t="str">
        <f t="shared" si="7"/>
        <v/>
      </c>
    </row>
    <row r="91" spans="2:18" x14ac:dyDescent="0.2">
      <c r="B91" s="30">
        <v>78</v>
      </c>
      <c r="C91" s="49"/>
      <c r="D91" s="50"/>
      <c r="E91" s="51"/>
      <c r="F91" s="52"/>
      <c r="G91" s="53"/>
      <c r="H91" s="54"/>
      <c r="I91" s="10"/>
      <c r="J91" s="10"/>
      <c r="K91" s="28">
        <f t="shared" si="6"/>
        <v>0</v>
      </c>
      <c r="L91" s="50"/>
      <c r="M91" s="16"/>
      <c r="N91" s="10"/>
      <c r="O91" s="62"/>
      <c r="P91" s="42">
        <f t="shared" si="5"/>
        <v>0</v>
      </c>
      <c r="Q91" s="70"/>
      <c r="R91" s="97" t="str">
        <f t="shared" si="7"/>
        <v/>
      </c>
    </row>
    <row r="92" spans="2:18" x14ac:dyDescent="0.2">
      <c r="B92" s="30">
        <v>79</v>
      </c>
      <c r="C92" s="49"/>
      <c r="D92" s="50"/>
      <c r="E92" s="51"/>
      <c r="F92" s="52"/>
      <c r="G92" s="53"/>
      <c r="H92" s="54"/>
      <c r="I92" s="10"/>
      <c r="J92" s="10"/>
      <c r="K92" s="28">
        <f t="shared" si="6"/>
        <v>0</v>
      </c>
      <c r="L92" s="50"/>
      <c r="M92" s="16"/>
      <c r="N92" s="10"/>
      <c r="O92" s="62"/>
      <c r="P92" s="42">
        <f t="shared" si="5"/>
        <v>0</v>
      </c>
      <c r="Q92" s="70"/>
      <c r="R92" s="97" t="str">
        <f t="shared" si="7"/>
        <v/>
      </c>
    </row>
    <row r="93" spans="2:18" x14ac:dyDescent="0.2">
      <c r="B93" s="30">
        <v>80</v>
      </c>
      <c r="C93" s="49"/>
      <c r="D93" s="50"/>
      <c r="E93" s="51"/>
      <c r="F93" s="52"/>
      <c r="G93" s="53"/>
      <c r="H93" s="54"/>
      <c r="I93" s="10"/>
      <c r="J93" s="10"/>
      <c r="K93" s="28">
        <f t="shared" si="6"/>
        <v>0</v>
      </c>
      <c r="L93" s="50"/>
      <c r="M93" s="16"/>
      <c r="N93" s="10"/>
      <c r="O93" s="62"/>
      <c r="P93" s="42">
        <f t="shared" si="5"/>
        <v>0</v>
      </c>
      <c r="Q93" s="70"/>
      <c r="R93" s="97" t="str">
        <f t="shared" si="7"/>
        <v/>
      </c>
    </row>
    <row r="94" spans="2:18" x14ac:dyDescent="0.2">
      <c r="B94" s="30">
        <v>81</v>
      </c>
      <c r="C94" s="49"/>
      <c r="D94" s="50"/>
      <c r="E94" s="51"/>
      <c r="F94" s="52"/>
      <c r="G94" s="53"/>
      <c r="H94" s="54"/>
      <c r="I94" s="10"/>
      <c r="J94" s="10"/>
      <c r="K94" s="28">
        <f t="shared" si="6"/>
        <v>0</v>
      </c>
      <c r="L94" s="50"/>
      <c r="M94" s="16"/>
      <c r="N94" s="10"/>
      <c r="O94" s="62"/>
      <c r="P94" s="42">
        <f t="shared" si="5"/>
        <v>0</v>
      </c>
      <c r="Q94" s="70"/>
      <c r="R94" s="97" t="str">
        <f t="shared" si="7"/>
        <v/>
      </c>
    </row>
    <row r="95" spans="2:18" x14ac:dyDescent="0.2">
      <c r="B95" s="30">
        <v>82</v>
      </c>
      <c r="C95" s="49"/>
      <c r="D95" s="50"/>
      <c r="E95" s="51"/>
      <c r="F95" s="52"/>
      <c r="G95" s="53"/>
      <c r="H95" s="54"/>
      <c r="I95" s="10"/>
      <c r="J95" s="10"/>
      <c r="K95" s="28">
        <f t="shared" si="6"/>
        <v>0</v>
      </c>
      <c r="L95" s="50"/>
      <c r="M95" s="16"/>
      <c r="N95" s="10"/>
      <c r="O95" s="62"/>
      <c r="P95" s="42">
        <f t="shared" si="5"/>
        <v>0</v>
      </c>
      <c r="Q95" s="70"/>
      <c r="R95" s="97" t="str">
        <f t="shared" si="7"/>
        <v/>
      </c>
    </row>
    <row r="96" spans="2:18" x14ac:dyDescent="0.2">
      <c r="B96" s="30">
        <v>83</v>
      </c>
      <c r="C96" s="49"/>
      <c r="D96" s="50"/>
      <c r="E96" s="51"/>
      <c r="F96" s="52"/>
      <c r="G96" s="53"/>
      <c r="H96" s="54"/>
      <c r="I96" s="10"/>
      <c r="J96" s="10"/>
      <c r="K96" s="28">
        <f t="shared" si="6"/>
        <v>0</v>
      </c>
      <c r="L96" s="50"/>
      <c r="M96" s="16"/>
      <c r="N96" s="10"/>
      <c r="O96" s="62"/>
      <c r="P96" s="42">
        <f t="shared" si="5"/>
        <v>0</v>
      </c>
      <c r="Q96" s="70"/>
      <c r="R96" s="97" t="str">
        <f t="shared" si="7"/>
        <v/>
      </c>
    </row>
    <row r="97" spans="2:18" x14ac:dyDescent="0.2">
      <c r="B97" s="30">
        <v>84</v>
      </c>
      <c r="C97" s="49"/>
      <c r="D97" s="50"/>
      <c r="E97" s="51"/>
      <c r="F97" s="52"/>
      <c r="G97" s="53"/>
      <c r="H97" s="54"/>
      <c r="I97" s="10"/>
      <c r="J97" s="10"/>
      <c r="K97" s="28">
        <f t="shared" si="6"/>
        <v>0</v>
      </c>
      <c r="L97" s="50"/>
      <c r="M97" s="16"/>
      <c r="N97" s="10"/>
      <c r="O97" s="62"/>
      <c r="P97" s="42">
        <f t="shared" si="5"/>
        <v>0</v>
      </c>
      <c r="Q97" s="70"/>
      <c r="R97" s="97" t="str">
        <f t="shared" si="7"/>
        <v/>
      </c>
    </row>
    <row r="98" spans="2:18" x14ac:dyDescent="0.2">
      <c r="B98" s="30">
        <v>85</v>
      </c>
      <c r="C98" s="49"/>
      <c r="D98" s="50"/>
      <c r="E98" s="51"/>
      <c r="F98" s="52"/>
      <c r="G98" s="53"/>
      <c r="H98" s="54"/>
      <c r="I98" s="10"/>
      <c r="J98" s="10"/>
      <c r="K98" s="28">
        <f t="shared" si="6"/>
        <v>0</v>
      </c>
      <c r="L98" s="50"/>
      <c r="M98" s="16"/>
      <c r="N98" s="10"/>
      <c r="O98" s="62"/>
      <c r="P98" s="42">
        <f t="shared" si="5"/>
        <v>0</v>
      </c>
      <c r="Q98" s="70"/>
      <c r="R98" s="97" t="str">
        <f t="shared" si="7"/>
        <v/>
      </c>
    </row>
    <row r="99" spans="2:18" x14ac:dyDescent="0.2">
      <c r="B99" s="30">
        <v>86</v>
      </c>
      <c r="C99" s="49"/>
      <c r="D99" s="50"/>
      <c r="E99" s="51"/>
      <c r="F99" s="52"/>
      <c r="G99" s="53"/>
      <c r="H99" s="54"/>
      <c r="I99" s="10"/>
      <c r="J99" s="10"/>
      <c r="K99" s="28">
        <f t="shared" si="6"/>
        <v>0</v>
      </c>
      <c r="L99" s="50"/>
      <c r="M99" s="16"/>
      <c r="N99" s="10"/>
      <c r="O99" s="62"/>
      <c r="P99" s="42">
        <f t="shared" si="5"/>
        <v>0</v>
      </c>
      <c r="Q99" s="70"/>
      <c r="R99" s="97" t="str">
        <f t="shared" si="7"/>
        <v/>
      </c>
    </row>
    <row r="100" spans="2:18" x14ac:dyDescent="0.2">
      <c r="B100" s="30">
        <v>87</v>
      </c>
      <c r="C100" s="49"/>
      <c r="D100" s="50"/>
      <c r="E100" s="51"/>
      <c r="F100" s="52"/>
      <c r="G100" s="53"/>
      <c r="H100" s="54"/>
      <c r="I100" s="10"/>
      <c r="J100" s="10"/>
      <c r="K100" s="28">
        <f t="shared" si="6"/>
        <v>0</v>
      </c>
      <c r="L100" s="50"/>
      <c r="M100" s="16"/>
      <c r="N100" s="10"/>
      <c r="O100" s="62"/>
      <c r="P100" s="42">
        <f t="shared" si="5"/>
        <v>0</v>
      </c>
      <c r="Q100" s="70"/>
      <c r="R100" s="97" t="str">
        <f t="shared" si="7"/>
        <v/>
      </c>
    </row>
    <row r="101" spans="2:18" x14ac:dyDescent="0.2">
      <c r="B101" s="30">
        <v>88</v>
      </c>
      <c r="C101" s="49"/>
      <c r="D101" s="50"/>
      <c r="E101" s="51"/>
      <c r="F101" s="52"/>
      <c r="G101" s="53"/>
      <c r="H101" s="54"/>
      <c r="I101" s="10"/>
      <c r="J101" s="10"/>
      <c r="K101" s="28">
        <f t="shared" si="6"/>
        <v>0</v>
      </c>
      <c r="L101" s="50"/>
      <c r="M101" s="16"/>
      <c r="N101" s="10"/>
      <c r="O101" s="62"/>
      <c r="P101" s="42">
        <f t="shared" si="5"/>
        <v>0</v>
      </c>
      <c r="Q101" s="70"/>
      <c r="R101" s="97" t="str">
        <f t="shared" si="7"/>
        <v/>
      </c>
    </row>
    <row r="102" spans="2:18" x14ac:dyDescent="0.2">
      <c r="B102" s="30">
        <v>89</v>
      </c>
      <c r="C102" s="49"/>
      <c r="D102" s="50"/>
      <c r="E102" s="51"/>
      <c r="F102" s="52"/>
      <c r="G102" s="53"/>
      <c r="H102" s="54"/>
      <c r="I102" s="10"/>
      <c r="J102" s="10"/>
      <c r="K102" s="28">
        <f t="shared" si="6"/>
        <v>0</v>
      </c>
      <c r="L102" s="50"/>
      <c r="M102" s="16"/>
      <c r="N102" s="10"/>
      <c r="O102" s="62"/>
      <c r="P102" s="42">
        <f t="shared" si="5"/>
        <v>0</v>
      </c>
      <c r="Q102" s="70"/>
      <c r="R102" s="97" t="str">
        <f t="shared" si="7"/>
        <v/>
      </c>
    </row>
    <row r="103" spans="2:18" x14ac:dyDescent="0.2">
      <c r="B103" s="30">
        <v>90</v>
      </c>
      <c r="C103" s="49"/>
      <c r="D103" s="50"/>
      <c r="E103" s="51"/>
      <c r="F103" s="52"/>
      <c r="G103" s="53"/>
      <c r="H103" s="54"/>
      <c r="I103" s="10"/>
      <c r="J103" s="10"/>
      <c r="K103" s="28">
        <f t="shared" si="6"/>
        <v>0</v>
      </c>
      <c r="L103" s="50"/>
      <c r="M103" s="16"/>
      <c r="N103" s="10"/>
      <c r="O103" s="62"/>
      <c r="P103" s="42">
        <f t="shared" si="5"/>
        <v>0</v>
      </c>
      <c r="Q103" s="70"/>
      <c r="R103" s="97" t="str">
        <f t="shared" si="7"/>
        <v/>
      </c>
    </row>
    <row r="104" spans="2:18" x14ac:dyDescent="0.2">
      <c r="B104" s="30">
        <v>91</v>
      </c>
      <c r="C104" s="49"/>
      <c r="D104" s="50"/>
      <c r="E104" s="51"/>
      <c r="F104" s="52"/>
      <c r="G104" s="53"/>
      <c r="H104" s="54"/>
      <c r="I104" s="10"/>
      <c r="J104" s="10"/>
      <c r="K104" s="28">
        <f t="shared" si="6"/>
        <v>0</v>
      </c>
      <c r="L104" s="50"/>
      <c r="M104" s="16"/>
      <c r="N104" s="10"/>
      <c r="O104" s="62"/>
      <c r="P104" s="42">
        <f t="shared" si="5"/>
        <v>0</v>
      </c>
      <c r="Q104" s="70"/>
      <c r="R104" s="97" t="str">
        <f t="shared" si="7"/>
        <v/>
      </c>
    </row>
    <row r="105" spans="2:18" x14ac:dyDescent="0.2">
      <c r="B105" s="30">
        <v>92</v>
      </c>
      <c r="C105" s="49"/>
      <c r="D105" s="50"/>
      <c r="E105" s="51"/>
      <c r="F105" s="52"/>
      <c r="G105" s="53"/>
      <c r="H105" s="54"/>
      <c r="I105" s="10"/>
      <c r="J105" s="10"/>
      <c r="K105" s="28">
        <f t="shared" si="6"/>
        <v>0</v>
      </c>
      <c r="L105" s="50"/>
      <c r="M105" s="16"/>
      <c r="N105" s="10"/>
      <c r="O105" s="62"/>
      <c r="P105" s="42">
        <f t="shared" si="5"/>
        <v>0</v>
      </c>
      <c r="Q105" s="70"/>
      <c r="R105" s="97" t="str">
        <f t="shared" si="7"/>
        <v/>
      </c>
    </row>
    <row r="106" spans="2:18" x14ac:dyDescent="0.2">
      <c r="B106" s="30">
        <v>93</v>
      </c>
      <c r="C106" s="49"/>
      <c r="D106" s="50"/>
      <c r="E106" s="51"/>
      <c r="F106" s="52"/>
      <c r="G106" s="53"/>
      <c r="H106" s="54"/>
      <c r="I106" s="10"/>
      <c r="J106" s="10"/>
      <c r="K106" s="28">
        <f t="shared" si="6"/>
        <v>0</v>
      </c>
      <c r="L106" s="50"/>
      <c r="M106" s="16"/>
      <c r="N106" s="10"/>
      <c r="O106" s="62"/>
      <c r="P106" s="42">
        <f t="shared" si="5"/>
        <v>0</v>
      </c>
      <c r="Q106" s="70"/>
      <c r="R106" s="97" t="str">
        <f t="shared" si="7"/>
        <v/>
      </c>
    </row>
    <row r="107" spans="2:18" x14ac:dyDescent="0.2">
      <c r="B107" s="30">
        <v>94</v>
      </c>
      <c r="C107" s="49"/>
      <c r="D107" s="50"/>
      <c r="E107" s="51"/>
      <c r="F107" s="52"/>
      <c r="G107" s="53"/>
      <c r="H107" s="54"/>
      <c r="I107" s="10"/>
      <c r="J107" s="10"/>
      <c r="K107" s="28">
        <f t="shared" si="6"/>
        <v>0</v>
      </c>
      <c r="L107" s="50"/>
      <c r="M107" s="16"/>
      <c r="N107" s="10"/>
      <c r="O107" s="62"/>
      <c r="P107" s="42">
        <f t="shared" si="5"/>
        <v>0</v>
      </c>
      <c r="Q107" s="70"/>
      <c r="R107" s="97" t="str">
        <f t="shared" si="7"/>
        <v/>
      </c>
    </row>
    <row r="108" spans="2:18" x14ac:dyDescent="0.2">
      <c r="B108" s="30">
        <v>95</v>
      </c>
      <c r="C108" s="49"/>
      <c r="D108" s="50"/>
      <c r="E108" s="51"/>
      <c r="F108" s="52"/>
      <c r="G108" s="53"/>
      <c r="H108" s="54"/>
      <c r="I108" s="10"/>
      <c r="J108" s="10"/>
      <c r="K108" s="28">
        <f t="shared" si="6"/>
        <v>0</v>
      </c>
      <c r="L108" s="50"/>
      <c r="M108" s="16"/>
      <c r="N108" s="10"/>
      <c r="O108" s="62"/>
      <c r="P108" s="42">
        <f t="shared" si="5"/>
        <v>0</v>
      </c>
      <c r="Q108" s="70"/>
      <c r="R108" s="97" t="str">
        <f t="shared" si="7"/>
        <v/>
      </c>
    </row>
    <row r="109" spans="2:18" x14ac:dyDescent="0.2">
      <c r="B109" s="30">
        <v>96</v>
      </c>
      <c r="C109" s="49"/>
      <c r="D109" s="50"/>
      <c r="E109" s="51"/>
      <c r="F109" s="52"/>
      <c r="G109" s="53"/>
      <c r="H109" s="54"/>
      <c r="I109" s="10"/>
      <c r="J109" s="10"/>
      <c r="K109" s="28">
        <f t="shared" si="6"/>
        <v>0</v>
      </c>
      <c r="L109" s="50"/>
      <c r="M109" s="16"/>
      <c r="N109" s="10"/>
      <c r="O109" s="62"/>
      <c r="P109" s="42">
        <f t="shared" si="5"/>
        <v>0</v>
      </c>
      <c r="Q109" s="70"/>
      <c r="R109" s="97" t="str">
        <f t="shared" si="7"/>
        <v/>
      </c>
    </row>
    <row r="110" spans="2:18" x14ac:dyDescent="0.2">
      <c r="B110" s="30">
        <v>97</v>
      </c>
      <c r="C110" s="49"/>
      <c r="D110" s="50"/>
      <c r="E110" s="51"/>
      <c r="F110" s="52"/>
      <c r="G110" s="53"/>
      <c r="H110" s="54"/>
      <c r="I110" s="10"/>
      <c r="J110" s="10"/>
      <c r="K110" s="28">
        <f t="shared" si="6"/>
        <v>0</v>
      </c>
      <c r="L110" s="50"/>
      <c r="M110" s="16"/>
      <c r="N110" s="10"/>
      <c r="O110" s="62"/>
      <c r="P110" s="42">
        <f t="shared" si="5"/>
        <v>0</v>
      </c>
      <c r="Q110" s="70"/>
      <c r="R110" s="97" t="str">
        <f t="shared" si="7"/>
        <v/>
      </c>
    </row>
    <row r="111" spans="2:18" x14ac:dyDescent="0.2">
      <c r="B111" s="30">
        <v>98</v>
      </c>
      <c r="C111" s="49"/>
      <c r="D111" s="50"/>
      <c r="E111" s="51"/>
      <c r="F111" s="52"/>
      <c r="G111" s="53"/>
      <c r="H111" s="54"/>
      <c r="I111" s="10"/>
      <c r="J111" s="10"/>
      <c r="K111" s="28">
        <f t="shared" si="6"/>
        <v>0</v>
      </c>
      <c r="L111" s="50"/>
      <c r="M111" s="16"/>
      <c r="N111" s="10"/>
      <c r="O111" s="62"/>
      <c r="P111" s="42">
        <f t="shared" si="5"/>
        <v>0</v>
      </c>
      <c r="Q111" s="70"/>
      <c r="R111" s="97" t="str">
        <f t="shared" si="7"/>
        <v/>
      </c>
    </row>
    <row r="112" spans="2:18" ht="13.5" thickBot="1" x14ac:dyDescent="0.25">
      <c r="B112" s="30">
        <v>99</v>
      </c>
      <c r="C112" s="55"/>
      <c r="D112" s="56"/>
      <c r="E112" s="57"/>
      <c r="F112" s="58"/>
      <c r="G112" s="59"/>
      <c r="H112" s="60"/>
      <c r="I112" s="13"/>
      <c r="J112" s="13"/>
      <c r="K112" s="29">
        <f t="shared" si="6"/>
        <v>0</v>
      </c>
      <c r="L112" s="61"/>
      <c r="M112" s="16"/>
      <c r="N112" s="10"/>
      <c r="O112" s="62"/>
      <c r="P112" s="100">
        <f t="shared" si="5"/>
        <v>0</v>
      </c>
      <c r="Q112" s="71"/>
      <c r="R112" s="98" t="str">
        <f t="shared" si="7"/>
        <v/>
      </c>
    </row>
    <row r="113" spans="3:18" ht="13.5" thickBot="1" x14ac:dyDescent="0.25">
      <c r="G113" s="14" t="s">
        <v>0</v>
      </c>
      <c r="H113" s="47">
        <f>SUM(H14:H112)</f>
        <v>0</v>
      </c>
      <c r="I113" s="6">
        <f t="shared" ref="I113:O113" si="8">SUM(I14:I112)</f>
        <v>0</v>
      </c>
      <c r="J113" s="6">
        <f t="shared" si="8"/>
        <v>0</v>
      </c>
      <c r="K113" s="11">
        <f t="shared" si="8"/>
        <v>0</v>
      </c>
      <c r="L113" s="18"/>
      <c r="M113" s="17">
        <f t="shared" si="8"/>
        <v>0</v>
      </c>
      <c r="N113" s="11">
        <f t="shared" si="8"/>
        <v>0</v>
      </c>
      <c r="O113" s="18">
        <f t="shared" si="8"/>
        <v>0</v>
      </c>
      <c r="P113" s="101">
        <f t="shared" si="5"/>
        <v>0</v>
      </c>
      <c r="R113" s="40"/>
    </row>
    <row r="114" spans="3:18" x14ac:dyDescent="0.2">
      <c r="N114" s="3"/>
      <c r="O114" s="3"/>
    </row>
    <row r="115" spans="3:18" x14ac:dyDescent="0.2">
      <c r="M115" s="4"/>
      <c r="N115" s="3"/>
      <c r="O115" s="3"/>
    </row>
    <row r="116" spans="3:18" x14ac:dyDescent="0.2">
      <c r="M116" s="2"/>
      <c r="N116" s="5"/>
      <c r="O116" s="5"/>
    </row>
    <row r="117" spans="3:18" hidden="1" x14ac:dyDescent="0.2">
      <c r="C117" s="114" t="s">
        <v>14</v>
      </c>
      <c r="M117" s="2"/>
      <c r="N117" s="5"/>
      <c r="O117" s="5"/>
    </row>
    <row r="118" spans="3:18" hidden="1" x14ac:dyDescent="0.2">
      <c r="C118" s="114" t="s">
        <v>61</v>
      </c>
    </row>
    <row r="119" spans="3:18" hidden="1" x14ac:dyDescent="0.2">
      <c r="C119" s="114" t="s">
        <v>62</v>
      </c>
    </row>
    <row r="120" spans="3:18" hidden="1" x14ac:dyDescent="0.2">
      <c r="C120" s="114" t="s">
        <v>63</v>
      </c>
    </row>
    <row r="121" spans="3:18" hidden="1" x14ac:dyDescent="0.2">
      <c r="C121" s="114" t="s">
        <v>64</v>
      </c>
    </row>
    <row r="122" spans="3:18" hidden="1" x14ac:dyDescent="0.2"/>
  </sheetData>
  <mergeCells count="6">
    <mergeCell ref="O12:O13"/>
    <mergeCell ref="P12:P13"/>
    <mergeCell ref="B7:E7"/>
    <mergeCell ref="F7:L7"/>
    <mergeCell ref="B12:L12"/>
    <mergeCell ref="I10:M10"/>
  </mergeCells>
  <phoneticPr fontId="4" type="noConversion"/>
  <conditionalFormatting sqref="H10">
    <cfRule type="expression" dxfId="22" priority="37" stopIfTrue="1">
      <formula>G10="SI"</formula>
    </cfRule>
  </conditionalFormatting>
  <conditionalFormatting sqref="I10">
    <cfRule type="expression" dxfId="21" priority="36" stopIfTrue="1">
      <formula>G10="SI"</formula>
    </cfRule>
  </conditionalFormatting>
  <conditionalFormatting sqref="E64:E112 E20:E62">
    <cfRule type="expression" dxfId="20" priority="35" stopIfTrue="1">
      <formula>$C20="Personal"</formula>
    </cfRule>
  </conditionalFormatting>
  <conditionalFormatting sqref="E64:E112 E20:E62">
    <cfRule type="expression" dxfId="19" priority="31" stopIfTrue="1">
      <formula>$C20="Viaje"</formula>
    </cfRule>
  </conditionalFormatting>
  <conditionalFormatting sqref="F64:F112 F20:F62">
    <cfRule type="expression" dxfId="18" priority="29" stopIfTrue="1">
      <formula>$C20="Viaje"</formula>
    </cfRule>
  </conditionalFormatting>
  <conditionalFormatting sqref="J64:J112 J20:J62">
    <cfRule type="expression" dxfId="17" priority="28" stopIfTrue="1">
      <formula>$C20="Personal"</formula>
    </cfRule>
  </conditionalFormatting>
  <conditionalFormatting sqref="H9">
    <cfRule type="expression" priority="3" stopIfTrue="1">
      <formula>$H$10&lt;&gt;""</formula>
    </cfRule>
    <cfRule type="expression" dxfId="16" priority="27" stopIfTrue="1">
      <formula>$G$10="SI"</formula>
    </cfRule>
  </conditionalFormatting>
  <conditionalFormatting sqref="B63">
    <cfRule type="cellIs" dxfId="15" priority="26" stopIfTrue="1" operator="between">
      <formula>1</formula>
      <formula>500</formula>
    </cfRule>
  </conditionalFormatting>
  <conditionalFormatting sqref="B19">
    <cfRule type="cellIs" dxfId="14" priority="12" stopIfTrue="1" operator="between">
      <formula>1</formula>
      <formula>500</formula>
    </cfRule>
  </conditionalFormatting>
  <conditionalFormatting sqref="E63">
    <cfRule type="expression" dxfId="13" priority="11" stopIfTrue="1">
      <formula>$C63="Personal"</formula>
    </cfRule>
  </conditionalFormatting>
  <conditionalFormatting sqref="E63">
    <cfRule type="expression" dxfId="12" priority="10" stopIfTrue="1">
      <formula>$C63="Viaje"</formula>
    </cfRule>
  </conditionalFormatting>
  <conditionalFormatting sqref="F63">
    <cfRule type="expression" dxfId="11" priority="9" stopIfTrue="1">
      <formula>$C63="Viaje"</formula>
    </cfRule>
  </conditionalFormatting>
  <conditionalFormatting sqref="J63">
    <cfRule type="expression" dxfId="10" priority="8" stopIfTrue="1">
      <formula>$C63="Personal"</formula>
    </cfRule>
  </conditionalFormatting>
  <conditionalFormatting sqref="E14:E19">
    <cfRule type="expression" dxfId="9" priority="7" stopIfTrue="1">
      <formula>$C14="Personal"</formula>
    </cfRule>
  </conditionalFormatting>
  <conditionalFormatting sqref="E14:E19">
    <cfRule type="expression" dxfId="8" priority="6" stopIfTrue="1">
      <formula>$C14="Viaje"</formula>
    </cfRule>
  </conditionalFormatting>
  <conditionalFormatting sqref="F14:F19">
    <cfRule type="expression" dxfId="7" priority="5" stopIfTrue="1">
      <formula>$C14="Viaje"</formula>
    </cfRule>
  </conditionalFormatting>
  <conditionalFormatting sqref="J14:J19">
    <cfRule type="expression" dxfId="6" priority="4" stopIfTrue="1">
      <formula>$C14="Personal"</formula>
    </cfRule>
  </conditionalFormatting>
  <dataValidations count="8">
    <dataValidation type="decimal" allowBlank="1" showInputMessage="1" showErrorMessage="1" sqref="H10">
      <formula1>0</formula1>
      <formula2>1</formula2>
    </dataValidation>
    <dataValidation type="whole" allowBlank="1" showInputMessage="1" showErrorMessage="1" sqref="B63">
      <formula1>1</formula1>
      <formula2>500</formula2>
    </dataValidation>
    <dataValidation type="whole" allowBlank="1" showInputMessage="1" showErrorMessage="1" errorTitle="Solo números enteros" error="Solamente se pueden introducir números enteros" sqref="B19">
      <formula1>1</formula1>
      <formula2>500</formula2>
    </dataValidation>
    <dataValidation allowBlank="1" showInputMessage="1" showErrorMessage="1" prompt="En su caso, introducir el importe de retención de IRPF de la factura o el importe de IRPF correspondiente a gastos de personal." sqref="J14:J112"/>
    <dataValidation allowBlank="1" showInputMessage="1" showErrorMessage="1" prompt="Introducir base imponible de la factura, base imponible de los gastos del viaje concreto o el total de coste de personal de ese apunte" sqref="H14:H112"/>
    <dataValidation allowBlank="1" showInputMessage="1" showErrorMessage="1" prompt="Introducir la fecha de factura,_x000a_la fecha de la nómina_x000a_o la fecha de inicio del viaje para este tipo de gastos." sqref="D14:D112"/>
    <dataValidation allowBlank="1" showInputMessage="1" showErrorMessage="1" prompt="Este campo está disponible por si se considera preciso realizar alguna aclaración" sqref="Q14:Q112"/>
    <dataValidation type="list" allowBlank="1" showInputMessage="1" showErrorMessage="1" sqref="C14 C15:C112">
      <formula1>$C$118:$C$121</formula1>
    </dataValidation>
  </dataValidations>
  <pageMargins left="0" right="0" top="0.98425196850393704" bottom="0.98425196850393704" header="0" footer="0"/>
  <pageSetup paperSize="9" orientation="landscape" copies="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70"/>
  <sheetViews>
    <sheetView showGridLines="0" showRowColHeaders="0" workbookViewId="0">
      <selection activeCell="U17" sqref="U17"/>
    </sheetView>
  </sheetViews>
  <sheetFormatPr baseColWidth="10" defaultRowHeight="12.75" x14ac:dyDescent="0.2"/>
  <cols>
    <col min="1" max="1" width="6.5703125" customWidth="1"/>
    <col min="2" max="2" width="15.140625" customWidth="1"/>
    <col min="3" max="3" width="10.5703125" customWidth="1"/>
    <col min="4" max="4" width="26.85546875" customWidth="1"/>
    <col min="5" max="5" width="17.7109375" customWidth="1"/>
    <col min="7" max="7" width="10.140625" bestFit="1" customWidth="1"/>
    <col min="8" max="12" width="11.42578125" hidden="1" customWidth="1"/>
    <col min="18" max="18" width="13.5703125" customWidth="1"/>
  </cols>
  <sheetData>
    <row r="5" spans="2:19" ht="15" x14ac:dyDescent="0.25">
      <c r="B5" s="1" t="s">
        <v>57</v>
      </c>
    </row>
    <row r="7" spans="2:19" x14ac:dyDescent="0.2">
      <c r="B7" s="99" t="s">
        <v>59</v>
      </c>
    </row>
    <row r="9" spans="2:19" ht="13.5" thickBot="1" x14ac:dyDescent="0.25"/>
    <row r="10" spans="2:19" ht="13.5" thickBot="1" x14ac:dyDescent="0.25">
      <c r="B10" s="111" t="s">
        <v>44</v>
      </c>
      <c r="C10" s="112"/>
      <c r="D10" s="112"/>
      <c r="E10" s="112"/>
      <c r="F10" s="112"/>
      <c r="G10" s="112"/>
      <c r="H10" s="112"/>
      <c r="I10" s="112"/>
      <c r="J10" s="112"/>
      <c r="K10" s="112"/>
      <c r="L10" s="112"/>
      <c r="M10" s="111" t="s">
        <v>45</v>
      </c>
      <c r="N10" s="112"/>
      <c r="O10" s="112"/>
      <c r="P10" s="112"/>
      <c r="Q10" s="113"/>
    </row>
    <row r="11" spans="2:19" ht="51" customHeight="1" thickBot="1" x14ac:dyDescent="0.25">
      <c r="B11" s="24" t="s">
        <v>37</v>
      </c>
      <c r="C11" s="25" t="s">
        <v>35</v>
      </c>
      <c r="D11" s="25" t="s">
        <v>39</v>
      </c>
      <c r="E11" s="25" t="s">
        <v>36</v>
      </c>
      <c r="F11" s="25" t="s">
        <v>56</v>
      </c>
      <c r="G11" s="25" t="s">
        <v>38</v>
      </c>
      <c r="H11" s="41" t="s">
        <v>10</v>
      </c>
      <c r="I11" s="41" t="str">
        <f>+'TOTAL GASTO'!N13</f>
        <v>"Nombre del proyecto 2"</v>
      </c>
      <c r="J11" s="41" t="e">
        <f>+'TOTAL GASTO'!#REF!</f>
        <v>#REF!</v>
      </c>
      <c r="K11" s="41" t="e">
        <f>+'TOTAL GASTO'!#REF!</f>
        <v>#REF!</v>
      </c>
      <c r="L11" s="41" t="s">
        <v>19</v>
      </c>
      <c r="M11" s="24" t="s">
        <v>40</v>
      </c>
      <c r="N11" s="25" t="s">
        <v>58</v>
      </c>
      <c r="O11" s="25" t="s">
        <v>41</v>
      </c>
      <c r="P11" s="25" t="s">
        <v>42</v>
      </c>
      <c r="Q11" s="26" t="s">
        <v>43</v>
      </c>
      <c r="R11" s="68" t="s">
        <v>48</v>
      </c>
    </row>
    <row r="12" spans="2:19" x14ac:dyDescent="0.2">
      <c r="B12" s="74"/>
      <c r="C12" s="75"/>
      <c r="D12" s="76"/>
      <c r="E12" s="77"/>
      <c r="F12" s="78"/>
      <c r="G12" s="79"/>
      <c r="H12" s="80"/>
      <c r="I12" s="81"/>
      <c r="J12" s="81"/>
      <c r="K12" s="81"/>
      <c r="L12" s="82"/>
      <c r="M12" s="78"/>
      <c r="N12" s="78"/>
      <c r="O12" s="78"/>
      <c r="P12" s="78"/>
      <c r="Q12" s="35">
        <f>+O12+P12</f>
        <v>0</v>
      </c>
      <c r="R12" s="69"/>
      <c r="S12" t="str">
        <f>IF(P12="","",IF(F12=(+M12+N12+O12+P12),"","El coste total debe ser igual a la suma de los importes por separado"))</f>
        <v/>
      </c>
    </row>
    <row r="13" spans="2:19" x14ac:dyDescent="0.2">
      <c r="B13" s="83"/>
      <c r="C13" s="50"/>
      <c r="D13" s="84"/>
      <c r="E13" s="72"/>
      <c r="F13" s="85"/>
      <c r="G13" s="73"/>
      <c r="H13" s="86" t="e">
        <f>+$F13*#REF!</f>
        <v>#REF!</v>
      </c>
      <c r="I13" s="65" t="e">
        <f>+$F13*#REF!</f>
        <v>#REF!</v>
      </c>
      <c r="J13" s="65" t="e">
        <f>+$F13*#REF!</f>
        <v>#REF!</v>
      </c>
      <c r="K13" s="65" t="e">
        <f>+$F13*#REF!</f>
        <v>#REF!</v>
      </c>
      <c r="L13" s="87" t="e">
        <f>+$F13*#REF!</f>
        <v>#REF!</v>
      </c>
      <c r="M13" s="85"/>
      <c r="N13" s="85"/>
      <c r="O13" s="85"/>
      <c r="P13" s="85"/>
      <c r="Q13" s="36">
        <f>+O13+P13</f>
        <v>0</v>
      </c>
      <c r="R13" s="70"/>
    </row>
    <row r="14" spans="2:19" x14ac:dyDescent="0.2">
      <c r="B14" s="83"/>
      <c r="C14" s="50"/>
      <c r="D14" s="84"/>
      <c r="E14" s="72"/>
      <c r="F14" s="85"/>
      <c r="G14" s="73"/>
      <c r="H14" s="86" t="e">
        <f>+$F14*#REF!</f>
        <v>#REF!</v>
      </c>
      <c r="I14" s="65" t="e">
        <f>+$F14*#REF!</f>
        <v>#REF!</v>
      </c>
      <c r="J14" s="65" t="e">
        <f>+$F14*#REF!</f>
        <v>#REF!</v>
      </c>
      <c r="K14" s="65" t="e">
        <f>+$F14*#REF!</f>
        <v>#REF!</v>
      </c>
      <c r="L14" s="87" t="e">
        <f>+$F14*#REF!</f>
        <v>#REF!</v>
      </c>
      <c r="M14" s="85"/>
      <c r="N14" s="85"/>
      <c r="O14" s="85"/>
      <c r="P14" s="85"/>
      <c r="Q14" s="36">
        <f t="shared" ref="Q14:Q69" si="0">+O14+P14</f>
        <v>0</v>
      </c>
      <c r="R14" s="70"/>
    </row>
    <row r="15" spans="2:19" x14ac:dyDescent="0.2">
      <c r="B15" s="83"/>
      <c r="C15" s="50"/>
      <c r="D15" s="84"/>
      <c r="E15" s="72"/>
      <c r="F15" s="85"/>
      <c r="G15" s="73"/>
      <c r="H15" s="86" t="e">
        <f>+$F15*#REF!</f>
        <v>#REF!</v>
      </c>
      <c r="I15" s="65" t="e">
        <f>+$F15*#REF!</f>
        <v>#REF!</v>
      </c>
      <c r="J15" s="65" t="e">
        <f>+$F15*#REF!</f>
        <v>#REF!</v>
      </c>
      <c r="K15" s="65" t="e">
        <f>+$F15*#REF!</f>
        <v>#REF!</v>
      </c>
      <c r="L15" s="87" t="e">
        <f>+$F15*#REF!</f>
        <v>#REF!</v>
      </c>
      <c r="M15" s="85"/>
      <c r="N15" s="85"/>
      <c r="O15" s="85"/>
      <c r="P15" s="85"/>
      <c r="Q15" s="36">
        <f t="shared" si="0"/>
        <v>0</v>
      </c>
      <c r="R15" s="70"/>
    </row>
    <row r="16" spans="2:19" x14ac:dyDescent="0.2">
      <c r="B16" s="83"/>
      <c r="C16" s="50"/>
      <c r="D16" s="84"/>
      <c r="E16" s="72"/>
      <c r="F16" s="85"/>
      <c r="G16" s="73"/>
      <c r="H16" s="86" t="e">
        <f>+$F16*#REF!</f>
        <v>#REF!</v>
      </c>
      <c r="I16" s="65" t="e">
        <f>+$F16*#REF!</f>
        <v>#REF!</v>
      </c>
      <c r="J16" s="65" t="e">
        <f>+$F16*#REF!</f>
        <v>#REF!</v>
      </c>
      <c r="K16" s="65" t="e">
        <f>+$F16*#REF!</f>
        <v>#REF!</v>
      </c>
      <c r="L16" s="87" t="e">
        <f>+$F16*#REF!</f>
        <v>#REF!</v>
      </c>
      <c r="M16" s="85"/>
      <c r="N16" s="85"/>
      <c r="O16" s="85"/>
      <c r="P16" s="85"/>
      <c r="Q16" s="36">
        <f t="shared" si="0"/>
        <v>0</v>
      </c>
      <c r="R16" s="70"/>
    </row>
    <row r="17" spans="2:18" x14ac:dyDescent="0.2">
      <c r="B17" s="83"/>
      <c r="C17" s="50"/>
      <c r="D17" s="84"/>
      <c r="E17" s="72"/>
      <c r="F17" s="85"/>
      <c r="G17" s="73"/>
      <c r="H17" s="86" t="e">
        <f>+$F17*#REF!</f>
        <v>#REF!</v>
      </c>
      <c r="I17" s="65" t="e">
        <f>+$F17*#REF!</f>
        <v>#REF!</v>
      </c>
      <c r="J17" s="65" t="e">
        <f>+$F17*#REF!</f>
        <v>#REF!</v>
      </c>
      <c r="K17" s="65" t="e">
        <f>+$F17*#REF!</f>
        <v>#REF!</v>
      </c>
      <c r="L17" s="87" t="e">
        <f>+$F17*#REF!</f>
        <v>#REF!</v>
      </c>
      <c r="M17" s="85"/>
      <c r="N17" s="85"/>
      <c r="O17" s="85"/>
      <c r="P17" s="85"/>
      <c r="Q17" s="36">
        <f t="shared" si="0"/>
        <v>0</v>
      </c>
      <c r="R17" s="70"/>
    </row>
    <row r="18" spans="2:18" x14ac:dyDescent="0.2">
      <c r="B18" s="83"/>
      <c r="C18" s="50"/>
      <c r="D18" s="84"/>
      <c r="E18" s="72"/>
      <c r="F18" s="85"/>
      <c r="G18" s="73"/>
      <c r="H18" s="86" t="e">
        <f>+$F18*#REF!</f>
        <v>#REF!</v>
      </c>
      <c r="I18" s="65" t="e">
        <f>+$F18*#REF!</f>
        <v>#REF!</v>
      </c>
      <c r="J18" s="65" t="e">
        <f>+$F18*#REF!</f>
        <v>#REF!</v>
      </c>
      <c r="K18" s="65" t="e">
        <f>+$F18*#REF!</f>
        <v>#REF!</v>
      </c>
      <c r="L18" s="87" t="e">
        <f>+$F18*#REF!</f>
        <v>#REF!</v>
      </c>
      <c r="M18" s="85"/>
      <c r="N18" s="85"/>
      <c r="O18" s="85"/>
      <c r="P18" s="85"/>
      <c r="Q18" s="36">
        <f t="shared" si="0"/>
        <v>0</v>
      </c>
      <c r="R18" s="70"/>
    </row>
    <row r="19" spans="2:18" x14ac:dyDescent="0.2">
      <c r="B19" s="83"/>
      <c r="C19" s="50"/>
      <c r="D19" s="84"/>
      <c r="E19" s="72"/>
      <c r="F19" s="85"/>
      <c r="G19" s="73"/>
      <c r="H19" s="86" t="e">
        <f>+$F19*#REF!</f>
        <v>#REF!</v>
      </c>
      <c r="I19" s="65" t="e">
        <f>+$F19*#REF!</f>
        <v>#REF!</v>
      </c>
      <c r="J19" s="65" t="e">
        <f>+$F19*#REF!</f>
        <v>#REF!</v>
      </c>
      <c r="K19" s="65" t="e">
        <f>+$F19*#REF!</f>
        <v>#REF!</v>
      </c>
      <c r="L19" s="87" t="e">
        <f>+$F19*#REF!</f>
        <v>#REF!</v>
      </c>
      <c r="M19" s="85"/>
      <c r="N19" s="85"/>
      <c r="O19" s="85"/>
      <c r="P19" s="85"/>
      <c r="Q19" s="36">
        <f t="shared" si="0"/>
        <v>0</v>
      </c>
      <c r="R19" s="70"/>
    </row>
    <row r="20" spans="2:18" x14ac:dyDescent="0.2">
      <c r="B20" s="83"/>
      <c r="C20" s="50"/>
      <c r="D20" s="84"/>
      <c r="E20" s="72"/>
      <c r="F20" s="85"/>
      <c r="G20" s="73"/>
      <c r="H20" s="86" t="e">
        <f>+$F20*#REF!</f>
        <v>#REF!</v>
      </c>
      <c r="I20" s="65" t="e">
        <f>+$F20*#REF!</f>
        <v>#REF!</v>
      </c>
      <c r="J20" s="65" t="e">
        <f>+$F20*#REF!</f>
        <v>#REF!</v>
      </c>
      <c r="K20" s="65" t="e">
        <f>+$F20*#REF!</f>
        <v>#REF!</v>
      </c>
      <c r="L20" s="87" t="e">
        <f>+$F20*#REF!</f>
        <v>#REF!</v>
      </c>
      <c r="M20" s="85"/>
      <c r="N20" s="85"/>
      <c r="O20" s="85"/>
      <c r="P20" s="85"/>
      <c r="Q20" s="36">
        <f t="shared" si="0"/>
        <v>0</v>
      </c>
      <c r="R20" s="70"/>
    </row>
    <row r="21" spans="2:18" x14ac:dyDescent="0.2">
      <c r="B21" s="83"/>
      <c r="C21" s="50"/>
      <c r="D21" s="84"/>
      <c r="E21" s="72"/>
      <c r="F21" s="85"/>
      <c r="G21" s="73"/>
      <c r="H21" s="86" t="e">
        <f>+$F21*#REF!</f>
        <v>#REF!</v>
      </c>
      <c r="I21" s="65" t="e">
        <f>+$F21*#REF!</f>
        <v>#REF!</v>
      </c>
      <c r="J21" s="65" t="e">
        <f>+$F21*#REF!</f>
        <v>#REF!</v>
      </c>
      <c r="K21" s="65" t="e">
        <f>+$F21*#REF!</f>
        <v>#REF!</v>
      </c>
      <c r="L21" s="87" t="e">
        <f>+$F21*#REF!</f>
        <v>#REF!</v>
      </c>
      <c r="M21" s="85"/>
      <c r="N21" s="85"/>
      <c r="O21" s="85"/>
      <c r="P21" s="85"/>
      <c r="Q21" s="36">
        <f t="shared" si="0"/>
        <v>0</v>
      </c>
      <c r="R21" s="70"/>
    </row>
    <row r="22" spans="2:18" x14ac:dyDescent="0.2">
      <c r="B22" s="83"/>
      <c r="C22" s="50"/>
      <c r="D22" s="84"/>
      <c r="E22" s="72"/>
      <c r="F22" s="85"/>
      <c r="G22" s="73"/>
      <c r="H22" s="86" t="e">
        <f>+$F22*#REF!</f>
        <v>#REF!</v>
      </c>
      <c r="I22" s="65" t="e">
        <f>+$F22*#REF!</f>
        <v>#REF!</v>
      </c>
      <c r="J22" s="65" t="e">
        <f>+$F22*#REF!</f>
        <v>#REF!</v>
      </c>
      <c r="K22" s="65" t="e">
        <f>+$F22*#REF!</f>
        <v>#REF!</v>
      </c>
      <c r="L22" s="87" t="e">
        <f>+$F22*#REF!</f>
        <v>#REF!</v>
      </c>
      <c r="M22" s="85"/>
      <c r="N22" s="85"/>
      <c r="O22" s="85"/>
      <c r="P22" s="85"/>
      <c r="Q22" s="36">
        <f t="shared" si="0"/>
        <v>0</v>
      </c>
      <c r="R22" s="70"/>
    </row>
    <row r="23" spans="2:18" x14ac:dyDescent="0.2">
      <c r="B23" s="83"/>
      <c r="C23" s="50"/>
      <c r="D23" s="84"/>
      <c r="E23" s="72"/>
      <c r="F23" s="85"/>
      <c r="G23" s="73"/>
      <c r="H23" s="86" t="e">
        <f>+$F23*#REF!</f>
        <v>#REF!</v>
      </c>
      <c r="I23" s="65" t="e">
        <f>+$F23*#REF!</f>
        <v>#REF!</v>
      </c>
      <c r="J23" s="65" t="e">
        <f>+$F23*#REF!</f>
        <v>#REF!</v>
      </c>
      <c r="K23" s="65" t="e">
        <f>+$F23*#REF!</f>
        <v>#REF!</v>
      </c>
      <c r="L23" s="87" t="e">
        <f>+$F23*#REF!</f>
        <v>#REF!</v>
      </c>
      <c r="M23" s="85"/>
      <c r="N23" s="85"/>
      <c r="O23" s="85"/>
      <c r="P23" s="85"/>
      <c r="Q23" s="36">
        <f t="shared" si="0"/>
        <v>0</v>
      </c>
      <c r="R23" s="70"/>
    </row>
    <row r="24" spans="2:18" x14ac:dyDescent="0.2">
      <c r="B24" s="83"/>
      <c r="C24" s="50"/>
      <c r="D24" s="84"/>
      <c r="E24" s="72"/>
      <c r="F24" s="85"/>
      <c r="G24" s="73"/>
      <c r="H24" s="86" t="e">
        <f>+$F24*#REF!</f>
        <v>#REF!</v>
      </c>
      <c r="I24" s="65" t="e">
        <f>+$F24*#REF!</f>
        <v>#REF!</v>
      </c>
      <c r="J24" s="65" t="e">
        <f>+$F24*#REF!</f>
        <v>#REF!</v>
      </c>
      <c r="K24" s="65" t="e">
        <f>+$F24*#REF!</f>
        <v>#REF!</v>
      </c>
      <c r="L24" s="87" t="e">
        <f>+$F24*#REF!</f>
        <v>#REF!</v>
      </c>
      <c r="M24" s="85"/>
      <c r="N24" s="85"/>
      <c r="O24" s="85"/>
      <c r="P24" s="85"/>
      <c r="Q24" s="36">
        <f t="shared" si="0"/>
        <v>0</v>
      </c>
      <c r="R24" s="70"/>
    </row>
    <row r="25" spans="2:18" x14ac:dyDescent="0.2">
      <c r="B25" s="83"/>
      <c r="C25" s="50"/>
      <c r="D25" s="84"/>
      <c r="E25" s="72"/>
      <c r="F25" s="85"/>
      <c r="G25" s="73"/>
      <c r="H25" s="86" t="e">
        <f>+$F25*#REF!</f>
        <v>#REF!</v>
      </c>
      <c r="I25" s="65" t="e">
        <f>+$F25*#REF!</f>
        <v>#REF!</v>
      </c>
      <c r="J25" s="65" t="e">
        <f>+$F25*#REF!</f>
        <v>#REF!</v>
      </c>
      <c r="K25" s="65" t="e">
        <f>+$F25*#REF!</f>
        <v>#REF!</v>
      </c>
      <c r="L25" s="87" t="e">
        <f>+$F25*#REF!</f>
        <v>#REF!</v>
      </c>
      <c r="M25" s="85"/>
      <c r="N25" s="85"/>
      <c r="O25" s="85"/>
      <c r="P25" s="85"/>
      <c r="Q25" s="36">
        <f t="shared" si="0"/>
        <v>0</v>
      </c>
      <c r="R25" s="70"/>
    </row>
    <row r="26" spans="2:18" x14ac:dyDescent="0.2">
      <c r="B26" s="83"/>
      <c r="C26" s="50"/>
      <c r="D26" s="84"/>
      <c r="E26" s="72"/>
      <c r="F26" s="85"/>
      <c r="G26" s="73"/>
      <c r="H26" s="86" t="e">
        <f>+$F26*#REF!</f>
        <v>#REF!</v>
      </c>
      <c r="I26" s="65" t="e">
        <f>+$F26*#REF!</f>
        <v>#REF!</v>
      </c>
      <c r="J26" s="65" t="e">
        <f>+$F26*#REF!</f>
        <v>#REF!</v>
      </c>
      <c r="K26" s="65" t="e">
        <f>+$F26*#REF!</f>
        <v>#REF!</v>
      </c>
      <c r="L26" s="87" t="e">
        <f>+$F26*#REF!</f>
        <v>#REF!</v>
      </c>
      <c r="M26" s="85"/>
      <c r="N26" s="85"/>
      <c r="O26" s="85"/>
      <c r="P26" s="85"/>
      <c r="Q26" s="36">
        <f t="shared" si="0"/>
        <v>0</v>
      </c>
      <c r="R26" s="70"/>
    </row>
    <row r="27" spans="2:18" x14ac:dyDescent="0.2">
      <c r="B27" s="83"/>
      <c r="C27" s="50"/>
      <c r="D27" s="84"/>
      <c r="E27" s="72"/>
      <c r="F27" s="85"/>
      <c r="G27" s="73"/>
      <c r="H27" s="86" t="e">
        <f>+$F27*#REF!</f>
        <v>#REF!</v>
      </c>
      <c r="I27" s="65" t="e">
        <f>+$F27*#REF!</f>
        <v>#REF!</v>
      </c>
      <c r="J27" s="65" t="e">
        <f>+$F27*#REF!</f>
        <v>#REF!</v>
      </c>
      <c r="K27" s="65" t="e">
        <f>+$F27*#REF!</f>
        <v>#REF!</v>
      </c>
      <c r="L27" s="87" t="e">
        <f>+$F27*#REF!</f>
        <v>#REF!</v>
      </c>
      <c r="M27" s="85"/>
      <c r="N27" s="85"/>
      <c r="O27" s="85"/>
      <c r="P27" s="85"/>
      <c r="Q27" s="36">
        <f t="shared" si="0"/>
        <v>0</v>
      </c>
      <c r="R27" s="70"/>
    </row>
    <row r="28" spans="2:18" x14ac:dyDescent="0.2">
      <c r="B28" s="83"/>
      <c r="C28" s="50"/>
      <c r="D28" s="84"/>
      <c r="E28" s="72"/>
      <c r="F28" s="85"/>
      <c r="G28" s="73"/>
      <c r="H28" s="86" t="e">
        <f>+$F28*#REF!</f>
        <v>#REF!</v>
      </c>
      <c r="I28" s="65" t="e">
        <f>+$F28*#REF!</f>
        <v>#REF!</v>
      </c>
      <c r="J28" s="65" t="e">
        <f>+$F28*#REF!</f>
        <v>#REF!</v>
      </c>
      <c r="K28" s="65" t="e">
        <f>+$F28*#REF!</f>
        <v>#REF!</v>
      </c>
      <c r="L28" s="87" t="e">
        <f>+$F28*#REF!</f>
        <v>#REF!</v>
      </c>
      <c r="M28" s="85"/>
      <c r="N28" s="85"/>
      <c r="O28" s="85"/>
      <c r="P28" s="85"/>
      <c r="Q28" s="36">
        <f t="shared" si="0"/>
        <v>0</v>
      </c>
      <c r="R28" s="70"/>
    </row>
    <row r="29" spans="2:18" x14ac:dyDescent="0.2">
      <c r="B29" s="83"/>
      <c r="C29" s="50"/>
      <c r="D29" s="84"/>
      <c r="E29" s="72"/>
      <c r="F29" s="85"/>
      <c r="G29" s="73"/>
      <c r="H29" s="86" t="e">
        <f>+$F29*#REF!</f>
        <v>#REF!</v>
      </c>
      <c r="I29" s="65" t="e">
        <f>+$F29*#REF!</f>
        <v>#REF!</v>
      </c>
      <c r="J29" s="65" t="e">
        <f>+$F29*#REF!</f>
        <v>#REF!</v>
      </c>
      <c r="K29" s="65" t="e">
        <f>+$F29*#REF!</f>
        <v>#REF!</v>
      </c>
      <c r="L29" s="87" t="e">
        <f>+$F29*#REF!</f>
        <v>#REF!</v>
      </c>
      <c r="M29" s="85"/>
      <c r="N29" s="85"/>
      <c r="O29" s="85"/>
      <c r="P29" s="85"/>
      <c r="Q29" s="36">
        <f t="shared" si="0"/>
        <v>0</v>
      </c>
      <c r="R29" s="70"/>
    </row>
    <row r="30" spans="2:18" x14ac:dyDescent="0.2">
      <c r="B30" s="83"/>
      <c r="C30" s="50"/>
      <c r="D30" s="84"/>
      <c r="E30" s="72"/>
      <c r="F30" s="85"/>
      <c r="G30" s="73"/>
      <c r="H30" s="86" t="e">
        <f>+$F30*#REF!</f>
        <v>#REF!</v>
      </c>
      <c r="I30" s="65" t="e">
        <f>+$F30*#REF!</f>
        <v>#REF!</v>
      </c>
      <c r="J30" s="65" t="e">
        <f>+$F30*#REF!</f>
        <v>#REF!</v>
      </c>
      <c r="K30" s="65" t="e">
        <f>+$F30*#REF!</f>
        <v>#REF!</v>
      </c>
      <c r="L30" s="87" t="e">
        <f>+$F30*#REF!</f>
        <v>#REF!</v>
      </c>
      <c r="M30" s="85"/>
      <c r="N30" s="85"/>
      <c r="O30" s="85"/>
      <c r="P30" s="85"/>
      <c r="Q30" s="36">
        <f t="shared" si="0"/>
        <v>0</v>
      </c>
      <c r="R30" s="70"/>
    </row>
    <row r="31" spans="2:18" x14ac:dyDescent="0.2">
      <c r="B31" s="83"/>
      <c r="C31" s="50"/>
      <c r="D31" s="84"/>
      <c r="E31" s="72"/>
      <c r="F31" s="85"/>
      <c r="G31" s="73"/>
      <c r="H31" s="86" t="e">
        <f>+$F31*#REF!</f>
        <v>#REF!</v>
      </c>
      <c r="I31" s="65" t="e">
        <f>+$F31*#REF!</f>
        <v>#REF!</v>
      </c>
      <c r="J31" s="65" t="e">
        <f>+$F31*#REF!</f>
        <v>#REF!</v>
      </c>
      <c r="K31" s="65" t="e">
        <f>+$F31*#REF!</f>
        <v>#REF!</v>
      </c>
      <c r="L31" s="87" t="e">
        <f>+$F31*#REF!</f>
        <v>#REF!</v>
      </c>
      <c r="M31" s="85"/>
      <c r="N31" s="85"/>
      <c r="O31" s="85"/>
      <c r="P31" s="85"/>
      <c r="Q31" s="36">
        <f t="shared" si="0"/>
        <v>0</v>
      </c>
      <c r="R31" s="70"/>
    </row>
    <row r="32" spans="2:18" x14ac:dyDescent="0.2">
      <c r="B32" s="83"/>
      <c r="C32" s="50"/>
      <c r="D32" s="84"/>
      <c r="E32" s="72"/>
      <c r="F32" s="85"/>
      <c r="G32" s="73"/>
      <c r="H32" s="86" t="e">
        <f>+$F32*#REF!</f>
        <v>#REF!</v>
      </c>
      <c r="I32" s="65" t="e">
        <f>+$F32*#REF!</f>
        <v>#REF!</v>
      </c>
      <c r="J32" s="65" t="e">
        <f>+$F32*#REF!</f>
        <v>#REF!</v>
      </c>
      <c r="K32" s="65" t="e">
        <f>+$F32*#REF!</f>
        <v>#REF!</v>
      </c>
      <c r="L32" s="87" t="e">
        <f>+$F32*#REF!</f>
        <v>#REF!</v>
      </c>
      <c r="M32" s="85"/>
      <c r="N32" s="85"/>
      <c r="O32" s="85"/>
      <c r="P32" s="85"/>
      <c r="Q32" s="36">
        <f t="shared" si="0"/>
        <v>0</v>
      </c>
      <c r="R32" s="70"/>
    </row>
    <row r="33" spans="2:18" x14ac:dyDescent="0.2">
      <c r="B33" s="83"/>
      <c r="C33" s="50"/>
      <c r="D33" s="84"/>
      <c r="E33" s="72"/>
      <c r="F33" s="85"/>
      <c r="G33" s="73"/>
      <c r="H33" s="86" t="e">
        <f>+$F33*#REF!</f>
        <v>#REF!</v>
      </c>
      <c r="I33" s="65" t="e">
        <f>+$F33*#REF!</f>
        <v>#REF!</v>
      </c>
      <c r="J33" s="65" t="e">
        <f>+$F33*#REF!</f>
        <v>#REF!</v>
      </c>
      <c r="K33" s="65" t="e">
        <f>+$F33*#REF!</f>
        <v>#REF!</v>
      </c>
      <c r="L33" s="87" t="e">
        <f>+$F33*#REF!</f>
        <v>#REF!</v>
      </c>
      <c r="M33" s="85"/>
      <c r="N33" s="85"/>
      <c r="O33" s="85"/>
      <c r="P33" s="85"/>
      <c r="Q33" s="36">
        <f t="shared" si="0"/>
        <v>0</v>
      </c>
      <c r="R33" s="70"/>
    </row>
    <row r="34" spans="2:18" x14ac:dyDescent="0.2">
      <c r="B34" s="83"/>
      <c r="C34" s="50"/>
      <c r="D34" s="84"/>
      <c r="E34" s="72"/>
      <c r="F34" s="85"/>
      <c r="G34" s="73"/>
      <c r="H34" s="86" t="e">
        <f>+$F34*#REF!</f>
        <v>#REF!</v>
      </c>
      <c r="I34" s="65" t="e">
        <f>+$F34*#REF!</f>
        <v>#REF!</v>
      </c>
      <c r="J34" s="65" t="e">
        <f>+$F34*#REF!</f>
        <v>#REF!</v>
      </c>
      <c r="K34" s="65" t="e">
        <f>+$F34*#REF!</f>
        <v>#REF!</v>
      </c>
      <c r="L34" s="87" t="e">
        <f>+$F34*#REF!</f>
        <v>#REF!</v>
      </c>
      <c r="M34" s="85"/>
      <c r="N34" s="85"/>
      <c r="O34" s="85"/>
      <c r="P34" s="85"/>
      <c r="Q34" s="36">
        <f t="shared" si="0"/>
        <v>0</v>
      </c>
      <c r="R34" s="70"/>
    </row>
    <row r="35" spans="2:18" x14ac:dyDescent="0.2">
      <c r="B35" s="83"/>
      <c r="C35" s="50"/>
      <c r="D35" s="84"/>
      <c r="E35" s="72"/>
      <c r="F35" s="85"/>
      <c r="G35" s="73"/>
      <c r="H35" s="86" t="e">
        <f>+$F35*#REF!</f>
        <v>#REF!</v>
      </c>
      <c r="I35" s="65" t="e">
        <f>+$F35*#REF!</f>
        <v>#REF!</v>
      </c>
      <c r="J35" s="65" t="e">
        <f>+$F35*#REF!</f>
        <v>#REF!</v>
      </c>
      <c r="K35" s="65" t="e">
        <f>+$F35*#REF!</f>
        <v>#REF!</v>
      </c>
      <c r="L35" s="87" t="e">
        <f>+$F35*#REF!</f>
        <v>#REF!</v>
      </c>
      <c r="M35" s="85"/>
      <c r="N35" s="85"/>
      <c r="O35" s="85"/>
      <c r="P35" s="85"/>
      <c r="Q35" s="36">
        <f t="shared" si="0"/>
        <v>0</v>
      </c>
      <c r="R35" s="70"/>
    </row>
    <row r="36" spans="2:18" x14ac:dyDescent="0.2">
      <c r="B36" s="83"/>
      <c r="C36" s="50"/>
      <c r="D36" s="84"/>
      <c r="E36" s="72"/>
      <c r="F36" s="85"/>
      <c r="G36" s="73"/>
      <c r="H36" s="86" t="e">
        <f>+$F36*#REF!</f>
        <v>#REF!</v>
      </c>
      <c r="I36" s="65" t="e">
        <f>+$F36*#REF!</f>
        <v>#REF!</v>
      </c>
      <c r="J36" s="65" t="e">
        <f>+$F36*#REF!</f>
        <v>#REF!</v>
      </c>
      <c r="K36" s="65" t="e">
        <f>+$F36*#REF!</f>
        <v>#REF!</v>
      </c>
      <c r="L36" s="87" t="e">
        <f>+$F36*#REF!</f>
        <v>#REF!</v>
      </c>
      <c r="M36" s="85"/>
      <c r="N36" s="85"/>
      <c r="O36" s="85"/>
      <c r="P36" s="85"/>
      <c r="Q36" s="36">
        <f t="shared" si="0"/>
        <v>0</v>
      </c>
      <c r="R36" s="70"/>
    </row>
    <row r="37" spans="2:18" x14ac:dyDescent="0.2">
      <c r="B37" s="83"/>
      <c r="C37" s="50"/>
      <c r="D37" s="84"/>
      <c r="E37" s="72"/>
      <c r="F37" s="85"/>
      <c r="G37" s="73"/>
      <c r="H37" s="86" t="e">
        <f>+$F37*#REF!</f>
        <v>#REF!</v>
      </c>
      <c r="I37" s="65" t="e">
        <f>+$F37*#REF!</f>
        <v>#REF!</v>
      </c>
      <c r="J37" s="65" t="e">
        <f>+$F37*#REF!</f>
        <v>#REF!</v>
      </c>
      <c r="K37" s="65" t="e">
        <f>+$F37*#REF!</f>
        <v>#REF!</v>
      </c>
      <c r="L37" s="87" t="e">
        <f>+$F37*#REF!</f>
        <v>#REF!</v>
      </c>
      <c r="M37" s="85"/>
      <c r="N37" s="85"/>
      <c r="O37" s="85"/>
      <c r="P37" s="85"/>
      <c r="Q37" s="36">
        <f t="shared" si="0"/>
        <v>0</v>
      </c>
      <c r="R37" s="70"/>
    </row>
    <row r="38" spans="2:18" x14ac:dyDescent="0.2">
      <c r="B38" s="83"/>
      <c r="C38" s="50"/>
      <c r="D38" s="84"/>
      <c r="E38" s="72"/>
      <c r="F38" s="85"/>
      <c r="G38" s="73"/>
      <c r="H38" s="86" t="e">
        <f>+$F38*#REF!</f>
        <v>#REF!</v>
      </c>
      <c r="I38" s="65" t="e">
        <f>+$F38*#REF!</f>
        <v>#REF!</v>
      </c>
      <c r="J38" s="65" t="e">
        <f>+$F38*#REF!</f>
        <v>#REF!</v>
      </c>
      <c r="K38" s="65" t="e">
        <f>+$F38*#REF!</f>
        <v>#REF!</v>
      </c>
      <c r="L38" s="87" t="e">
        <f>+$F38*#REF!</f>
        <v>#REF!</v>
      </c>
      <c r="M38" s="85"/>
      <c r="N38" s="85"/>
      <c r="O38" s="85"/>
      <c r="P38" s="85"/>
      <c r="Q38" s="36">
        <f t="shared" si="0"/>
        <v>0</v>
      </c>
      <c r="R38" s="70"/>
    </row>
    <row r="39" spans="2:18" x14ac:dyDescent="0.2">
      <c r="B39" s="83"/>
      <c r="C39" s="50"/>
      <c r="D39" s="84"/>
      <c r="E39" s="72"/>
      <c r="F39" s="85"/>
      <c r="G39" s="73"/>
      <c r="H39" s="86" t="e">
        <f>+$F39*#REF!</f>
        <v>#REF!</v>
      </c>
      <c r="I39" s="65" t="e">
        <f>+$F39*#REF!</f>
        <v>#REF!</v>
      </c>
      <c r="J39" s="65" t="e">
        <f>+$F39*#REF!</f>
        <v>#REF!</v>
      </c>
      <c r="K39" s="65" t="e">
        <f>+$F39*#REF!</f>
        <v>#REF!</v>
      </c>
      <c r="L39" s="87" t="e">
        <f>+$F39*#REF!</f>
        <v>#REF!</v>
      </c>
      <c r="M39" s="85"/>
      <c r="N39" s="85"/>
      <c r="O39" s="85"/>
      <c r="P39" s="85"/>
      <c r="Q39" s="36">
        <f t="shared" si="0"/>
        <v>0</v>
      </c>
      <c r="R39" s="70"/>
    </row>
    <row r="40" spans="2:18" x14ac:dyDescent="0.2">
      <c r="B40" s="83"/>
      <c r="C40" s="50"/>
      <c r="D40" s="84"/>
      <c r="E40" s="72"/>
      <c r="F40" s="85"/>
      <c r="G40" s="73"/>
      <c r="H40" s="86" t="e">
        <f>+$F40*#REF!</f>
        <v>#REF!</v>
      </c>
      <c r="I40" s="65" t="e">
        <f>+$F40*#REF!</f>
        <v>#REF!</v>
      </c>
      <c r="J40" s="65" t="e">
        <f>+$F40*#REF!</f>
        <v>#REF!</v>
      </c>
      <c r="K40" s="65" t="e">
        <f>+$F40*#REF!</f>
        <v>#REF!</v>
      </c>
      <c r="L40" s="87" t="e">
        <f>+$F40*#REF!</f>
        <v>#REF!</v>
      </c>
      <c r="M40" s="85"/>
      <c r="N40" s="85"/>
      <c r="O40" s="85"/>
      <c r="P40" s="85"/>
      <c r="Q40" s="36">
        <f t="shared" si="0"/>
        <v>0</v>
      </c>
      <c r="R40" s="70"/>
    </row>
    <row r="41" spans="2:18" x14ac:dyDescent="0.2">
      <c r="B41" s="83"/>
      <c r="C41" s="50"/>
      <c r="D41" s="84"/>
      <c r="E41" s="72"/>
      <c r="F41" s="85"/>
      <c r="G41" s="73"/>
      <c r="H41" s="86" t="e">
        <f>+$F41*#REF!</f>
        <v>#REF!</v>
      </c>
      <c r="I41" s="65" t="e">
        <f>+$F41*#REF!</f>
        <v>#REF!</v>
      </c>
      <c r="J41" s="65" t="e">
        <f>+$F41*#REF!</f>
        <v>#REF!</v>
      </c>
      <c r="K41" s="65" t="e">
        <f>+$F41*#REF!</f>
        <v>#REF!</v>
      </c>
      <c r="L41" s="87" t="e">
        <f>+$F41*#REF!</f>
        <v>#REF!</v>
      </c>
      <c r="M41" s="85"/>
      <c r="N41" s="85"/>
      <c r="O41" s="85"/>
      <c r="P41" s="85"/>
      <c r="Q41" s="36">
        <f t="shared" si="0"/>
        <v>0</v>
      </c>
      <c r="R41" s="70"/>
    </row>
    <row r="42" spans="2:18" x14ac:dyDescent="0.2">
      <c r="B42" s="83"/>
      <c r="C42" s="50"/>
      <c r="D42" s="84"/>
      <c r="E42" s="72"/>
      <c r="F42" s="85"/>
      <c r="G42" s="73"/>
      <c r="H42" s="86" t="e">
        <f>+$F42*#REF!</f>
        <v>#REF!</v>
      </c>
      <c r="I42" s="65" t="e">
        <f>+$F42*#REF!</f>
        <v>#REF!</v>
      </c>
      <c r="J42" s="65" t="e">
        <f>+$F42*#REF!</f>
        <v>#REF!</v>
      </c>
      <c r="K42" s="65" t="e">
        <f>+$F42*#REF!</f>
        <v>#REF!</v>
      </c>
      <c r="L42" s="87" t="e">
        <f>+$F42*#REF!</f>
        <v>#REF!</v>
      </c>
      <c r="M42" s="85"/>
      <c r="N42" s="85"/>
      <c r="O42" s="85"/>
      <c r="P42" s="85"/>
      <c r="Q42" s="36">
        <f t="shared" si="0"/>
        <v>0</v>
      </c>
      <c r="R42" s="70"/>
    </row>
    <row r="43" spans="2:18" x14ac:dyDescent="0.2">
      <c r="B43" s="83"/>
      <c r="C43" s="50"/>
      <c r="D43" s="84"/>
      <c r="E43" s="72"/>
      <c r="F43" s="85"/>
      <c r="G43" s="73"/>
      <c r="H43" s="86" t="e">
        <f>+$F43*#REF!</f>
        <v>#REF!</v>
      </c>
      <c r="I43" s="65" t="e">
        <f>+$F43*#REF!</f>
        <v>#REF!</v>
      </c>
      <c r="J43" s="65" t="e">
        <f>+$F43*#REF!</f>
        <v>#REF!</v>
      </c>
      <c r="K43" s="65" t="e">
        <f>+$F43*#REF!</f>
        <v>#REF!</v>
      </c>
      <c r="L43" s="87" t="e">
        <f>+$F43*#REF!</f>
        <v>#REF!</v>
      </c>
      <c r="M43" s="85"/>
      <c r="N43" s="85"/>
      <c r="O43" s="85"/>
      <c r="P43" s="85"/>
      <c r="Q43" s="36">
        <f t="shared" si="0"/>
        <v>0</v>
      </c>
      <c r="R43" s="70"/>
    </row>
    <row r="44" spans="2:18" x14ac:dyDescent="0.2">
      <c r="B44" s="83"/>
      <c r="C44" s="50"/>
      <c r="D44" s="84"/>
      <c r="E44" s="72"/>
      <c r="F44" s="85"/>
      <c r="G44" s="73"/>
      <c r="H44" s="86" t="e">
        <f>+$F44*#REF!</f>
        <v>#REF!</v>
      </c>
      <c r="I44" s="65" t="e">
        <f>+$F44*#REF!</f>
        <v>#REF!</v>
      </c>
      <c r="J44" s="65" t="e">
        <f>+$F44*#REF!</f>
        <v>#REF!</v>
      </c>
      <c r="K44" s="65" t="e">
        <f>+$F44*#REF!</f>
        <v>#REF!</v>
      </c>
      <c r="L44" s="87" t="e">
        <f>+$F44*#REF!</f>
        <v>#REF!</v>
      </c>
      <c r="M44" s="85"/>
      <c r="N44" s="85"/>
      <c r="O44" s="85"/>
      <c r="P44" s="85"/>
      <c r="Q44" s="36">
        <f t="shared" si="0"/>
        <v>0</v>
      </c>
      <c r="R44" s="70"/>
    </row>
    <row r="45" spans="2:18" x14ac:dyDescent="0.2">
      <c r="B45" s="83"/>
      <c r="C45" s="50"/>
      <c r="D45" s="84"/>
      <c r="E45" s="72"/>
      <c r="F45" s="85"/>
      <c r="G45" s="73"/>
      <c r="H45" s="86" t="e">
        <f>+$F45*#REF!</f>
        <v>#REF!</v>
      </c>
      <c r="I45" s="65" t="e">
        <f>+$F45*#REF!</f>
        <v>#REF!</v>
      </c>
      <c r="J45" s="65" t="e">
        <f>+$F45*#REF!</f>
        <v>#REF!</v>
      </c>
      <c r="K45" s="65" t="e">
        <f>+$F45*#REF!</f>
        <v>#REF!</v>
      </c>
      <c r="L45" s="87" t="e">
        <f>+$F45*#REF!</f>
        <v>#REF!</v>
      </c>
      <c r="M45" s="85"/>
      <c r="N45" s="85"/>
      <c r="O45" s="85"/>
      <c r="P45" s="85"/>
      <c r="Q45" s="36">
        <f t="shared" si="0"/>
        <v>0</v>
      </c>
      <c r="R45" s="70"/>
    </row>
    <row r="46" spans="2:18" x14ac:dyDescent="0.2">
      <c r="B46" s="83"/>
      <c r="C46" s="50"/>
      <c r="D46" s="84"/>
      <c r="E46" s="72"/>
      <c r="F46" s="85"/>
      <c r="G46" s="73"/>
      <c r="H46" s="86" t="e">
        <f>+$F46*#REF!</f>
        <v>#REF!</v>
      </c>
      <c r="I46" s="65" t="e">
        <f>+$F46*#REF!</f>
        <v>#REF!</v>
      </c>
      <c r="J46" s="65" t="e">
        <f>+$F46*#REF!</f>
        <v>#REF!</v>
      </c>
      <c r="K46" s="65" t="e">
        <f>+$F46*#REF!</f>
        <v>#REF!</v>
      </c>
      <c r="L46" s="87" t="e">
        <f>+$F46*#REF!</f>
        <v>#REF!</v>
      </c>
      <c r="M46" s="85"/>
      <c r="N46" s="85"/>
      <c r="O46" s="85"/>
      <c r="P46" s="85"/>
      <c r="Q46" s="36">
        <f t="shared" si="0"/>
        <v>0</v>
      </c>
      <c r="R46" s="70"/>
    </row>
    <row r="47" spans="2:18" x14ac:dyDescent="0.2">
      <c r="B47" s="83"/>
      <c r="C47" s="50"/>
      <c r="D47" s="84"/>
      <c r="E47" s="72"/>
      <c r="F47" s="85"/>
      <c r="G47" s="73"/>
      <c r="H47" s="86" t="e">
        <f>+$F47*#REF!</f>
        <v>#REF!</v>
      </c>
      <c r="I47" s="65" t="e">
        <f>+$F47*#REF!</f>
        <v>#REF!</v>
      </c>
      <c r="J47" s="65" t="e">
        <f>+$F47*#REF!</f>
        <v>#REF!</v>
      </c>
      <c r="K47" s="65" t="e">
        <f>+$F47*#REF!</f>
        <v>#REF!</v>
      </c>
      <c r="L47" s="87" t="e">
        <f>+$F47*#REF!</f>
        <v>#REF!</v>
      </c>
      <c r="M47" s="85"/>
      <c r="N47" s="85"/>
      <c r="O47" s="85"/>
      <c r="P47" s="85"/>
      <c r="Q47" s="36">
        <f t="shared" si="0"/>
        <v>0</v>
      </c>
      <c r="R47" s="70"/>
    </row>
    <row r="48" spans="2:18" x14ac:dyDescent="0.2">
      <c r="B48" s="83"/>
      <c r="C48" s="50"/>
      <c r="D48" s="84"/>
      <c r="E48" s="72"/>
      <c r="F48" s="85"/>
      <c r="G48" s="73"/>
      <c r="H48" s="86" t="e">
        <f>+$F48*#REF!</f>
        <v>#REF!</v>
      </c>
      <c r="I48" s="65" t="e">
        <f>+$F48*#REF!</f>
        <v>#REF!</v>
      </c>
      <c r="J48" s="65" t="e">
        <f>+$F48*#REF!</f>
        <v>#REF!</v>
      </c>
      <c r="K48" s="65" t="e">
        <f>+$F48*#REF!</f>
        <v>#REF!</v>
      </c>
      <c r="L48" s="87" t="e">
        <f>+$F48*#REF!</f>
        <v>#REF!</v>
      </c>
      <c r="M48" s="85"/>
      <c r="N48" s="85"/>
      <c r="O48" s="85"/>
      <c r="P48" s="85"/>
      <c r="Q48" s="36">
        <f t="shared" si="0"/>
        <v>0</v>
      </c>
      <c r="R48" s="70"/>
    </row>
    <row r="49" spans="2:18" x14ac:dyDescent="0.2">
      <c r="B49" s="83"/>
      <c r="C49" s="50"/>
      <c r="D49" s="84"/>
      <c r="E49" s="72"/>
      <c r="F49" s="85"/>
      <c r="G49" s="73"/>
      <c r="H49" s="86" t="e">
        <f>+$F49*#REF!</f>
        <v>#REF!</v>
      </c>
      <c r="I49" s="65" t="e">
        <f>+$F49*#REF!</f>
        <v>#REF!</v>
      </c>
      <c r="J49" s="65" t="e">
        <f>+$F49*#REF!</f>
        <v>#REF!</v>
      </c>
      <c r="K49" s="65" t="e">
        <f>+$F49*#REF!</f>
        <v>#REF!</v>
      </c>
      <c r="L49" s="87" t="e">
        <f>+$F49*#REF!</f>
        <v>#REF!</v>
      </c>
      <c r="M49" s="85"/>
      <c r="N49" s="85"/>
      <c r="O49" s="85"/>
      <c r="P49" s="85"/>
      <c r="Q49" s="36">
        <f t="shared" si="0"/>
        <v>0</v>
      </c>
      <c r="R49" s="70"/>
    </row>
    <row r="50" spans="2:18" x14ac:dyDescent="0.2">
      <c r="B50" s="83"/>
      <c r="C50" s="50"/>
      <c r="D50" s="84"/>
      <c r="E50" s="72"/>
      <c r="F50" s="85"/>
      <c r="G50" s="73"/>
      <c r="H50" s="86" t="e">
        <f>+$F50*#REF!</f>
        <v>#REF!</v>
      </c>
      <c r="I50" s="65" t="e">
        <f>+$F50*#REF!</f>
        <v>#REF!</v>
      </c>
      <c r="J50" s="65" t="e">
        <f>+$F50*#REF!</f>
        <v>#REF!</v>
      </c>
      <c r="K50" s="65" t="e">
        <f>+$F50*#REF!</f>
        <v>#REF!</v>
      </c>
      <c r="L50" s="87" t="e">
        <f>+$F50*#REF!</f>
        <v>#REF!</v>
      </c>
      <c r="M50" s="85"/>
      <c r="N50" s="85"/>
      <c r="O50" s="85"/>
      <c r="P50" s="85"/>
      <c r="Q50" s="36">
        <f t="shared" si="0"/>
        <v>0</v>
      </c>
      <c r="R50" s="70"/>
    </row>
    <row r="51" spans="2:18" x14ac:dyDescent="0.2">
      <c r="B51" s="83"/>
      <c r="C51" s="50"/>
      <c r="D51" s="84"/>
      <c r="E51" s="72"/>
      <c r="F51" s="85"/>
      <c r="G51" s="73"/>
      <c r="H51" s="86" t="e">
        <f>+$F51*#REF!</f>
        <v>#REF!</v>
      </c>
      <c r="I51" s="65" t="e">
        <f>+$F51*#REF!</f>
        <v>#REF!</v>
      </c>
      <c r="J51" s="65" t="e">
        <f>+$F51*#REF!</f>
        <v>#REF!</v>
      </c>
      <c r="K51" s="65" t="e">
        <f>+$F51*#REF!</f>
        <v>#REF!</v>
      </c>
      <c r="L51" s="87" t="e">
        <f>+$F51*#REF!</f>
        <v>#REF!</v>
      </c>
      <c r="M51" s="85"/>
      <c r="N51" s="85"/>
      <c r="O51" s="85"/>
      <c r="P51" s="85"/>
      <c r="Q51" s="36">
        <f t="shared" si="0"/>
        <v>0</v>
      </c>
      <c r="R51" s="70"/>
    </row>
    <row r="52" spans="2:18" x14ac:dyDescent="0.2">
      <c r="B52" s="83"/>
      <c r="C52" s="50"/>
      <c r="D52" s="84"/>
      <c r="E52" s="72"/>
      <c r="F52" s="85"/>
      <c r="G52" s="73"/>
      <c r="H52" s="86" t="e">
        <f>+$F52*#REF!</f>
        <v>#REF!</v>
      </c>
      <c r="I52" s="65" t="e">
        <f>+$F52*#REF!</f>
        <v>#REF!</v>
      </c>
      <c r="J52" s="65" t="e">
        <f>+$F52*#REF!</f>
        <v>#REF!</v>
      </c>
      <c r="K52" s="65" t="e">
        <f>+$F52*#REF!</f>
        <v>#REF!</v>
      </c>
      <c r="L52" s="87" t="e">
        <f>+$F52*#REF!</f>
        <v>#REF!</v>
      </c>
      <c r="M52" s="85"/>
      <c r="N52" s="85"/>
      <c r="O52" s="85"/>
      <c r="P52" s="85"/>
      <c r="Q52" s="36">
        <f t="shared" si="0"/>
        <v>0</v>
      </c>
      <c r="R52" s="70"/>
    </row>
    <row r="53" spans="2:18" x14ac:dyDescent="0.2">
      <c r="B53" s="83"/>
      <c r="C53" s="50"/>
      <c r="D53" s="84"/>
      <c r="E53" s="72"/>
      <c r="F53" s="85"/>
      <c r="G53" s="73"/>
      <c r="H53" s="86" t="e">
        <f>+$F53*#REF!</f>
        <v>#REF!</v>
      </c>
      <c r="I53" s="65" t="e">
        <f>+$F53*#REF!</f>
        <v>#REF!</v>
      </c>
      <c r="J53" s="65" t="e">
        <f>+$F53*#REF!</f>
        <v>#REF!</v>
      </c>
      <c r="K53" s="65" t="e">
        <f>+$F53*#REF!</f>
        <v>#REF!</v>
      </c>
      <c r="L53" s="87" t="e">
        <f>+$F53*#REF!</f>
        <v>#REF!</v>
      </c>
      <c r="M53" s="85"/>
      <c r="N53" s="85"/>
      <c r="O53" s="85"/>
      <c r="P53" s="85"/>
      <c r="Q53" s="36">
        <f t="shared" si="0"/>
        <v>0</v>
      </c>
      <c r="R53" s="70"/>
    </row>
    <row r="54" spans="2:18" x14ac:dyDescent="0.2">
      <c r="B54" s="83"/>
      <c r="C54" s="50"/>
      <c r="D54" s="84"/>
      <c r="E54" s="72"/>
      <c r="F54" s="85"/>
      <c r="G54" s="73"/>
      <c r="H54" s="86" t="e">
        <f>+$F54*#REF!</f>
        <v>#REF!</v>
      </c>
      <c r="I54" s="65" t="e">
        <f>+$F54*#REF!</f>
        <v>#REF!</v>
      </c>
      <c r="J54" s="65" t="e">
        <f>+$F54*#REF!</f>
        <v>#REF!</v>
      </c>
      <c r="K54" s="65" t="e">
        <f>+$F54*#REF!</f>
        <v>#REF!</v>
      </c>
      <c r="L54" s="87" t="e">
        <f>+$F54*#REF!</f>
        <v>#REF!</v>
      </c>
      <c r="M54" s="85"/>
      <c r="N54" s="85"/>
      <c r="O54" s="85"/>
      <c r="P54" s="85"/>
      <c r="Q54" s="36">
        <f t="shared" si="0"/>
        <v>0</v>
      </c>
      <c r="R54" s="70"/>
    </row>
    <row r="55" spans="2:18" x14ac:dyDescent="0.2">
      <c r="B55" s="83"/>
      <c r="C55" s="50"/>
      <c r="D55" s="84"/>
      <c r="E55" s="72"/>
      <c r="F55" s="85"/>
      <c r="G55" s="73"/>
      <c r="H55" s="86" t="e">
        <f>+$F55*#REF!</f>
        <v>#REF!</v>
      </c>
      <c r="I55" s="65" t="e">
        <f>+$F55*#REF!</f>
        <v>#REF!</v>
      </c>
      <c r="J55" s="65" t="e">
        <f>+$F55*#REF!</f>
        <v>#REF!</v>
      </c>
      <c r="K55" s="65" t="e">
        <f>+$F55*#REF!</f>
        <v>#REF!</v>
      </c>
      <c r="L55" s="87" t="e">
        <f>+$F55*#REF!</f>
        <v>#REF!</v>
      </c>
      <c r="M55" s="85"/>
      <c r="N55" s="85"/>
      <c r="O55" s="85"/>
      <c r="P55" s="85"/>
      <c r="Q55" s="36">
        <f t="shared" si="0"/>
        <v>0</v>
      </c>
      <c r="R55" s="70"/>
    </row>
    <row r="56" spans="2:18" x14ac:dyDescent="0.2">
      <c r="B56" s="83"/>
      <c r="C56" s="50"/>
      <c r="D56" s="84"/>
      <c r="E56" s="72"/>
      <c r="F56" s="85"/>
      <c r="G56" s="73"/>
      <c r="H56" s="86" t="e">
        <f>+$F56*#REF!</f>
        <v>#REF!</v>
      </c>
      <c r="I56" s="65" t="e">
        <f>+$F56*#REF!</f>
        <v>#REF!</v>
      </c>
      <c r="J56" s="65" t="e">
        <f>+$F56*#REF!</f>
        <v>#REF!</v>
      </c>
      <c r="K56" s="65" t="e">
        <f>+$F56*#REF!</f>
        <v>#REF!</v>
      </c>
      <c r="L56" s="87" t="e">
        <f>+$F56*#REF!</f>
        <v>#REF!</v>
      </c>
      <c r="M56" s="85"/>
      <c r="N56" s="85"/>
      <c r="O56" s="85"/>
      <c r="P56" s="85"/>
      <c r="Q56" s="36">
        <f t="shared" si="0"/>
        <v>0</v>
      </c>
      <c r="R56" s="70"/>
    </row>
    <row r="57" spans="2:18" x14ac:dyDescent="0.2">
      <c r="B57" s="83"/>
      <c r="C57" s="50"/>
      <c r="D57" s="84"/>
      <c r="E57" s="72"/>
      <c r="F57" s="85"/>
      <c r="G57" s="73"/>
      <c r="H57" s="86" t="e">
        <f>+$F57*#REF!</f>
        <v>#REF!</v>
      </c>
      <c r="I57" s="65" t="e">
        <f>+$F57*#REF!</f>
        <v>#REF!</v>
      </c>
      <c r="J57" s="65" t="e">
        <f>+$F57*#REF!</f>
        <v>#REF!</v>
      </c>
      <c r="K57" s="65" t="e">
        <f>+$F57*#REF!</f>
        <v>#REF!</v>
      </c>
      <c r="L57" s="87" t="e">
        <f>+$F57*#REF!</f>
        <v>#REF!</v>
      </c>
      <c r="M57" s="85"/>
      <c r="N57" s="85"/>
      <c r="O57" s="85"/>
      <c r="P57" s="85"/>
      <c r="Q57" s="36">
        <f t="shared" si="0"/>
        <v>0</v>
      </c>
      <c r="R57" s="70"/>
    </row>
    <row r="58" spans="2:18" x14ac:dyDescent="0.2">
      <c r="B58" s="83"/>
      <c r="C58" s="50"/>
      <c r="D58" s="84"/>
      <c r="E58" s="72"/>
      <c r="F58" s="85"/>
      <c r="G58" s="73"/>
      <c r="H58" s="86" t="e">
        <f>+$F58*#REF!</f>
        <v>#REF!</v>
      </c>
      <c r="I58" s="65" t="e">
        <f>+$F58*#REF!</f>
        <v>#REF!</v>
      </c>
      <c r="J58" s="65" t="e">
        <f>+$F58*#REF!</f>
        <v>#REF!</v>
      </c>
      <c r="K58" s="65" t="e">
        <f>+$F58*#REF!</f>
        <v>#REF!</v>
      </c>
      <c r="L58" s="87" t="e">
        <f>+$F58*#REF!</f>
        <v>#REF!</v>
      </c>
      <c r="M58" s="85"/>
      <c r="N58" s="85"/>
      <c r="O58" s="85"/>
      <c r="P58" s="85"/>
      <c r="Q58" s="36">
        <f t="shared" si="0"/>
        <v>0</v>
      </c>
      <c r="R58" s="70"/>
    </row>
    <row r="59" spans="2:18" x14ac:dyDescent="0.2">
      <c r="B59" s="83"/>
      <c r="C59" s="50"/>
      <c r="D59" s="84"/>
      <c r="E59" s="72"/>
      <c r="F59" s="85"/>
      <c r="G59" s="73"/>
      <c r="H59" s="86" t="e">
        <f>+$F59*#REF!</f>
        <v>#REF!</v>
      </c>
      <c r="I59" s="65" t="e">
        <f>+$F59*#REF!</f>
        <v>#REF!</v>
      </c>
      <c r="J59" s="65" t="e">
        <f>+$F59*#REF!</f>
        <v>#REF!</v>
      </c>
      <c r="K59" s="65" t="e">
        <f>+$F59*#REF!</f>
        <v>#REF!</v>
      </c>
      <c r="L59" s="87" t="e">
        <f>+$F59*#REF!</f>
        <v>#REF!</v>
      </c>
      <c r="M59" s="85"/>
      <c r="N59" s="85"/>
      <c r="O59" s="85"/>
      <c r="P59" s="85"/>
      <c r="Q59" s="36">
        <f t="shared" si="0"/>
        <v>0</v>
      </c>
      <c r="R59" s="70"/>
    </row>
    <row r="60" spans="2:18" x14ac:dyDescent="0.2">
      <c r="B60" s="83"/>
      <c r="C60" s="50"/>
      <c r="D60" s="84"/>
      <c r="E60" s="72"/>
      <c r="F60" s="85"/>
      <c r="G60" s="73"/>
      <c r="H60" s="86" t="e">
        <f>+$F60*#REF!</f>
        <v>#REF!</v>
      </c>
      <c r="I60" s="65" t="e">
        <f>+$F60*#REF!</f>
        <v>#REF!</v>
      </c>
      <c r="J60" s="65" t="e">
        <f>+$F60*#REF!</f>
        <v>#REF!</v>
      </c>
      <c r="K60" s="65" t="e">
        <f>+$F60*#REF!</f>
        <v>#REF!</v>
      </c>
      <c r="L60" s="87" t="e">
        <f>+$F60*#REF!</f>
        <v>#REF!</v>
      </c>
      <c r="M60" s="85"/>
      <c r="N60" s="85"/>
      <c r="O60" s="85"/>
      <c r="P60" s="85"/>
      <c r="Q60" s="36">
        <f t="shared" si="0"/>
        <v>0</v>
      </c>
      <c r="R60" s="70"/>
    </row>
    <row r="61" spans="2:18" x14ac:dyDescent="0.2">
      <c r="B61" s="83"/>
      <c r="C61" s="50"/>
      <c r="D61" s="84"/>
      <c r="E61" s="72"/>
      <c r="F61" s="85"/>
      <c r="G61" s="73"/>
      <c r="H61" s="86" t="e">
        <f>+$F61*#REF!</f>
        <v>#REF!</v>
      </c>
      <c r="I61" s="65" t="e">
        <f>+$F61*#REF!</f>
        <v>#REF!</v>
      </c>
      <c r="J61" s="65" t="e">
        <f>+$F61*#REF!</f>
        <v>#REF!</v>
      </c>
      <c r="K61" s="65" t="e">
        <f>+$F61*#REF!</f>
        <v>#REF!</v>
      </c>
      <c r="L61" s="87" t="e">
        <f>+$F61*#REF!</f>
        <v>#REF!</v>
      </c>
      <c r="M61" s="85"/>
      <c r="N61" s="85"/>
      <c r="O61" s="85"/>
      <c r="P61" s="85"/>
      <c r="Q61" s="36">
        <f t="shared" si="0"/>
        <v>0</v>
      </c>
      <c r="R61" s="70"/>
    </row>
    <row r="62" spans="2:18" x14ac:dyDescent="0.2">
      <c r="B62" s="83"/>
      <c r="C62" s="50"/>
      <c r="D62" s="84"/>
      <c r="E62" s="72"/>
      <c r="F62" s="85"/>
      <c r="G62" s="73"/>
      <c r="H62" s="86" t="e">
        <f>+$F62*#REF!</f>
        <v>#REF!</v>
      </c>
      <c r="I62" s="65" t="e">
        <f>+$F62*#REF!</f>
        <v>#REF!</v>
      </c>
      <c r="J62" s="65" t="e">
        <f>+$F62*#REF!</f>
        <v>#REF!</v>
      </c>
      <c r="K62" s="65" t="e">
        <f>+$F62*#REF!</f>
        <v>#REF!</v>
      </c>
      <c r="L62" s="87" t="e">
        <f>+$F62*#REF!</f>
        <v>#REF!</v>
      </c>
      <c r="M62" s="85"/>
      <c r="N62" s="85"/>
      <c r="O62" s="85"/>
      <c r="P62" s="85"/>
      <c r="Q62" s="36">
        <f t="shared" si="0"/>
        <v>0</v>
      </c>
      <c r="R62" s="70"/>
    </row>
    <row r="63" spans="2:18" x14ac:dyDescent="0.2">
      <c r="B63" s="83"/>
      <c r="C63" s="50"/>
      <c r="D63" s="84"/>
      <c r="E63" s="72"/>
      <c r="F63" s="85"/>
      <c r="G63" s="73"/>
      <c r="H63" s="86" t="e">
        <f>+$F63*#REF!</f>
        <v>#REF!</v>
      </c>
      <c r="I63" s="65" t="e">
        <f>+$F63*#REF!</f>
        <v>#REF!</v>
      </c>
      <c r="J63" s="65" t="e">
        <f>+$F63*#REF!</f>
        <v>#REF!</v>
      </c>
      <c r="K63" s="65" t="e">
        <f>+$F63*#REF!</f>
        <v>#REF!</v>
      </c>
      <c r="L63" s="87" t="e">
        <f>+$F63*#REF!</f>
        <v>#REF!</v>
      </c>
      <c r="M63" s="85"/>
      <c r="N63" s="85"/>
      <c r="O63" s="85"/>
      <c r="P63" s="85"/>
      <c r="Q63" s="36">
        <f t="shared" si="0"/>
        <v>0</v>
      </c>
      <c r="R63" s="70"/>
    </row>
    <row r="64" spans="2:18" x14ac:dyDescent="0.2">
      <c r="B64" s="83"/>
      <c r="C64" s="50"/>
      <c r="D64" s="84"/>
      <c r="E64" s="72"/>
      <c r="F64" s="85"/>
      <c r="G64" s="73"/>
      <c r="H64" s="86" t="e">
        <f>+$F64*#REF!</f>
        <v>#REF!</v>
      </c>
      <c r="I64" s="65" t="e">
        <f>+$F64*#REF!</f>
        <v>#REF!</v>
      </c>
      <c r="J64" s="65" t="e">
        <f>+$F64*#REF!</f>
        <v>#REF!</v>
      </c>
      <c r="K64" s="65" t="e">
        <f>+$F64*#REF!</f>
        <v>#REF!</v>
      </c>
      <c r="L64" s="87" t="e">
        <f>+$F64*#REF!</f>
        <v>#REF!</v>
      </c>
      <c r="M64" s="85"/>
      <c r="N64" s="85"/>
      <c r="O64" s="85"/>
      <c r="P64" s="85"/>
      <c r="Q64" s="36">
        <f t="shared" si="0"/>
        <v>0</v>
      </c>
      <c r="R64" s="70"/>
    </row>
    <row r="65" spans="2:18" x14ac:dyDescent="0.2">
      <c r="B65" s="83"/>
      <c r="C65" s="50"/>
      <c r="D65" s="84"/>
      <c r="E65" s="72"/>
      <c r="F65" s="85"/>
      <c r="G65" s="73"/>
      <c r="H65" s="86" t="e">
        <f>+$F65*#REF!</f>
        <v>#REF!</v>
      </c>
      <c r="I65" s="65" t="e">
        <f>+$F65*#REF!</f>
        <v>#REF!</v>
      </c>
      <c r="J65" s="65" t="e">
        <f>+$F65*#REF!</f>
        <v>#REF!</v>
      </c>
      <c r="K65" s="65" t="e">
        <f>+$F65*#REF!</f>
        <v>#REF!</v>
      </c>
      <c r="L65" s="87" t="e">
        <f>+$F65*#REF!</f>
        <v>#REF!</v>
      </c>
      <c r="M65" s="85"/>
      <c r="N65" s="85"/>
      <c r="O65" s="85"/>
      <c r="P65" s="85"/>
      <c r="Q65" s="36">
        <f t="shared" si="0"/>
        <v>0</v>
      </c>
      <c r="R65" s="70"/>
    </row>
    <row r="66" spans="2:18" x14ac:dyDescent="0.2">
      <c r="B66" s="83"/>
      <c r="C66" s="50"/>
      <c r="D66" s="84"/>
      <c r="E66" s="72"/>
      <c r="F66" s="85"/>
      <c r="G66" s="73"/>
      <c r="H66" s="86" t="e">
        <f>+$F66*#REF!</f>
        <v>#REF!</v>
      </c>
      <c r="I66" s="65" t="e">
        <f>+$F66*#REF!</f>
        <v>#REF!</v>
      </c>
      <c r="J66" s="65" t="e">
        <f>+$F66*#REF!</f>
        <v>#REF!</v>
      </c>
      <c r="K66" s="65" t="e">
        <f>+$F66*#REF!</f>
        <v>#REF!</v>
      </c>
      <c r="L66" s="87" t="e">
        <f>+$F66*#REF!</f>
        <v>#REF!</v>
      </c>
      <c r="M66" s="85"/>
      <c r="N66" s="85"/>
      <c r="O66" s="85"/>
      <c r="P66" s="85"/>
      <c r="Q66" s="36">
        <f t="shared" si="0"/>
        <v>0</v>
      </c>
      <c r="R66" s="70"/>
    </row>
    <row r="67" spans="2:18" x14ac:dyDescent="0.2">
      <c r="B67" s="83"/>
      <c r="C67" s="50"/>
      <c r="D67" s="84"/>
      <c r="E67" s="72"/>
      <c r="F67" s="85"/>
      <c r="G67" s="73"/>
      <c r="H67" s="86" t="e">
        <f>+$F67*#REF!</f>
        <v>#REF!</v>
      </c>
      <c r="I67" s="65" t="e">
        <f>+$F67*#REF!</f>
        <v>#REF!</v>
      </c>
      <c r="J67" s="65" t="e">
        <f>+$F67*#REF!</f>
        <v>#REF!</v>
      </c>
      <c r="K67" s="65" t="e">
        <f>+$F67*#REF!</f>
        <v>#REF!</v>
      </c>
      <c r="L67" s="87" t="e">
        <f>+$F67*#REF!</f>
        <v>#REF!</v>
      </c>
      <c r="M67" s="85"/>
      <c r="N67" s="85"/>
      <c r="O67" s="85"/>
      <c r="P67" s="85"/>
      <c r="Q67" s="36">
        <f t="shared" si="0"/>
        <v>0</v>
      </c>
      <c r="R67" s="70"/>
    </row>
    <row r="68" spans="2:18" x14ac:dyDescent="0.2">
      <c r="B68" s="83"/>
      <c r="C68" s="50"/>
      <c r="D68" s="84"/>
      <c r="E68" s="72"/>
      <c r="F68" s="85"/>
      <c r="G68" s="73"/>
      <c r="H68" s="86" t="e">
        <f>+$F68*#REF!</f>
        <v>#REF!</v>
      </c>
      <c r="I68" s="65" t="e">
        <f>+$F68*#REF!</f>
        <v>#REF!</v>
      </c>
      <c r="J68" s="65" t="e">
        <f>+$F68*#REF!</f>
        <v>#REF!</v>
      </c>
      <c r="K68" s="65" t="e">
        <f>+$F68*#REF!</f>
        <v>#REF!</v>
      </c>
      <c r="L68" s="87" t="e">
        <f>+$F68*#REF!</f>
        <v>#REF!</v>
      </c>
      <c r="M68" s="85"/>
      <c r="N68" s="85"/>
      <c r="O68" s="85"/>
      <c r="P68" s="85"/>
      <c r="Q68" s="36">
        <f t="shared" si="0"/>
        <v>0</v>
      </c>
      <c r="R68" s="70"/>
    </row>
    <row r="69" spans="2:18" ht="13.5" thickBot="1" x14ac:dyDescent="0.25">
      <c r="B69" s="88"/>
      <c r="C69" s="61"/>
      <c r="D69" s="89"/>
      <c r="E69" s="90"/>
      <c r="F69" s="91"/>
      <c r="G69" s="92"/>
      <c r="H69" s="93" t="e">
        <f>+$F69*#REF!</f>
        <v>#REF!</v>
      </c>
      <c r="I69" s="94" t="e">
        <f>+$F69*#REF!</f>
        <v>#REF!</v>
      </c>
      <c r="J69" s="94" t="e">
        <f>+$F69*#REF!</f>
        <v>#REF!</v>
      </c>
      <c r="K69" s="94" t="e">
        <f>+$F69*#REF!</f>
        <v>#REF!</v>
      </c>
      <c r="L69" s="95" t="e">
        <f>+$F69*#REF!</f>
        <v>#REF!</v>
      </c>
      <c r="M69" s="91"/>
      <c r="N69" s="91"/>
      <c r="O69" s="91"/>
      <c r="P69" s="91"/>
      <c r="Q69" s="37">
        <f t="shared" si="0"/>
        <v>0</v>
      </c>
      <c r="R69" s="71"/>
    </row>
    <row r="70" spans="2:18" ht="13.5" thickBot="1" x14ac:dyDescent="0.25">
      <c r="B70" s="31" t="s">
        <v>34</v>
      </c>
      <c r="C70" s="32"/>
      <c r="D70" s="32"/>
      <c r="E70" s="32"/>
      <c r="F70" s="38">
        <f>SUM(F12:F69)</f>
        <v>0</v>
      </c>
      <c r="G70" s="32"/>
      <c r="H70" s="33" t="e">
        <f>+$F70*#REF!</f>
        <v>#REF!</v>
      </c>
      <c r="I70" s="33" t="e">
        <f>+$F70*#REF!</f>
        <v>#REF!</v>
      </c>
      <c r="J70" s="33" t="e">
        <f>+$F70*#REF!</f>
        <v>#REF!</v>
      </c>
      <c r="K70" s="33" t="e">
        <f>+$F70*#REF!</f>
        <v>#REF!</v>
      </c>
      <c r="L70" s="34" t="e">
        <f>+$F70*#REF!</f>
        <v>#REF!</v>
      </c>
      <c r="M70" s="38">
        <f>SUM(M12:M69)</f>
        <v>0</v>
      </c>
      <c r="N70" s="38">
        <f>SUM(N12:N69)</f>
        <v>0</v>
      </c>
      <c r="O70" s="38">
        <f>SUM(O12:O69)</f>
        <v>0</v>
      </c>
      <c r="P70" s="38">
        <f>SUM(P12:P69)</f>
        <v>0</v>
      </c>
      <c r="Q70" s="39">
        <f>SUM(Q12:Q69)</f>
        <v>0</v>
      </c>
    </row>
  </sheetData>
  <mergeCells count="2">
    <mergeCell ref="B10:L10"/>
    <mergeCell ref="M10:Q10"/>
  </mergeCells>
  <phoneticPr fontId="4" type="noConversion"/>
  <conditionalFormatting sqref="D12">
    <cfRule type="expression" dxfId="5" priority="13" stopIfTrue="1">
      <formula>#REF!="Viaje"</formula>
    </cfRule>
  </conditionalFormatting>
  <conditionalFormatting sqref="B69">
    <cfRule type="cellIs" dxfId="4" priority="11" stopIfTrue="1" operator="between">
      <formula>1</formula>
      <formula>500</formula>
    </cfRule>
  </conditionalFormatting>
  <conditionalFormatting sqref="D14:D69">
    <cfRule type="expression" dxfId="3" priority="8" stopIfTrue="1">
      <formula>#REF!="Viaje"</formula>
    </cfRule>
  </conditionalFormatting>
  <conditionalFormatting sqref="B12 B14:B68">
    <cfRule type="cellIs" dxfId="2" priority="6" stopIfTrue="1" operator="between">
      <formula>1</formula>
      <formula>500</formula>
    </cfRule>
  </conditionalFormatting>
  <conditionalFormatting sqref="D13">
    <cfRule type="expression" dxfId="1" priority="3" stopIfTrue="1">
      <formula>#REF!="Viaje"</formula>
    </cfRule>
  </conditionalFormatting>
  <conditionalFormatting sqref="B13">
    <cfRule type="cellIs" dxfId="0" priority="1" stopIfTrue="1" operator="between">
      <formula>1</formula>
      <formula>500</formula>
    </cfRule>
  </conditionalFormatting>
  <dataValidations count="4">
    <dataValidation type="whole" allowBlank="1" showInputMessage="1" showErrorMessage="1" errorTitle="Solo números enteros" error="Solamente se pueden introducir números enteros" prompt="Este número debe coincidir con el que figura en la columna orden de la pestaña 'TOTAL GASTO' para este gasto de personal" sqref="B12:B69">
      <formula1>1</formula1>
      <formula2>500</formula2>
    </dataValidation>
    <dataValidation allowBlank="1" showInputMessage="1" showErrorMessage="1" prompt="Por ejemplo:_x000a_Nómina de enero_x000a_Extra de junio_x000a_..." sqref="E12:E69"/>
    <dataValidation allowBlank="1" showInputMessage="1" showErrorMessage="1" prompt="Este campo está disponible por si se considera preciso realizar alguna aclaración" sqref="R12:R69"/>
    <dataValidation allowBlank="1" showInputMessage="1" showErrorMessage="1" prompt="Este es el coste total del trabajadorpara la empresa (incluida la SS de la empresa) por el concepto señalado._x000a_Será el importe que se indique en la columna &quot;Base imponible&quot; de la hoja 'TOTAL GASTO'" sqref="F12:F69"/>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TOTAL GASTO</vt:lpstr>
      <vt:lpstr>Gastos de personal</vt:lpstr>
    </vt:vector>
  </TitlesOfParts>
  <Company>FUNDACION NAVARRA PARA LA CALIDAD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Juanjo Bados</dc:creator>
  <cp:lastModifiedBy>X047118</cp:lastModifiedBy>
  <cp:lastPrinted>2020-10-15T11:13:30Z</cp:lastPrinted>
  <dcterms:created xsi:type="dcterms:W3CDTF">2002-12-13T08:58:16Z</dcterms:created>
  <dcterms:modified xsi:type="dcterms:W3CDTF">2023-10-23T09:37:35Z</dcterms:modified>
</cp:coreProperties>
</file>