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entcs01srv04\g0124006\DATOS\2024\CONVOCATORIAS DE AYUDAS 2024\GENERAZINEMA 2024\6. PRODUCCION\TRAMITACIÓN EXPEDIENTE G.PRODUCCION\"/>
    </mc:Choice>
  </mc:AlternateContent>
  <bookViews>
    <workbookView xWindow="-105" yWindow="-105" windowWidth="23250" windowHeight="12570" tabRatio="905"/>
  </bookViews>
  <sheets>
    <sheet name="Instrucciones" sheetId="19" r:id="rId1"/>
    <sheet name="Anexo II.A. Memoria Largos A1" sheetId="11" r:id="rId2"/>
    <sheet name="Anexo II.A. Memoria Largos A2" sheetId="12" r:id="rId3"/>
    <sheet name="Anexo II.A. Memoria Cortos" sheetId="13" r:id="rId4"/>
    <sheet name="Anexo II.A. Memoria Series C" sheetId="24" r:id="rId5"/>
    <sheet name="Tablas" sheetId="23" state="hidden" r:id="rId6"/>
    <sheet name="RESUMEN D.M." sheetId="18" state="hidden" r:id="rId7"/>
    <sheet name="Anexo II.B. F.Téc-Art Fic y Doc" sheetId="20" r:id="rId8"/>
    <sheet name="Anexo II.B. F.Téc-Art Animación" sheetId="21" r:id="rId9"/>
    <sheet name="Anexo II.C. D.R. de no calif." sheetId="8" r:id="rId10"/>
  </sheets>
  <definedNames>
    <definedName name="_xlnm.Print_Area" localSheetId="8">'Anexo II.B. F.Téc-Art Animación'!$A$1:$M$117</definedName>
    <definedName name="_xlnm.Print_Area" localSheetId="7">'Anexo II.B. F.Téc-Art Fic y Doc'!$A$1:$M$121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4" i="18" l="1"/>
  <c r="N155" i="18"/>
  <c r="N156" i="18"/>
  <c r="N157" i="18"/>
  <c r="N158" i="18"/>
  <c r="N159" i="18"/>
  <c r="N160" i="18"/>
  <c r="N161" i="18"/>
  <c r="N162" i="18"/>
  <c r="N163" i="18"/>
  <c r="N164" i="18"/>
  <c r="N165" i="18"/>
  <c r="N166" i="18"/>
  <c r="N167" i="18"/>
  <c r="N168" i="18"/>
  <c r="N169" i="18"/>
  <c r="N170" i="18"/>
  <c r="N171" i="18"/>
  <c r="N172" i="18"/>
  <c r="I154" i="18"/>
  <c r="O154" i="18" s="1"/>
  <c r="I155" i="18"/>
  <c r="I156" i="18"/>
  <c r="O156" i="18" s="1"/>
  <c r="I157" i="18"/>
  <c r="O157" i="18" s="1"/>
  <c r="I158" i="18"/>
  <c r="I159" i="18"/>
  <c r="O159" i="18" s="1"/>
  <c r="I160" i="18"/>
  <c r="O160" i="18" s="1"/>
  <c r="I161" i="18"/>
  <c r="I162" i="18"/>
  <c r="I163" i="18"/>
  <c r="I164" i="18"/>
  <c r="O164" i="18" s="1"/>
  <c r="I165" i="18"/>
  <c r="I166" i="18"/>
  <c r="O166" i="18" s="1"/>
  <c r="I167" i="18"/>
  <c r="I168" i="18"/>
  <c r="O168" i="18" s="1"/>
  <c r="I169" i="18"/>
  <c r="O169" i="18" s="1"/>
  <c r="I170" i="18"/>
  <c r="I171" i="18"/>
  <c r="O171" i="18" s="1"/>
  <c r="I172" i="18"/>
  <c r="D154" i="18"/>
  <c r="D155" i="18"/>
  <c r="D156" i="18"/>
  <c r="D157" i="18"/>
  <c r="D158" i="18"/>
  <c r="D159" i="18"/>
  <c r="D160" i="18"/>
  <c r="D161" i="18"/>
  <c r="D162" i="18"/>
  <c r="D163" i="18"/>
  <c r="D164" i="18"/>
  <c r="D165" i="18"/>
  <c r="D166" i="18"/>
  <c r="D167" i="18"/>
  <c r="D168" i="18"/>
  <c r="D169" i="18"/>
  <c r="D170" i="18"/>
  <c r="D171" i="18"/>
  <c r="D172" i="18"/>
  <c r="C154" i="18"/>
  <c r="C155" i="18"/>
  <c r="C156" i="18"/>
  <c r="C157" i="18"/>
  <c r="C158" i="18"/>
  <c r="C159" i="18"/>
  <c r="C160" i="18"/>
  <c r="C161" i="18"/>
  <c r="C162" i="18"/>
  <c r="C163" i="18"/>
  <c r="C164" i="18"/>
  <c r="C165" i="18"/>
  <c r="C166" i="18"/>
  <c r="C167" i="18"/>
  <c r="C168" i="18"/>
  <c r="C169" i="18"/>
  <c r="C170" i="18"/>
  <c r="C171" i="18"/>
  <c r="C172" i="18"/>
  <c r="B154" i="18"/>
  <c r="B155" i="18"/>
  <c r="B156" i="18"/>
  <c r="B157" i="18"/>
  <c r="B158" i="18"/>
  <c r="B159" i="18"/>
  <c r="B160" i="18"/>
  <c r="B161" i="18"/>
  <c r="B162" i="18"/>
  <c r="B163" i="18"/>
  <c r="B164" i="18"/>
  <c r="B165" i="18"/>
  <c r="B166" i="18"/>
  <c r="B167" i="18"/>
  <c r="B168" i="18"/>
  <c r="B169" i="18"/>
  <c r="B170" i="18"/>
  <c r="B171" i="18"/>
  <c r="B172" i="18"/>
  <c r="N153" i="18"/>
  <c r="I153" i="18"/>
  <c r="D153" i="18"/>
  <c r="C153" i="18"/>
  <c r="B153" i="18"/>
  <c r="N130" i="18"/>
  <c r="N131" i="18"/>
  <c r="N132" i="18"/>
  <c r="N133" i="18"/>
  <c r="N134" i="18"/>
  <c r="N135" i="18"/>
  <c r="N136" i="18"/>
  <c r="N137" i="18"/>
  <c r="N138" i="18"/>
  <c r="N139" i="18"/>
  <c r="N140" i="18"/>
  <c r="N141" i="18"/>
  <c r="N142" i="18"/>
  <c r="N143" i="18"/>
  <c r="N144" i="18"/>
  <c r="N145" i="18"/>
  <c r="N146" i="18"/>
  <c r="N147" i="18"/>
  <c r="N148" i="18"/>
  <c r="I130" i="18"/>
  <c r="O130" i="18" s="1"/>
  <c r="I131" i="18"/>
  <c r="O131" i="18" s="1"/>
  <c r="I132" i="18"/>
  <c r="O132" i="18" s="1"/>
  <c r="I133" i="18"/>
  <c r="O133" i="18" s="1"/>
  <c r="I134" i="18"/>
  <c r="I135" i="18"/>
  <c r="O135" i="18" s="1"/>
  <c r="I136" i="18"/>
  <c r="O136" i="18" s="1"/>
  <c r="I137" i="18"/>
  <c r="O137" i="18" s="1"/>
  <c r="I138" i="18"/>
  <c r="O138" i="18" s="1"/>
  <c r="I139" i="18"/>
  <c r="O139" i="18" s="1"/>
  <c r="I140" i="18"/>
  <c r="O140" i="18" s="1"/>
  <c r="I141" i="18"/>
  <c r="I142" i="18"/>
  <c r="O142" i="18" s="1"/>
  <c r="I143" i="18"/>
  <c r="O143" i="18" s="1"/>
  <c r="I144" i="18"/>
  <c r="O144" i="18" s="1"/>
  <c r="I145" i="18"/>
  <c r="O145" i="18" s="1"/>
  <c r="I146" i="18"/>
  <c r="O146" i="18" s="1"/>
  <c r="I147" i="18"/>
  <c r="O147" i="18" s="1"/>
  <c r="I148" i="18"/>
  <c r="O148" i="18" s="1"/>
  <c r="D130" i="18"/>
  <c r="D131" i="18"/>
  <c r="D132" i="18"/>
  <c r="D133" i="18"/>
  <c r="D134" i="18"/>
  <c r="D135" i="18"/>
  <c r="D136" i="18"/>
  <c r="D137" i="18"/>
  <c r="D138" i="18"/>
  <c r="D139" i="18"/>
  <c r="D140" i="18"/>
  <c r="D141" i="18"/>
  <c r="D142" i="18"/>
  <c r="D143" i="18"/>
  <c r="D144" i="18"/>
  <c r="D145" i="18"/>
  <c r="D146" i="18"/>
  <c r="D147" i="18"/>
  <c r="D148" i="18"/>
  <c r="C130" i="18"/>
  <c r="C131" i="18"/>
  <c r="C132" i="18"/>
  <c r="C133" i="18"/>
  <c r="C134" i="18"/>
  <c r="C135" i="18"/>
  <c r="C136" i="18"/>
  <c r="C137" i="18"/>
  <c r="C138" i="18"/>
  <c r="C139" i="18"/>
  <c r="C140" i="18"/>
  <c r="C141" i="18"/>
  <c r="C142" i="18"/>
  <c r="C143" i="18"/>
  <c r="C144" i="18"/>
  <c r="C145" i="18"/>
  <c r="C146" i="18"/>
  <c r="C147" i="18"/>
  <c r="C148" i="18"/>
  <c r="B130" i="18"/>
  <c r="B131" i="18"/>
  <c r="B132" i="18"/>
  <c r="B133" i="18"/>
  <c r="B134" i="18"/>
  <c r="B135" i="18"/>
  <c r="B136" i="18"/>
  <c r="B137" i="18"/>
  <c r="B138" i="18"/>
  <c r="B139" i="18"/>
  <c r="B140" i="18"/>
  <c r="B141" i="18"/>
  <c r="B142" i="18"/>
  <c r="B143" i="18"/>
  <c r="B144" i="18"/>
  <c r="B145" i="18"/>
  <c r="B146" i="18"/>
  <c r="B147" i="18"/>
  <c r="B148" i="18"/>
  <c r="N129" i="18"/>
  <c r="I129" i="18"/>
  <c r="O129" i="18" s="1"/>
  <c r="D129" i="18"/>
  <c r="C129" i="18"/>
  <c r="B129" i="18"/>
  <c r="N106" i="18"/>
  <c r="N107" i="18"/>
  <c r="N108" i="18"/>
  <c r="N109" i="18"/>
  <c r="N110" i="18"/>
  <c r="N111" i="18"/>
  <c r="N112" i="18"/>
  <c r="N113" i="18"/>
  <c r="N114" i="18"/>
  <c r="N115" i="18"/>
  <c r="N116" i="18"/>
  <c r="N117" i="18"/>
  <c r="N118" i="18"/>
  <c r="N119" i="18"/>
  <c r="N120" i="18"/>
  <c r="N121" i="18"/>
  <c r="N122" i="18"/>
  <c r="N123" i="18"/>
  <c r="N124" i="18"/>
  <c r="I106" i="18"/>
  <c r="O106" i="18" s="1"/>
  <c r="I107" i="18"/>
  <c r="I108" i="18"/>
  <c r="I109" i="18"/>
  <c r="O109" i="18" s="1"/>
  <c r="I110" i="18"/>
  <c r="O110" i="18" s="1"/>
  <c r="I111" i="18"/>
  <c r="O111" i="18" s="1"/>
  <c r="I112" i="18"/>
  <c r="O112" i="18" s="1"/>
  <c r="I113" i="18"/>
  <c r="O113" i="18" s="1"/>
  <c r="I114" i="18"/>
  <c r="O114" i="18" s="1"/>
  <c r="I115" i="18"/>
  <c r="I116" i="18"/>
  <c r="O116" i="18" s="1"/>
  <c r="I117" i="18"/>
  <c r="O117" i="18" s="1"/>
  <c r="I118" i="18"/>
  <c r="O118" i="18" s="1"/>
  <c r="I119" i="18"/>
  <c r="I120" i="18"/>
  <c r="I121" i="18"/>
  <c r="O121" i="18" s="1"/>
  <c r="I122" i="18"/>
  <c r="O122" i="18" s="1"/>
  <c r="I123" i="18"/>
  <c r="O123" i="18" s="1"/>
  <c r="I124" i="18"/>
  <c r="O124" i="18" s="1"/>
  <c r="D106" i="18"/>
  <c r="D107" i="18"/>
  <c r="D108" i="18"/>
  <c r="D109" i="18"/>
  <c r="D110" i="18"/>
  <c r="D111" i="18"/>
  <c r="D112" i="18"/>
  <c r="D113" i="18"/>
  <c r="D114" i="18"/>
  <c r="D115" i="18"/>
  <c r="D116" i="18"/>
  <c r="D117" i="18"/>
  <c r="D118" i="18"/>
  <c r="D119" i="18"/>
  <c r="D120" i="18"/>
  <c r="D121" i="18"/>
  <c r="D122" i="18"/>
  <c r="D123" i="18"/>
  <c r="D124" i="18"/>
  <c r="B106" i="18"/>
  <c r="C106" i="18"/>
  <c r="B107" i="18"/>
  <c r="C107" i="18"/>
  <c r="B108" i="18"/>
  <c r="C108" i="18"/>
  <c r="B109" i="18"/>
  <c r="C109" i="18"/>
  <c r="B110" i="18"/>
  <c r="C110" i="18"/>
  <c r="B111" i="18"/>
  <c r="C111" i="18"/>
  <c r="B112" i="18"/>
  <c r="C112" i="18"/>
  <c r="B113" i="18"/>
  <c r="C113" i="18"/>
  <c r="B114" i="18"/>
  <c r="C114" i="18"/>
  <c r="B115" i="18"/>
  <c r="C115" i="18"/>
  <c r="B116" i="18"/>
  <c r="C116" i="18"/>
  <c r="B117" i="18"/>
  <c r="C117" i="18"/>
  <c r="B118" i="18"/>
  <c r="C118" i="18"/>
  <c r="B119" i="18"/>
  <c r="C119" i="18"/>
  <c r="B120" i="18"/>
  <c r="C120" i="18"/>
  <c r="B121" i="18"/>
  <c r="C121" i="18"/>
  <c r="B122" i="18"/>
  <c r="C122" i="18"/>
  <c r="B123" i="18"/>
  <c r="C123" i="18"/>
  <c r="B124" i="18"/>
  <c r="C124" i="18"/>
  <c r="N105" i="18"/>
  <c r="I105" i="18"/>
  <c r="O105" i="18" s="1"/>
  <c r="D105" i="18"/>
  <c r="C105" i="18"/>
  <c r="B105" i="18"/>
  <c r="O172" i="18"/>
  <c r="O170" i="18"/>
  <c r="O167" i="18"/>
  <c r="O165" i="18"/>
  <c r="O163" i="18"/>
  <c r="O162" i="18"/>
  <c r="O161" i="18"/>
  <c r="O158" i="18"/>
  <c r="O155" i="18"/>
  <c r="O153" i="18"/>
  <c r="O141" i="18"/>
  <c r="O134" i="18"/>
  <c r="O120" i="18"/>
  <c r="O119" i="18"/>
  <c r="O115" i="18"/>
  <c r="O108" i="18"/>
  <c r="O107" i="18"/>
  <c r="N82" i="18"/>
  <c r="N83" i="18"/>
  <c r="N84" i="18"/>
  <c r="N85" i="18"/>
  <c r="N86" i="18"/>
  <c r="N87" i="18"/>
  <c r="N88" i="18"/>
  <c r="N89" i="18"/>
  <c r="N90" i="18"/>
  <c r="N91" i="18"/>
  <c r="N92" i="18"/>
  <c r="N93" i="18"/>
  <c r="N94" i="18"/>
  <c r="N95" i="18"/>
  <c r="N96" i="18"/>
  <c r="N97" i="18"/>
  <c r="N98" i="18"/>
  <c r="N99" i="18"/>
  <c r="N100" i="18"/>
  <c r="N81" i="18"/>
  <c r="I82" i="18"/>
  <c r="O82" i="18" s="1"/>
  <c r="I83" i="18"/>
  <c r="O83" i="18" s="1"/>
  <c r="I84" i="18"/>
  <c r="O84" i="18" s="1"/>
  <c r="I85" i="18"/>
  <c r="O85" i="18" s="1"/>
  <c r="I86" i="18"/>
  <c r="O86" i="18" s="1"/>
  <c r="I87" i="18"/>
  <c r="O87" i="18" s="1"/>
  <c r="I88" i="18"/>
  <c r="O88" i="18" s="1"/>
  <c r="I89" i="18"/>
  <c r="O89" i="18" s="1"/>
  <c r="I90" i="18"/>
  <c r="O90" i="18" s="1"/>
  <c r="I91" i="18"/>
  <c r="O91" i="18" s="1"/>
  <c r="I92" i="18"/>
  <c r="O92" i="18" s="1"/>
  <c r="I93" i="18"/>
  <c r="O93" i="18" s="1"/>
  <c r="I94" i="18"/>
  <c r="O94" i="18" s="1"/>
  <c r="I95" i="18"/>
  <c r="O95" i="18" s="1"/>
  <c r="I96" i="18"/>
  <c r="O96" i="18" s="1"/>
  <c r="I97" i="18"/>
  <c r="O97" i="18" s="1"/>
  <c r="I98" i="18"/>
  <c r="O98" i="18" s="1"/>
  <c r="I99" i="18"/>
  <c r="O99" i="18" s="1"/>
  <c r="I100" i="18"/>
  <c r="O100" i="18" s="1"/>
  <c r="D82" i="18"/>
  <c r="D83" i="18"/>
  <c r="D84" i="18"/>
  <c r="D85" i="18"/>
  <c r="D86" i="18"/>
  <c r="D87" i="18"/>
  <c r="D88" i="18"/>
  <c r="D89" i="18"/>
  <c r="D90" i="18"/>
  <c r="D91" i="18"/>
  <c r="D92" i="18"/>
  <c r="D93" i="18"/>
  <c r="D94" i="18"/>
  <c r="D95" i="18"/>
  <c r="D96" i="18"/>
  <c r="D97" i="18"/>
  <c r="D98" i="18"/>
  <c r="D99" i="18"/>
  <c r="D100" i="18"/>
  <c r="D81" i="18"/>
  <c r="I81" i="18"/>
  <c r="O81" i="18" s="1"/>
  <c r="C81" i="18"/>
  <c r="C82" i="18"/>
  <c r="C83" i="18"/>
  <c r="C84" i="18"/>
  <c r="C85" i="18"/>
  <c r="C86" i="18"/>
  <c r="C87" i="18"/>
  <c r="C88" i="18"/>
  <c r="C89" i="18"/>
  <c r="C90" i="18"/>
  <c r="C91" i="18"/>
  <c r="C92" i="18"/>
  <c r="C93" i="18"/>
  <c r="C94" i="18"/>
  <c r="C95" i="18"/>
  <c r="C96" i="18"/>
  <c r="C97" i="18"/>
  <c r="C98" i="18"/>
  <c r="C99" i="18"/>
  <c r="C100" i="18"/>
  <c r="B82" i="18"/>
  <c r="B83" i="18"/>
  <c r="B84" i="18"/>
  <c r="B85" i="18"/>
  <c r="B86" i="18"/>
  <c r="B87" i="18"/>
  <c r="B88" i="18"/>
  <c r="B89" i="18"/>
  <c r="B90" i="18"/>
  <c r="B91" i="18"/>
  <c r="B92" i="18"/>
  <c r="B93" i="18"/>
  <c r="B94" i="18"/>
  <c r="B95" i="18"/>
  <c r="B96" i="18"/>
  <c r="B97" i="18"/>
  <c r="B98" i="18"/>
  <c r="B99" i="18"/>
  <c r="B100" i="18"/>
  <c r="B81" i="18"/>
  <c r="P77" i="18"/>
  <c r="O77" i="18"/>
  <c r="N77" i="18"/>
  <c r="M77" i="18"/>
  <c r="P74" i="18"/>
  <c r="P73" i="18"/>
  <c r="O74" i="18"/>
  <c r="O73" i="18"/>
  <c r="N74" i="18"/>
  <c r="N73" i="18"/>
  <c r="M74" i="18"/>
  <c r="M73" i="18"/>
  <c r="O71" i="18"/>
  <c r="P69" i="18"/>
  <c r="O69" i="18"/>
  <c r="N69" i="18"/>
  <c r="M69" i="18"/>
  <c r="P67" i="18"/>
  <c r="M67" i="18"/>
  <c r="P65" i="18"/>
  <c r="P64" i="18"/>
  <c r="O65" i="18"/>
  <c r="O64" i="18"/>
  <c r="N65" i="18"/>
  <c r="N64" i="18"/>
  <c r="M65" i="18"/>
  <c r="M64" i="18"/>
  <c r="P31" i="18"/>
  <c r="O31" i="18"/>
  <c r="N31" i="18"/>
  <c r="M31" i="18"/>
  <c r="O33" i="18"/>
  <c r="P29" i="18"/>
  <c r="O29" i="18"/>
  <c r="N29" i="18"/>
  <c r="M29" i="18"/>
  <c r="P27" i="18"/>
  <c r="O27" i="18"/>
  <c r="N27" i="18"/>
  <c r="M27" i="18"/>
  <c r="H19" i="18"/>
  <c r="H18" i="18"/>
  <c r="H17" i="18"/>
  <c r="H16" i="18"/>
  <c r="N188" i="24"/>
  <c r="N158" i="24"/>
  <c r="P25" i="18" s="1"/>
  <c r="N98" i="24"/>
  <c r="N68" i="24"/>
  <c r="N188" i="11"/>
  <c r="N158" i="11"/>
  <c r="N188" i="12"/>
  <c r="N158" i="12"/>
  <c r="N178" i="13"/>
  <c r="N148" i="13"/>
  <c r="N98" i="13"/>
  <c r="N68" i="13"/>
  <c r="N98" i="12"/>
  <c r="N68" i="12"/>
  <c r="N98" i="11"/>
  <c r="N68" i="11"/>
  <c r="M13" i="18" s="1"/>
  <c r="N333" i="12"/>
  <c r="N125" i="18" s="1"/>
  <c r="N210" i="12"/>
  <c r="N33" i="18" s="1"/>
  <c r="N325" i="13"/>
  <c r="N149" i="18" s="1"/>
  <c r="N199" i="13"/>
  <c r="N332" i="24"/>
  <c r="N173" i="18" s="1"/>
  <c r="N210" i="24"/>
  <c r="P33" i="18" s="1"/>
  <c r="N117" i="24"/>
  <c r="P23" i="18" s="1"/>
  <c r="N106" i="24"/>
  <c r="P22" i="18" s="1"/>
  <c r="N36" i="24"/>
  <c r="P11" i="18" s="1"/>
  <c r="N25" i="24"/>
  <c r="P10" i="18" s="1"/>
  <c r="M11" i="24"/>
  <c r="P7" i="18" s="1"/>
  <c r="O25" i="18" l="1"/>
  <c r="O13" i="18"/>
  <c r="N25" i="18"/>
  <c r="N13" i="18"/>
  <c r="P13" i="18"/>
  <c r="M25" i="18"/>
  <c r="F3" i="18"/>
  <c r="F2" i="18"/>
  <c r="N116" i="13"/>
  <c r="O23" i="18" s="1"/>
  <c r="N36" i="13"/>
  <c r="O11" i="18" s="1"/>
  <c r="N25" i="13"/>
  <c r="O10" i="18" s="1"/>
  <c r="M11" i="13"/>
  <c r="O7" i="18" s="1"/>
  <c r="N127" i="12"/>
  <c r="N23" i="18" s="1"/>
  <c r="N116" i="12"/>
  <c r="N22" i="18" s="1"/>
  <c r="N36" i="12"/>
  <c r="N11" i="18" s="1"/>
  <c r="N25" i="12"/>
  <c r="N10" i="18" s="1"/>
  <c r="M11" i="12"/>
  <c r="N7" i="18" s="1"/>
  <c r="N332" i="11"/>
  <c r="N101" i="18" s="1"/>
  <c r="N210" i="11"/>
  <c r="M33" i="18" s="1"/>
  <c r="N117" i="11"/>
  <c r="M23" i="18" s="1"/>
  <c r="N106" i="11"/>
  <c r="M22" i="18" s="1"/>
  <c r="N36" i="11"/>
  <c r="M11" i="18" s="1"/>
  <c r="N25" i="11"/>
  <c r="M10" i="18" s="1"/>
  <c r="M11" i="11"/>
  <c r="M7" i="18" s="1"/>
</calcChain>
</file>

<file path=xl/comments1.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34" authorId="0" shapeId="0">
      <text>
        <r>
          <rPr>
            <b/>
            <sz val="9"/>
            <color indexed="81"/>
            <rFont val="Tahoma"/>
            <family val="2"/>
          </rPr>
          <t>Aclaración:</t>
        </r>
        <r>
          <rPr>
            <sz val="9"/>
            <color indexed="81"/>
            <rFont val="Tahoma"/>
            <family val="2"/>
          </rPr>
          <t xml:space="preserve">
Seleccionar el festival de la lista desplegable</t>
        </r>
      </text>
    </comment>
    <comment ref="K13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64" authorId="0" shapeId="0">
      <text>
        <r>
          <rPr>
            <b/>
            <sz val="9"/>
            <color indexed="81"/>
            <rFont val="Tahoma"/>
            <family val="2"/>
          </rPr>
          <t>Aclaración:</t>
        </r>
        <r>
          <rPr>
            <sz val="9"/>
            <color indexed="81"/>
            <rFont val="Tahoma"/>
            <family val="2"/>
          </rPr>
          <t xml:space="preserve">
Seleccionar el festival de la lista desplegable</t>
        </r>
      </text>
    </comment>
    <comment ref="K16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11"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11"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2.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34" authorId="0" shapeId="0">
      <text>
        <r>
          <rPr>
            <b/>
            <sz val="9"/>
            <color indexed="81"/>
            <rFont val="Tahoma"/>
            <family val="2"/>
          </rPr>
          <t>Aclaración:</t>
        </r>
        <r>
          <rPr>
            <sz val="9"/>
            <color indexed="81"/>
            <rFont val="Tahoma"/>
            <family val="2"/>
          </rPr>
          <t xml:space="preserve">
Seleccionar el festival de la lista desplegable</t>
        </r>
      </text>
    </comment>
    <comment ref="K13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64" authorId="0" shapeId="0">
      <text>
        <r>
          <rPr>
            <b/>
            <sz val="9"/>
            <color indexed="81"/>
            <rFont val="Tahoma"/>
            <family val="2"/>
          </rPr>
          <t>Aclaración:</t>
        </r>
        <r>
          <rPr>
            <sz val="9"/>
            <color indexed="81"/>
            <rFont val="Tahoma"/>
            <family val="2"/>
          </rPr>
          <t xml:space="preserve">
Seleccionar el festival de la lista desplegable</t>
        </r>
      </text>
    </comment>
    <comment ref="K16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12"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12"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3.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24" authorId="0" shapeId="0">
      <text>
        <r>
          <rPr>
            <b/>
            <sz val="9"/>
            <color indexed="81"/>
            <rFont val="Tahoma"/>
            <family val="2"/>
          </rPr>
          <t>Aclaración:</t>
        </r>
        <r>
          <rPr>
            <sz val="9"/>
            <color indexed="81"/>
            <rFont val="Tahoma"/>
            <family val="2"/>
          </rPr>
          <t xml:space="preserve">
Seleccionar el festival de la lista desplegable</t>
        </r>
      </text>
    </comment>
    <comment ref="K12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54" authorId="0" shapeId="0">
      <text>
        <r>
          <rPr>
            <b/>
            <sz val="9"/>
            <color indexed="81"/>
            <rFont val="Tahoma"/>
            <family val="2"/>
          </rPr>
          <t>Aclaración:</t>
        </r>
        <r>
          <rPr>
            <sz val="9"/>
            <color indexed="81"/>
            <rFont val="Tahoma"/>
            <family val="2"/>
          </rPr>
          <t xml:space="preserve">
Seleccionar el festival de la lista desplegable</t>
        </r>
      </text>
    </comment>
    <comment ref="K15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04"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04"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4.xml><?xml version="1.0" encoding="utf-8"?>
<comments xmlns="http://schemas.openxmlformats.org/spreadsheetml/2006/main">
  <authors>
    <author>x080451</author>
  </authors>
  <commentList>
    <comment ref="F44" authorId="0" shapeId="0">
      <text>
        <r>
          <rPr>
            <b/>
            <sz val="9"/>
            <color indexed="81"/>
            <rFont val="Tahoma"/>
            <family val="2"/>
          </rPr>
          <t>Aclaración:</t>
        </r>
        <r>
          <rPr>
            <sz val="9"/>
            <color indexed="81"/>
            <rFont val="Tahoma"/>
            <family val="2"/>
          </rPr>
          <t xml:space="preserve">
Seleccionar el festival de la lista desplegable</t>
        </r>
      </text>
    </comment>
    <comment ref="K4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74" authorId="0" shapeId="0">
      <text>
        <r>
          <rPr>
            <b/>
            <sz val="9"/>
            <color indexed="81"/>
            <rFont val="Tahoma"/>
            <family val="2"/>
          </rPr>
          <t>Aclaración:</t>
        </r>
        <r>
          <rPr>
            <sz val="9"/>
            <color indexed="81"/>
            <rFont val="Tahoma"/>
            <family val="2"/>
          </rPr>
          <t xml:space="preserve">
Seleccionar el festival de la lista desplegable</t>
        </r>
      </text>
    </comment>
    <comment ref="K7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34" authorId="0" shapeId="0">
      <text>
        <r>
          <rPr>
            <b/>
            <sz val="9"/>
            <color indexed="81"/>
            <rFont val="Tahoma"/>
            <family val="2"/>
          </rPr>
          <t>Aclaración:</t>
        </r>
        <r>
          <rPr>
            <sz val="9"/>
            <color indexed="81"/>
            <rFont val="Tahoma"/>
            <family val="2"/>
          </rPr>
          <t xml:space="preserve">
Seleccionar el festival de la lista desplegable</t>
        </r>
      </text>
    </comment>
    <comment ref="K13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F164" authorId="0" shapeId="0">
      <text>
        <r>
          <rPr>
            <b/>
            <sz val="9"/>
            <color indexed="81"/>
            <rFont val="Tahoma"/>
            <family val="2"/>
          </rPr>
          <t>Aclaración:</t>
        </r>
        <r>
          <rPr>
            <sz val="9"/>
            <color indexed="81"/>
            <rFont val="Tahoma"/>
            <family val="2"/>
          </rPr>
          <t xml:space="preserve">
Seleccionar el festival de la lista desplegable</t>
        </r>
      </text>
    </comment>
    <comment ref="K164" authorId="0" shapeId="0">
      <text>
        <r>
          <rPr>
            <b/>
            <sz val="9"/>
            <color indexed="81"/>
            <rFont val="Tahoma"/>
            <family val="2"/>
          </rPr>
          <t>Aclaración:</t>
        </r>
        <r>
          <rPr>
            <sz val="9"/>
            <color indexed="81"/>
            <rFont val="Tahoma"/>
            <family val="2"/>
          </rPr>
          <t xml:space="preserve">
Seleccionar la participación y el premio de la lista desplegable
</t>
        </r>
      </text>
    </comment>
    <comment ref="D311"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311"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5.xml><?xml version="1.0" encoding="utf-8"?>
<comments xmlns="http://schemas.openxmlformats.org/spreadsheetml/2006/main">
  <authors>
    <author>x080451</author>
  </authors>
  <commentList>
    <comment ref="D80"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80"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04"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04"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28"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28"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 ref="D152" authorId="0" shapeId="0">
      <text>
        <r>
          <rPr>
            <b/>
            <sz val="9"/>
            <color indexed="81"/>
            <rFont val="Tahoma"/>
            <family val="2"/>
          </rPr>
          <t>Aclaración:</t>
        </r>
        <r>
          <rPr>
            <sz val="9"/>
            <color indexed="81"/>
            <rFont val="Tahoma"/>
            <family val="2"/>
          </rPr>
          <t xml:space="preserve">
En caso de no tener un nombre reconocido (ej. Señorío de Bértiz) introducir breve descripción.</t>
        </r>
      </text>
    </comment>
    <comment ref="I152" authorId="0" shapeId="0">
      <text>
        <r>
          <rPr>
            <b/>
            <sz val="9"/>
            <color indexed="81"/>
            <rFont val="Tahoma"/>
            <family val="2"/>
          </rPr>
          <t>Aclaración:</t>
        </r>
        <r>
          <rPr>
            <sz val="9"/>
            <color indexed="81"/>
            <rFont val="Tahoma"/>
            <family val="2"/>
          </rPr>
          <t xml:space="preserve">
Caso de no tratarse de una localidad concreta, indicar la más próxima.
</t>
        </r>
      </text>
    </comment>
  </commentList>
</comments>
</file>

<file path=xl/comments6.xml><?xml version="1.0" encoding="utf-8"?>
<comments xmlns="http://schemas.openxmlformats.org/spreadsheetml/2006/main">
  <authors>
    <author>x080451</author>
  </authors>
  <commentList>
    <comment ref="J20" authorId="0" shapeId="0">
      <text>
        <r>
          <rPr>
            <b/>
            <sz val="9"/>
            <color indexed="81"/>
            <rFont val="Tahoma"/>
            <family val="2"/>
          </rPr>
          <t>Aclaración:</t>
        </r>
        <r>
          <rPr>
            <sz val="9"/>
            <color indexed="81"/>
            <rFont val="Tahoma"/>
            <family val="2"/>
          </rPr>
          <t xml:space="preserve">
Indicar año de solicitud de la ayuda
</t>
        </r>
      </text>
    </comment>
  </commentList>
</comments>
</file>

<file path=xl/sharedStrings.xml><?xml version="1.0" encoding="utf-8"?>
<sst xmlns="http://schemas.openxmlformats.org/spreadsheetml/2006/main" count="2030" uniqueCount="909">
  <si>
    <r>
      <t xml:space="preserve">Don/Doña </t>
    </r>
    <r>
      <rPr>
        <u/>
        <sz val="10"/>
        <color theme="1"/>
        <rFont val="Verdana"/>
        <family val="2"/>
      </rPr>
      <t xml:space="preserve"> </t>
    </r>
  </si>
  <si>
    <r>
      <t xml:space="preserve">DNI/NIF   </t>
    </r>
    <r>
      <rPr>
        <u/>
        <sz val="10"/>
        <color theme="1"/>
        <rFont val="Verdana"/>
        <family val="2"/>
      </rPr>
      <t xml:space="preserve"> </t>
    </r>
  </si>
  <si>
    <t>Dirección General de Cultura-Institución Príncipe de Viana</t>
  </si>
  <si>
    <t>NACIONALIDAD</t>
  </si>
  <si>
    <t>Observaciones</t>
  </si>
  <si>
    <t>2. En caso de utilizar nombre artístico, indíquese éste al lado del nombre y apellidos.</t>
  </si>
  <si>
    <t>Director/a</t>
  </si>
  <si>
    <t>Guionista</t>
  </si>
  <si>
    <t>Director/a de fotografía</t>
  </si>
  <si>
    <t>Compositor/a de la música</t>
  </si>
  <si>
    <t>Director/a de arte (Decorador/a)</t>
  </si>
  <si>
    <t>Jefe/a de sonido</t>
  </si>
  <si>
    <t>Figurinista/Jefe/a de vestuario</t>
  </si>
  <si>
    <t>Secretaria/o de producción</t>
  </si>
  <si>
    <t>Argumento</t>
  </si>
  <si>
    <t>Asesoría de guion</t>
  </si>
  <si>
    <t>Diálogos</t>
  </si>
  <si>
    <t>Ayudante de producción</t>
  </si>
  <si>
    <t>Regidor/a de rodaje</t>
  </si>
  <si>
    <t>Operador/a 2ª unidad</t>
  </si>
  <si>
    <t>Segundo/a operador/a 1ª unidad</t>
  </si>
  <si>
    <t>Foquista 1ª unidad</t>
  </si>
  <si>
    <t>Fotofija</t>
  </si>
  <si>
    <t>Ayudante de maquillaje</t>
  </si>
  <si>
    <t>Peluquería</t>
  </si>
  <si>
    <t>Ayudante de montaje</t>
  </si>
  <si>
    <t>Jefe/a de sastrería</t>
  </si>
  <si>
    <t>Ambientador/a</t>
  </si>
  <si>
    <t>Ayudante de decoración</t>
  </si>
  <si>
    <t>Maquetista</t>
  </si>
  <si>
    <t>Constructor/a de decorados</t>
  </si>
  <si>
    <t>Efectos especiales</t>
  </si>
  <si>
    <t>Armero/a</t>
  </si>
  <si>
    <t>Montador/a de sonido</t>
  </si>
  <si>
    <t>Microfonista</t>
  </si>
  <si>
    <t>Autores/as de canciones</t>
  </si>
  <si>
    <t>Coreógrafo/a</t>
  </si>
  <si>
    <t>Jefe/a de caracterización (Maquillaje)</t>
  </si>
  <si>
    <t>Dirección de animación</t>
  </si>
  <si>
    <t>Autor/a obra literaria</t>
  </si>
  <si>
    <t>Guion</t>
  </si>
  <si>
    <t>Guiones de desarrollo</t>
  </si>
  <si>
    <t>Compositor/a música de fondo</t>
  </si>
  <si>
    <t>Autor/a de canciones</t>
  </si>
  <si>
    <t>Diseñador/a personajes</t>
  </si>
  <si>
    <t>Supervisión animación</t>
  </si>
  <si>
    <t>Animador/a senior</t>
  </si>
  <si>
    <t>Animador/a junior</t>
  </si>
  <si>
    <t>Animador/a de masas</t>
  </si>
  <si>
    <t>Meritorio/a de animación</t>
  </si>
  <si>
    <t>Captura de movimiento</t>
  </si>
  <si>
    <t>Director/a de actores (voces)</t>
  </si>
  <si>
    <t>Diseño de sonido</t>
  </si>
  <si>
    <t>Supervisor/a color y pintura</t>
  </si>
  <si>
    <t>Colorista</t>
  </si>
  <si>
    <t>Pintor/a</t>
  </si>
  <si>
    <t>Ajustador/a de diálogos</t>
  </si>
  <si>
    <t>Supervisor/a de intercalación</t>
  </si>
  <si>
    <t>Supervisor/a escáner</t>
  </si>
  <si>
    <t>Escáner</t>
  </si>
  <si>
    <t>Operador/a escáner</t>
  </si>
  <si>
    <t>Montador/a</t>
  </si>
  <si>
    <t>Supervisor/a de post-producción</t>
  </si>
  <si>
    <r>
      <t xml:space="preserve">En </t>
    </r>
    <r>
      <rPr>
        <u/>
        <sz val="10"/>
        <color theme="1"/>
        <rFont val="Verdana"/>
        <family val="2"/>
      </rPr>
      <t xml:space="preserve"> </t>
    </r>
  </si>
  <si>
    <t>DECLARO RESPONSABLEMENTE QUE:</t>
  </si>
  <si>
    <t>1ª FASE</t>
  </si>
  <si>
    <t>Año de constitución</t>
  </si>
  <si>
    <t xml:space="preserve">1) Experiencia de la empresa solicitante de la ayuda en los últimos 7 años (9 años en el caso de proyectos de animación)
</t>
  </si>
  <si>
    <t>Año</t>
  </si>
  <si>
    <t>Largometraje</t>
  </si>
  <si>
    <t>Nacionalidad</t>
  </si>
  <si>
    <t>Cortometraje</t>
  </si>
  <si>
    <r>
      <t xml:space="preserve">1 </t>
    </r>
    <r>
      <rPr>
        <i/>
        <sz val="8"/>
        <color rgb="FF000000"/>
        <rFont val="Verdana"/>
        <family val="2"/>
      </rPr>
      <t>Adjuntar currículum en el apartado “Memoria de producción”</t>
    </r>
  </si>
  <si>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b/>
        <vertAlign val="superscript"/>
        <sz val="10"/>
        <color rgb="FF1F497D"/>
        <rFont val="Verdana"/>
        <family val="2"/>
      </rPr>
      <t>4</t>
    </r>
    <r>
      <rPr>
        <sz val="10"/>
        <color rgb="FF000000"/>
        <rFont val="Verdana"/>
        <family val="2"/>
      </rPr>
      <t xml:space="preserve"> del proyecto:</t>
    </r>
  </si>
  <si>
    <t>1. Experiencia del director o directora en los últimos 7 años (9 años en el caso de proyectos de animación)</t>
  </si>
  <si>
    <r>
      <rPr>
        <b/>
        <sz val="10"/>
        <color rgb="FF000000"/>
        <rFont val="Verdana"/>
        <family val="2"/>
      </rPr>
      <t xml:space="preserve">f) </t>
    </r>
    <r>
      <rPr>
        <sz val="10"/>
        <color rgb="FF000000"/>
        <rFont val="Verdana"/>
        <family val="2"/>
      </rPr>
      <t>Director/a novel:</t>
    </r>
  </si>
  <si>
    <t xml:space="preserve">Director /a </t>
  </si>
  <si>
    <t>Primero / Segundo</t>
  </si>
  <si>
    <r>
      <rPr>
        <b/>
        <sz val="10"/>
        <color rgb="FF000000"/>
        <rFont val="Verdana"/>
        <family val="2"/>
      </rPr>
      <t>g)</t>
    </r>
    <r>
      <rPr>
        <sz val="10"/>
        <color rgb="FF000000"/>
        <rFont val="Verdana"/>
        <family val="2"/>
      </rPr>
      <t xml:space="preserve"> Participación de la mujer:</t>
    </r>
  </si>
  <si>
    <t>Puesto</t>
  </si>
  <si>
    <r>
      <rPr>
        <b/>
        <sz val="10"/>
        <color rgb="FF000000"/>
        <rFont val="Verdana"/>
        <family val="2"/>
      </rPr>
      <t>h</t>
    </r>
    <r>
      <rPr>
        <sz val="10"/>
        <color rgb="FF000000"/>
        <rFont val="Verdana"/>
        <family val="2"/>
      </rPr>
      <t>) Presencia del euskera en el proyecto y/o en su divulgación y promoción:</t>
    </r>
  </si>
  <si>
    <t>2ª FASE</t>
  </si>
  <si>
    <r>
      <rPr>
        <b/>
        <sz val="10"/>
        <color rgb="FF000000"/>
        <rFont val="Verdana"/>
        <family val="2"/>
      </rPr>
      <t xml:space="preserve">a) </t>
    </r>
    <r>
      <rPr>
        <sz val="10"/>
        <color rgb="FF000000"/>
        <rFont val="Verdana"/>
        <family val="2"/>
      </rPr>
      <t>Calidad, originalidad e innovación artística del guion:</t>
    </r>
  </si>
  <si>
    <t>(Incluye calidad de guion/tratamiento; Personajes/localizaciones; Propuesta visual).</t>
  </si>
  <si>
    <r>
      <rPr>
        <b/>
        <sz val="10"/>
        <color rgb="FF000000"/>
        <rFont val="Verdana"/>
        <family val="2"/>
      </rPr>
      <t xml:space="preserve">b) </t>
    </r>
    <r>
      <rPr>
        <sz val="10"/>
        <color rgb="FF000000"/>
        <rFont val="Verdana"/>
        <family val="2"/>
      </rPr>
      <t>Viabilidad económica y financiera del proyecto:</t>
    </r>
  </si>
  <si>
    <t>(Incluye adecuación del plan de financiación; Contratos con agentes de venta/distribuidoras; Contratos con prestadores de servicio de comunicación audiovisual; Coproducción estatal; Coproducción internacional; Otras ayudas regionales, nacionales o internacionales).</t>
  </si>
  <si>
    <t>LARGOMETRAJES A.2</t>
  </si>
  <si>
    <r>
      <rPr>
        <b/>
        <sz val="10"/>
        <color rgb="FF000000"/>
        <rFont val="Verdana"/>
        <family val="2"/>
      </rPr>
      <t xml:space="preserve">d) </t>
    </r>
    <r>
      <rPr>
        <sz val="10"/>
        <color rgb="FF000000"/>
        <rFont val="Verdana"/>
        <family val="2"/>
      </rPr>
      <t>Viabilidad económica y financiera del proyecto:</t>
    </r>
  </si>
  <si>
    <t>CORTOMETRAJES</t>
  </si>
  <si>
    <t>Título de la obra audiovisual</t>
  </si>
  <si>
    <t>Nombre de la productora</t>
  </si>
  <si>
    <t>Tipo de obra audiovisual</t>
  </si>
  <si>
    <t>Animación</t>
  </si>
  <si>
    <t>Duración</t>
  </si>
  <si>
    <t>Color</t>
  </si>
  <si>
    <t>TIPO DE CONTRATO</t>
  </si>
  <si>
    <t>GÉNERO</t>
  </si>
  <si>
    <t>calle</t>
  </si>
  <si>
    <t>C.P</t>
  </si>
  <si>
    <t>NIF</t>
  </si>
  <si>
    <t>X</t>
  </si>
  <si>
    <t xml:space="preserve">(señale lo que proceda) </t>
  </si>
  <si>
    <t>CRONOGRAMA</t>
  </si>
  <si>
    <t>ACTIVIDAD</t>
  </si>
  <si>
    <t>PERIODO</t>
  </si>
  <si>
    <t>FECHA INICIO</t>
  </si>
  <si>
    <t>FECHA FINAL</t>
  </si>
  <si>
    <t>Espacio natural</t>
  </si>
  <si>
    <t>Espacio urbano</t>
  </si>
  <si>
    <t>Interior público</t>
  </si>
  <si>
    <t>Interior privado</t>
  </si>
  <si>
    <t>NOMBRE DEL ESPACIO</t>
  </si>
  <si>
    <t>DÍAS DE RODAJE</t>
  </si>
  <si>
    <t>TOTAL DÍAS RODAJE EN NAVARRA</t>
  </si>
  <si>
    <r>
      <rPr>
        <b/>
        <sz val="10"/>
        <color rgb="FF000000"/>
        <rFont val="Verdana"/>
        <family val="2"/>
      </rPr>
      <t>c)</t>
    </r>
    <r>
      <rPr>
        <sz val="10"/>
        <color rgb="FF000000"/>
        <rFont val="Verdana"/>
        <family val="2"/>
      </rPr>
      <t xml:space="preserve"> Plan de distribución y marketing:</t>
    </r>
  </si>
  <si>
    <r>
      <rPr>
        <b/>
        <sz val="10"/>
        <color theme="1"/>
        <rFont val="Verdana"/>
        <family val="2"/>
      </rPr>
      <t>b)</t>
    </r>
    <r>
      <rPr>
        <sz val="10"/>
        <color theme="1"/>
        <rFont val="Verdana"/>
        <family val="2"/>
      </rPr>
      <t xml:space="preserve"> Especial valor cinematográfico, cultural o social del proyecto:</t>
    </r>
  </si>
  <si>
    <t>presentado a las ayudas Generazinema Producción</t>
  </si>
  <si>
    <t>NOMBRE DEL PROYECTO:</t>
  </si>
  <si>
    <t>Nº Años</t>
  </si>
  <si>
    <t>Dirigida por mujer</t>
  </si>
  <si>
    <t>Guionista mujer</t>
  </si>
  <si>
    <t>Actrices con papeles protagonistas</t>
  </si>
  <si>
    <t>Versión original de la película en euskera</t>
  </si>
  <si>
    <t>Materiales de comunicación proyecto bilingües (castellano/esukera)</t>
  </si>
  <si>
    <r>
      <rPr>
        <b/>
        <sz val="10"/>
        <color rgb="FF000000"/>
        <rFont val="Verdana"/>
        <family val="2"/>
      </rPr>
      <t>h</t>
    </r>
    <r>
      <rPr>
        <sz val="10"/>
        <color rgb="FF000000"/>
        <rFont val="Verdana"/>
        <family val="2"/>
      </rPr>
      <t>) Presencia del euskera en el proyecto y/o en su divulgación y promoción: (indicar una cruz en lo que corresponda)</t>
    </r>
  </si>
  <si>
    <t xml:space="preserve">NOMBRE: </t>
  </si>
  <si>
    <r>
      <rPr>
        <b/>
        <sz val="10"/>
        <color rgb="FF000000"/>
        <rFont val="Verdana"/>
        <family val="2"/>
      </rPr>
      <t>b)</t>
    </r>
    <r>
      <rPr>
        <sz val="10"/>
        <color theme="1"/>
        <rFont val="Verdana"/>
        <family val="2"/>
      </rPr>
      <t xml:space="preserve"> Especial valor cinematográfico, cultural o social del proyecto:</t>
    </r>
  </si>
  <si>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II.A.1</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</si>
  <si>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II.A.1</t>
  </si>
  <si>
    <t>DESCRIPCIÓN DETALLADA (Punto 6.3.2.b))</t>
  </si>
  <si>
    <r>
      <rPr>
        <b/>
        <sz val="10"/>
        <color theme="0"/>
        <rFont val="Verdana"/>
        <family val="2"/>
      </rPr>
      <t>ANEXO II. C.</t>
    </r>
    <r>
      <rPr>
        <b/>
        <sz val="12"/>
        <color theme="0"/>
        <rFont val="Verdana"/>
        <family val="2"/>
      </rPr>
      <t xml:space="preserve">
DECLARACIÓN RESPONSABLE DE NO HABER SOLICITADO LA CALIFICACIÓN</t>
    </r>
  </si>
  <si>
    <t xml:space="preserve">A tener en cuenta en la realización de la memoria:
* Hay que completar todos los apartados y entregar las justificaciones correspondientes.
* Aquellos apartados que se encuentren vacíos o no se justifiquen no serán valorados.
</t>
  </si>
  <si>
    <t xml:space="preserve">A tener en cuenta en la realización de la memoria:
* Hay que completar todos los apartados y entregar las justificaciones correspondientes.
* Aquellos apartados que se encuentren vacíos o no se justifiquen no serán valorados.
</t>
  </si>
  <si>
    <t>Número de años</t>
  </si>
  <si>
    <t>A1</t>
  </si>
  <si>
    <t>A2</t>
  </si>
  <si>
    <t>B</t>
  </si>
  <si>
    <t>Señalar con una X lo que proceda.</t>
  </si>
  <si>
    <t>Productora Ejecutiva mujer</t>
  </si>
  <si>
    <t>Composición de música (BSO)</t>
  </si>
  <si>
    <t>Responsable de mezclas</t>
  </si>
  <si>
    <t>Jefa de modelado</t>
  </si>
  <si>
    <t>Dirección de fotografía/arte/montaje y sonido/producción/efectos especiales físicos/efectos especiales visuales/animación/iluminación/</t>
  </si>
  <si>
    <t>Número</t>
  </si>
  <si>
    <t>Se informa que EXCEL es la aplicación que hay que utilizar para cumplimentar el archivo. Además debe seguirse el orden de las pestañas al hacerlo.</t>
  </si>
  <si>
    <t>Hay que cumplimentar únicamente las casillas en color blanco.</t>
  </si>
  <si>
    <t xml:space="preserve">Puede ver el video localmente dando doble clic en el recuadro de la derecha. Se abrirá el programa seleccionado en su ordenador para visualizar videos mp4  </t>
  </si>
  <si>
    <t>Si tiene problemas para ver el video, puede intentarlo a través del siguiente enlace a youtube</t>
  </si>
  <si>
    <r>
      <rPr>
        <b/>
        <sz val="10"/>
        <color theme="0"/>
        <rFont val="Arial"/>
        <family val="2"/>
      </rPr>
      <t>Anexo II.A</t>
    </r>
    <r>
      <rPr>
        <sz val="10"/>
        <color theme="0"/>
        <rFont val="Arial"/>
        <family val="2"/>
      </rPr>
      <t xml:space="preserve">. </t>
    </r>
    <r>
      <rPr>
        <b/>
        <sz val="10"/>
        <color theme="0"/>
        <rFont val="Arial"/>
        <family val="2"/>
      </rPr>
      <t>Memoria:</t>
    </r>
    <r>
      <rPr>
        <sz val="10"/>
        <color theme="0"/>
        <rFont val="Arial"/>
        <family val="2"/>
      </rPr>
      <t xml:space="preserve"> Para introducir los datos de la memoria, escoger la pestaña que se corresponda con la modalidad de ayuda solicitada.</t>
    </r>
  </si>
  <si>
    <t>Primero</t>
  </si>
  <si>
    <t>NOMBRE DEL PROYECTO</t>
  </si>
  <si>
    <t>NOMBRE DE LA PRODUCTORA</t>
  </si>
  <si>
    <r>
      <t>M</t>
    </r>
    <r>
      <rPr>
        <sz val="10"/>
        <color indexed="8"/>
        <rFont val="Calibri"/>
        <family val="2"/>
      </rPr>
      <t>ontador/a jefe/a</t>
    </r>
  </si>
  <si>
    <r>
      <t>A</t>
    </r>
    <r>
      <rPr>
        <sz val="10"/>
        <color indexed="8"/>
        <rFont val="Calibri"/>
        <family val="2"/>
      </rPr>
      <t>yudante de dirección</t>
    </r>
  </si>
  <si>
    <r>
      <t>Dir</t>
    </r>
    <r>
      <rPr>
        <sz val="10"/>
        <color indexed="8"/>
        <rFont val="Calibri"/>
        <family val="2"/>
      </rPr>
      <t>ección artística</t>
    </r>
  </si>
  <si>
    <r>
      <t xml:space="preserve">Dirección animación </t>
    </r>
    <r>
      <rPr>
        <sz val="9"/>
        <color indexed="8"/>
        <rFont val="Calibri"/>
        <family val="2"/>
      </rPr>
      <t>desarrollo</t>
    </r>
  </si>
  <si>
    <r>
      <t xml:space="preserve">Animador/a </t>
    </r>
    <r>
      <rPr>
        <sz val="9.5"/>
        <color indexed="8"/>
        <rFont val="Calibri"/>
        <family val="2"/>
      </rPr>
      <t>efectos especiales</t>
    </r>
  </si>
  <si>
    <r>
      <t xml:space="preserve">Animaciones </t>
    </r>
    <r>
      <rPr>
        <sz val="9.5"/>
        <color indexed="8"/>
        <rFont val="Calibri"/>
        <family val="2"/>
      </rPr>
      <t>maestras y librer.</t>
    </r>
  </si>
  <si>
    <r>
      <t xml:space="preserve">Desarrollo </t>
    </r>
    <r>
      <rPr>
        <sz val="9"/>
        <color indexed="8"/>
        <rFont val="Calibri"/>
        <family val="2"/>
      </rPr>
      <t>de sistemas y control</t>
    </r>
  </si>
  <si>
    <t>Video explicación Guardar e imprimir Anexo I.A. en PDF</t>
  </si>
  <si>
    <t>Jefatura de montaje/sonido directo/vestuario/maquillaje y peluquería</t>
  </si>
  <si>
    <t>Materiales de comunicación proyecto bilingües (castellano/euskera)</t>
  </si>
  <si>
    <r>
      <t xml:space="preserve">Supervisor/a </t>
    </r>
    <r>
      <rPr>
        <sz val="10"/>
        <color indexed="8"/>
        <rFont val="Calibri"/>
        <family val="2"/>
      </rPr>
      <t>efectos especiales</t>
    </r>
  </si>
  <si>
    <t>Teléfono</t>
  </si>
  <si>
    <t>correo electrónico</t>
  </si>
  <si>
    <t>(Firma)</t>
  </si>
  <si>
    <t>Nombre y Apellidos:</t>
  </si>
  <si>
    <r>
      <rPr>
        <b/>
        <sz val="10"/>
        <color rgb="FF000000"/>
        <rFont val="Verdana"/>
        <family val="2"/>
      </rPr>
      <t xml:space="preserve">a) </t>
    </r>
    <r>
      <rPr>
        <sz val="10"/>
        <color rgb="FF000000"/>
        <rFont val="Verdana"/>
        <family val="2"/>
      </rPr>
      <t>Calidad, originalidad e innovación artística del proyecto:</t>
    </r>
  </si>
  <si>
    <t>FECHA INICIO RODAJE PREVISTA</t>
  </si>
  <si>
    <t>FECHA FIN RODAJE PREVISTA</t>
  </si>
  <si>
    <t>(Incluye contratos para la distribución del proyecto; Coherencia y adecuación del plan de distribución y difusión; Potencial de internacionalización; Ayudas nacionales e internacionales obtenidas para el proyecto; Adecuación del presupuesto al proyecto y plan de financiación)</t>
  </si>
  <si>
    <t>(Incluye adecuación del plan del presupuesto y plan de financiación; Contratos con agentes de venta/distribuidoras; Contratos con prestadores de servicio de comunicación audiovisual; Potencial de internacionalización; Otras ayudas regionales, nacionales o internacionales).</t>
  </si>
  <si>
    <t>FICHA ARTÍSTICA</t>
  </si>
  <si>
    <t>OBRA AUDIOVISUAL DE FICCIÓN O DOCUMENTAL</t>
  </si>
  <si>
    <t>FICHA TÉCNICA</t>
  </si>
  <si>
    <t>OBRA AUDIOVISUAL DE ANIMACIÓN</t>
  </si>
  <si>
    <t>Se adjuntará a la Memoria de Producción y Dirección señalada en la base 6.3.2.c)</t>
  </si>
  <si>
    <t>Alemania</t>
  </si>
  <si>
    <t>Argentina</t>
  </si>
  <si>
    <t>Australia</t>
  </si>
  <si>
    <t>Austria</t>
  </si>
  <si>
    <t>Bélgica</t>
  </si>
  <si>
    <t>Bulgaria</t>
  </si>
  <si>
    <t>Canadá</t>
  </si>
  <si>
    <t>Chile</t>
  </si>
  <si>
    <t>China</t>
  </si>
  <si>
    <t>Colombia</t>
  </si>
  <si>
    <t>Corea del Sur</t>
  </si>
  <si>
    <t>Dinamarca</t>
  </si>
  <si>
    <t>Egipto</t>
  </si>
  <si>
    <t>Estonia</t>
  </si>
  <si>
    <t>Francia</t>
  </si>
  <si>
    <t>India</t>
  </si>
  <si>
    <t>Italia</t>
  </si>
  <si>
    <t>Japón</t>
  </si>
  <si>
    <t>México</t>
  </si>
  <si>
    <t>Países Bajos</t>
  </si>
  <si>
    <t>Polonia</t>
  </si>
  <si>
    <t>Portugal</t>
  </si>
  <si>
    <t>Reino Unido</t>
  </si>
  <si>
    <t>República Checa</t>
  </si>
  <si>
    <t>Rumanía</t>
  </si>
  <si>
    <t>Rusia</t>
  </si>
  <si>
    <t>Suecia</t>
  </si>
  <si>
    <t>Suiza</t>
  </si>
  <si>
    <t>Turquía</t>
  </si>
  <si>
    <t>Ucrania</t>
  </si>
  <si>
    <r>
      <t xml:space="preserve">2 </t>
    </r>
    <r>
      <rPr>
        <i/>
        <sz val="8"/>
        <color rgb="FF000000"/>
        <rFont val="Verdana"/>
        <family val="2"/>
      </rPr>
      <t>Para acreditar la participación o premio consignado adjuntar en PDF mails, certificados o diplomas emitidos por el festival correspondiente</t>
    </r>
  </si>
  <si>
    <t>Barcelona</t>
  </si>
  <si>
    <t>Bilbao</t>
  </si>
  <si>
    <t>Donostia</t>
  </si>
  <si>
    <t>Gijón</t>
  </si>
  <si>
    <t>Madrid</t>
  </si>
  <si>
    <t>Málaga</t>
  </si>
  <si>
    <t>Las Palmas de Gran Canaria</t>
  </si>
  <si>
    <t>Pamplona</t>
  </si>
  <si>
    <t>Segovia</t>
  </si>
  <si>
    <t>Sevilla</t>
  </si>
  <si>
    <t>Sitges</t>
  </si>
  <si>
    <t>Valencia</t>
  </si>
  <si>
    <t>Valladolid</t>
  </si>
  <si>
    <t>España</t>
  </si>
  <si>
    <t>Europa</t>
  </si>
  <si>
    <t>Premios Goya (Academia de las Artes y las Ciencias Cinematográficas de España)</t>
  </si>
  <si>
    <t>Premios Quirino de la Animación Iberoamericana</t>
  </si>
  <si>
    <t>Premios Oscar (Academia de las Artes y Ciencias Cinematográficas de Hollywood) / The Oscars (Academy of Motion Picture Arts and Sciences)</t>
  </si>
  <si>
    <t>Premios Globos de Oro (Asociación de la Prensa Extranjera de Hollywood) / Golden Globe Awards (The Hollywood Foreign Press Association)</t>
  </si>
  <si>
    <t>Premios ANNIE (Premios de la Asociación Internacional de Cine de Animación)</t>
  </si>
  <si>
    <t>Premios de Cine Europeo EFA (Academia de Cine Europeo) / European Film Awards EFA (European Film Academy).</t>
  </si>
  <si>
    <t>European Animation Awards. Emile Awards</t>
  </si>
  <si>
    <t>Premios CÉSAR (Premios de Cine de la Academia Francesa)</t>
  </si>
  <si>
    <t>Premios BAFTA (Premios de Cine de la Academia Británica)</t>
  </si>
  <si>
    <t>Nombre de la mujer que ocupa el puesto</t>
  </si>
  <si>
    <t>Jefatura de vestuario</t>
  </si>
  <si>
    <t>Jefatura de maquillaje y peluquería</t>
  </si>
  <si>
    <t>Rodaje</t>
  </si>
  <si>
    <t>Sí</t>
  </si>
  <si>
    <t>No</t>
  </si>
  <si>
    <t>V.O.</t>
  </si>
  <si>
    <t>1. Se entenderá que la nacionalidad indicada, tanto en el equipo técnico como en el artístico, corresponde con la aportación económica de dicho país. En caso de nacionalidad
    ajena a los países coproductores, se indicará el país coproductor a cuyo cargo irá el correspondiente coste.</t>
  </si>
  <si>
    <t>3. Indicar los datos de los actores dobladores de cada personaje en la ficha artística</t>
  </si>
  <si>
    <t>Largometraje o serie</t>
  </si>
  <si>
    <r>
      <rPr>
        <b/>
        <sz val="10"/>
        <color rgb="FF000000"/>
        <rFont val="Verdana"/>
        <family val="2"/>
      </rPr>
      <t>d)</t>
    </r>
    <r>
      <rPr>
        <sz val="10"/>
        <color rgb="FF000000"/>
        <rFont val="Verdana"/>
        <family val="2"/>
      </rPr>
      <t xml:space="preserve"> Proyecto dirigido por persona natural o empadronada en Navarra:</t>
    </r>
  </si>
  <si>
    <r>
      <rPr>
        <b/>
        <sz val="10"/>
        <color indexed="9"/>
        <rFont val="Arial"/>
        <family val="2"/>
      </rPr>
      <t>Anexo II.B. Ficha técnico-artística de animación</t>
    </r>
    <r>
      <rPr>
        <sz val="10"/>
        <color indexed="9"/>
        <rFont val="Arial"/>
        <family val="2"/>
      </rPr>
      <t>:  Este documento recoge la ficha técnico-artística del proyecto.</t>
    </r>
  </si>
  <si>
    <r>
      <rPr>
        <b/>
        <sz val="10"/>
        <color indexed="9"/>
        <rFont val="Arial"/>
        <family val="2"/>
      </rPr>
      <t>Anexo II.B. Ficha técnico-artística de ficción o documental</t>
    </r>
    <r>
      <rPr>
        <sz val="10"/>
        <color indexed="9"/>
        <rFont val="Arial"/>
        <family val="2"/>
      </rPr>
      <t>:  Este documento recoge la ficha técnico-artística del proyecto.</t>
    </r>
  </si>
  <si>
    <t>CARGO</t>
  </si>
  <si>
    <t>NOMBRE Y APELLIDOS / NOMBRE ARTÍSTICO</t>
  </si>
  <si>
    <t>PERSONAJE / PROTAGONISTA</t>
  </si>
  <si>
    <t>INTÉRPRETE / NOMBRE ARTÍSTICO</t>
  </si>
  <si>
    <t>PERSONAJE / PRINCIPALES</t>
  </si>
  <si>
    <t>PERSONAJE / SECUNDARIOS</t>
  </si>
  <si>
    <r>
      <rPr>
        <b/>
        <sz val="10"/>
        <color indexed="9"/>
        <rFont val="Arial"/>
        <family val="2"/>
      </rPr>
      <t>Anexo II. C. Declaración Responsable de no calificación:</t>
    </r>
    <r>
      <rPr>
        <sz val="10"/>
        <color indexed="9"/>
        <rFont val="Arial"/>
        <family val="2"/>
      </rPr>
      <t xml:space="preserve"> Este documento se cumplimentará en parte de forma automática. Una vez cumplimentado en su totalidad, guardar su contenido como PDF, siguiendo las indicaciones que se dan, para adjuntarlo firmado con el resto de documentación. </t>
    </r>
  </si>
  <si>
    <t>LARGOMETRAJES A.1</t>
  </si>
  <si>
    <t>C</t>
  </si>
  <si>
    <t>PAÍS</t>
  </si>
  <si>
    <t>PARTICI PACIÓN</t>
  </si>
  <si>
    <t>Nombre del Festival
(Organizados alfabéticamente)</t>
  </si>
  <si>
    <t>Participación y obtención de premios en festivales nacionales e internacionales</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</si>
  <si>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II.A.1
En el caso de que una película haya recibido más de un premio, repetir los datos en los campos año y festival.</t>
  </si>
  <si>
    <t>Título de obra audiovisual 
(Nominada a un premio)</t>
  </si>
  <si>
    <t>Nombre del Premio
(Organizados alfabéticamente)</t>
  </si>
  <si>
    <t>NOMINA CIÓN</t>
  </si>
  <si>
    <t>Nominaciones y premios nacionales e internacionales</t>
  </si>
  <si>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II.A.1
En el caso de que una película haya recibido más de un premio, repetir los datos en los campos año y festival.</t>
  </si>
  <si>
    <t>PARTICIPACIÓN DE LA MUJER</t>
  </si>
  <si>
    <t>PONDE-RACIÓN</t>
  </si>
  <si>
    <t>Actriz protagonista</t>
  </si>
  <si>
    <t xml:space="preserve">Compositora Musical </t>
  </si>
  <si>
    <t>Directora de fotografía</t>
  </si>
  <si>
    <t>Directora de Arte</t>
  </si>
  <si>
    <t>Jefatura de montaje</t>
  </si>
  <si>
    <t xml:space="preserve">Jefatura de sonido directo </t>
  </si>
  <si>
    <t>Directora de montaje de sonido</t>
  </si>
  <si>
    <t>Direcctora de producción</t>
  </si>
  <si>
    <t>Directora de efectos especiales físicos</t>
  </si>
  <si>
    <t>Directora de efectos especiales visuales</t>
  </si>
  <si>
    <t xml:space="preserve">Supervisora de storyboard </t>
  </si>
  <si>
    <t xml:space="preserve">Directora de animación </t>
  </si>
  <si>
    <t>Supervisora de fondos</t>
  </si>
  <si>
    <t>Supervisora de rigging</t>
  </si>
  <si>
    <t>Directora de iluminación</t>
  </si>
  <si>
    <t xml:space="preserve">Supervisora de render sobre </t>
  </si>
  <si>
    <t>Puesto que ocupa</t>
  </si>
  <si>
    <t>Género</t>
  </si>
  <si>
    <t>Comarca</t>
  </si>
  <si>
    <t>Abáigar</t>
  </si>
  <si>
    <t>Tierra Estella/Lizarraldea</t>
  </si>
  <si>
    <t>Abárzuza</t>
  </si>
  <si>
    <t>Abaurregaina/Abaurrea Alta</t>
  </si>
  <si>
    <t>Pirineo</t>
  </si>
  <si>
    <t>Abaurrepea/Abaurrea Baja</t>
  </si>
  <si>
    <t>Aberin</t>
  </si>
  <si>
    <t>Ablitas</t>
  </si>
  <si>
    <t>Ribera</t>
  </si>
  <si>
    <t>Adiós</t>
  </si>
  <si>
    <t>Valdizarbe-Novenera</t>
  </si>
  <si>
    <t>Aguilar de Codés</t>
  </si>
  <si>
    <t>Aibar</t>
  </si>
  <si>
    <t>Sangüesa</t>
  </si>
  <si>
    <t>Allín</t>
  </si>
  <si>
    <t>Allo</t>
  </si>
  <si>
    <t>Altsasu/Alsasu</t>
  </si>
  <si>
    <t>Sakana</t>
  </si>
  <si>
    <t>Améscoa Baja</t>
  </si>
  <si>
    <t>Ancín</t>
  </si>
  <si>
    <t>Andosilla</t>
  </si>
  <si>
    <t>Ansoáin</t>
  </si>
  <si>
    <t>Pamplona/Iruñea</t>
  </si>
  <si>
    <t>Anué</t>
  </si>
  <si>
    <t>Añorbe</t>
  </si>
  <si>
    <t>Aoiz/Agoitz</t>
  </si>
  <si>
    <t>Prepirineo</t>
  </si>
  <si>
    <t>Araitz</t>
  </si>
  <si>
    <t>Larraun-Leitzaldea</t>
  </si>
  <si>
    <t>Aranarache</t>
  </si>
  <si>
    <t>Aranguren</t>
  </si>
  <si>
    <t>Arantza</t>
  </si>
  <si>
    <t>Baztan-Bidasoa</t>
  </si>
  <si>
    <t>Arano</t>
  </si>
  <si>
    <t>Arakil</t>
  </si>
  <si>
    <t>Aras</t>
  </si>
  <si>
    <t>Arbizu</t>
  </si>
  <si>
    <t>Arce</t>
  </si>
  <si>
    <t>Arellano</t>
  </si>
  <si>
    <t>Areso</t>
  </si>
  <si>
    <t>Arguedas</t>
  </si>
  <si>
    <t>Aria</t>
  </si>
  <si>
    <t>Aribe</t>
  </si>
  <si>
    <t>Armañanzas</t>
  </si>
  <si>
    <t>Arróniz</t>
  </si>
  <si>
    <t>Arruazu</t>
  </si>
  <si>
    <t>Artajona</t>
  </si>
  <si>
    <t>Artazu</t>
  </si>
  <si>
    <t>Atetz/Atez</t>
  </si>
  <si>
    <t>Auritz/Burguete</t>
  </si>
  <si>
    <t>Ayegui</t>
  </si>
  <si>
    <t>Azagra</t>
  </si>
  <si>
    <t>Ribera Alta</t>
  </si>
  <si>
    <t>Azuelo</t>
  </si>
  <si>
    <t>Bakaiku</t>
  </si>
  <si>
    <t>Barañáin</t>
  </si>
  <si>
    <t>Barásoain</t>
  </si>
  <si>
    <t>Zona Media</t>
  </si>
  <si>
    <t>Barbarin</t>
  </si>
  <si>
    <t>Bargota</t>
  </si>
  <si>
    <t>Barillas</t>
  </si>
  <si>
    <t>Basaburúa</t>
  </si>
  <si>
    <t>Baztan</t>
  </si>
  <si>
    <t>Beintza-Labaien</t>
  </si>
  <si>
    <t>Beire</t>
  </si>
  <si>
    <t>Belascoáin</t>
  </si>
  <si>
    <t>Bera</t>
  </si>
  <si>
    <t>Berbinzana</t>
  </si>
  <si>
    <t>Beriáin</t>
  </si>
  <si>
    <t>Berrioplano</t>
  </si>
  <si>
    <t>Berriozar</t>
  </si>
  <si>
    <t>Bertizarana</t>
  </si>
  <si>
    <t>Betelu</t>
  </si>
  <si>
    <t>Bidaurreta</t>
  </si>
  <si>
    <t>Biurrun-Olcoz</t>
  </si>
  <si>
    <t>Buñuel</t>
  </si>
  <si>
    <t>Burgui</t>
  </si>
  <si>
    <t>Burlada</t>
  </si>
  <si>
    <t>Cabanillas</t>
  </si>
  <si>
    <t>Cabredo</t>
  </si>
  <si>
    <t>Cadreita</t>
  </si>
  <si>
    <t>Caparroso</t>
  </si>
  <si>
    <t>Cárcar</t>
  </si>
  <si>
    <t>Carcastillo</t>
  </si>
  <si>
    <t>Cascante</t>
  </si>
  <si>
    <t>Cáseda</t>
  </si>
  <si>
    <t>Castejón</t>
  </si>
  <si>
    <t>Castillonuevo</t>
  </si>
  <si>
    <t>Cendea de Olza</t>
  </si>
  <si>
    <t>Cintruénigo</t>
  </si>
  <si>
    <t>Cirauqui</t>
  </si>
  <si>
    <t>Ciriza</t>
  </si>
  <si>
    <t>Cizur</t>
  </si>
  <si>
    <t>Corella</t>
  </si>
  <si>
    <t>Cortes</t>
  </si>
  <si>
    <t>Desojo</t>
  </si>
  <si>
    <t>Dicastillo</t>
  </si>
  <si>
    <t>Donamaría</t>
  </si>
  <si>
    <t>Doneztebe/Santesteban</t>
  </si>
  <si>
    <t>Echarri/Etxarri</t>
  </si>
  <si>
    <t>El Busto</t>
  </si>
  <si>
    <t>Elgorriaga</t>
  </si>
  <si>
    <t>Enériz</t>
  </si>
  <si>
    <t>Eratsun</t>
  </si>
  <si>
    <t>Ergoiena</t>
  </si>
  <si>
    <t>Erro</t>
  </si>
  <si>
    <t>Eslava</t>
  </si>
  <si>
    <t>Esparza de Salazar</t>
  </si>
  <si>
    <t>Espronceda</t>
  </si>
  <si>
    <t>Estella-Lizarra</t>
  </si>
  <si>
    <t>Esteríbar</t>
  </si>
  <si>
    <t>Etayo</t>
  </si>
  <si>
    <t>Etxalar</t>
  </si>
  <si>
    <t>Etxarri Aranatz</t>
  </si>
  <si>
    <t>Etxauri</t>
  </si>
  <si>
    <t>Eulate</t>
  </si>
  <si>
    <t>Ezcabarte</t>
  </si>
  <si>
    <t>Ezcároz</t>
  </si>
  <si>
    <t>Ezcurra</t>
  </si>
  <si>
    <t>Ezprogui</t>
  </si>
  <si>
    <t>Falces</t>
  </si>
  <si>
    <t>Fitero</t>
  </si>
  <si>
    <t>Fontellas</t>
  </si>
  <si>
    <t>Funes</t>
  </si>
  <si>
    <t>Fustiñana</t>
  </si>
  <si>
    <t>Tudela</t>
  </si>
  <si>
    <t>Galar</t>
  </si>
  <si>
    <t>Gallipienzo</t>
  </si>
  <si>
    <t>Gallués</t>
  </si>
  <si>
    <t>Garaioa</t>
  </si>
  <si>
    <t>Garde</t>
  </si>
  <si>
    <t>Garínoain</t>
  </si>
  <si>
    <t>Garralda</t>
  </si>
  <si>
    <t>Genevilla</t>
  </si>
  <si>
    <t>Goizueta</t>
  </si>
  <si>
    <t>Goñi</t>
  </si>
  <si>
    <t>Güesa</t>
  </si>
  <si>
    <t>Guesálaz</t>
  </si>
  <si>
    <t>Guirguillano</t>
  </si>
  <si>
    <t>Hiriberri/Villanueva de Aezkoa</t>
  </si>
  <si>
    <t>Huarte-Uharte</t>
  </si>
  <si>
    <t>Ibargoiti</t>
  </si>
  <si>
    <t>Igantzi</t>
  </si>
  <si>
    <t>Igúzquiza</t>
  </si>
  <si>
    <t>Imotz</t>
  </si>
  <si>
    <t>Irañeta</t>
  </si>
  <si>
    <t>Irurtzun</t>
  </si>
  <si>
    <t>Isaba</t>
  </si>
  <si>
    <t>Ituren</t>
  </si>
  <si>
    <t>Iturmendi</t>
  </si>
  <si>
    <t>Iza</t>
  </si>
  <si>
    <t>Izagaondoa</t>
  </si>
  <si>
    <t>Izalzu</t>
  </si>
  <si>
    <t>Jaurrieta</t>
  </si>
  <si>
    <t>Javier</t>
  </si>
  <si>
    <t>Juslapeña</t>
  </si>
  <si>
    <t>Lakuntza</t>
  </si>
  <si>
    <t>Lana</t>
  </si>
  <si>
    <t>Lantz</t>
  </si>
  <si>
    <t>Lapoblación</t>
  </si>
  <si>
    <t>Larraga</t>
  </si>
  <si>
    <t>Larraona</t>
  </si>
  <si>
    <t>Larráun</t>
  </si>
  <si>
    <t>Lazagurría</t>
  </si>
  <si>
    <t>Leache</t>
  </si>
  <si>
    <t>Legarda</t>
  </si>
  <si>
    <t>Legaria</t>
  </si>
  <si>
    <t>Leitza</t>
  </si>
  <si>
    <t>Lekunberri</t>
  </si>
  <si>
    <t>Leoz</t>
  </si>
  <si>
    <t>Lerga</t>
  </si>
  <si>
    <t>Lerín</t>
  </si>
  <si>
    <t>Lesaka</t>
  </si>
  <si>
    <t>Lezáun</t>
  </si>
  <si>
    <t>Liédena</t>
  </si>
  <si>
    <t>Lizoáin-Arriasgoiti</t>
  </si>
  <si>
    <t>Lodosa</t>
  </si>
  <si>
    <t>Lónguida</t>
  </si>
  <si>
    <t>Los Arcos</t>
  </si>
  <si>
    <t>Lumbier</t>
  </si>
  <si>
    <t>Luquin</t>
  </si>
  <si>
    <t>Luzaide/Valcarlos</t>
  </si>
  <si>
    <t>Mañeru</t>
  </si>
  <si>
    <t>Marañón</t>
  </si>
  <si>
    <t>Marcilla</t>
  </si>
  <si>
    <t>Mélida</t>
  </si>
  <si>
    <t>Mendavia</t>
  </si>
  <si>
    <t>Mendaza</t>
  </si>
  <si>
    <t>Mendigorría</t>
  </si>
  <si>
    <t>Metauten</t>
  </si>
  <si>
    <t>Milagro</t>
  </si>
  <si>
    <t>Mirafuentes</t>
  </si>
  <si>
    <t>Miranda de Arga</t>
  </si>
  <si>
    <t>Monreal</t>
  </si>
  <si>
    <t>Monteagudo</t>
  </si>
  <si>
    <t>Morentin</t>
  </si>
  <si>
    <t>Mues</t>
  </si>
  <si>
    <t>Murchante</t>
  </si>
  <si>
    <t>Murieta</t>
  </si>
  <si>
    <t>Murillo el Cuende</t>
  </si>
  <si>
    <t>Murillo el Fruto</t>
  </si>
  <si>
    <t>Muruzábal</t>
  </si>
  <si>
    <t>Navascués</t>
  </si>
  <si>
    <t>Nazar</t>
  </si>
  <si>
    <t>Noáin (Valle de Elorz)</t>
  </si>
  <si>
    <t>Obanos</t>
  </si>
  <si>
    <t>Ochagavía</t>
  </si>
  <si>
    <t>Oco</t>
  </si>
  <si>
    <t>Odieta</t>
  </si>
  <si>
    <t>Oiz</t>
  </si>
  <si>
    <t>Oláibar</t>
  </si>
  <si>
    <t>Olazti/Olazagutía</t>
  </si>
  <si>
    <t>Olejua</t>
  </si>
  <si>
    <t>Olite</t>
  </si>
  <si>
    <t>Olóriz</t>
  </si>
  <si>
    <t>Orbaiceta</t>
  </si>
  <si>
    <t>Orbara</t>
  </si>
  <si>
    <t>Orísoain</t>
  </si>
  <si>
    <t>Orkoien</t>
  </si>
  <si>
    <t>Oronz</t>
  </si>
  <si>
    <t>Oroz-Betelu</t>
  </si>
  <si>
    <t>Orreaga/Roncesvalles</t>
  </si>
  <si>
    <t>Oteiza</t>
  </si>
  <si>
    <t>Pamplona/Iruña</t>
  </si>
  <si>
    <t>Peralta</t>
  </si>
  <si>
    <t>Petilla de Aragón</t>
  </si>
  <si>
    <t>Piedramillera</t>
  </si>
  <si>
    <t>Pitillas</t>
  </si>
  <si>
    <t>Puente la Reina</t>
  </si>
  <si>
    <t>Pueyo</t>
  </si>
  <si>
    <t>Ribaforada</t>
  </si>
  <si>
    <t>Romanzado</t>
  </si>
  <si>
    <t>Roncal</t>
  </si>
  <si>
    <t>Sada</t>
  </si>
  <si>
    <t>Saldías</t>
  </si>
  <si>
    <t>Salinas de Oro</t>
  </si>
  <si>
    <t>San Adrián</t>
  </si>
  <si>
    <t>San Martín de Unx</t>
  </si>
  <si>
    <t>Sansol</t>
  </si>
  <si>
    <t>Santacara</t>
  </si>
  <si>
    <t>Sarriés</t>
  </si>
  <si>
    <t>Sartaguda</t>
  </si>
  <si>
    <t>Sesma</t>
  </si>
  <si>
    <t>Sorlada</t>
  </si>
  <si>
    <t>Sunbilla</t>
  </si>
  <si>
    <t>Tafalla</t>
  </si>
  <si>
    <t>Tiebas-Muruarte de Reta</t>
  </si>
  <si>
    <t>Tirapu</t>
  </si>
  <si>
    <t>Torralba del Río</t>
  </si>
  <si>
    <t>Torres del Río</t>
  </si>
  <si>
    <t>Tulebras</t>
  </si>
  <si>
    <t>Úcar</t>
  </si>
  <si>
    <t>Uharte-Arakil</t>
  </si>
  <si>
    <t>Ujué</t>
  </si>
  <si>
    <t>Ultzama</t>
  </si>
  <si>
    <t>Unciti</t>
  </si>
  <si>
    <t>Unzué</t>
  </si>
  <si>
    <t>Urdazubi/Urdax</t>
  </si>
  <si>
    <t>Urdiáin</t>
  </si>
  <si>
    <t>Urraúl Alto</t>
  </si>
  <si>
    <t>Urraúl Bajo</t>
  </si>
  <si>
    <t>Urroz de Santesteban</t>
  </si>
  <si>
    <t>Urroz-Villa</t>
  </si>
  <si>
    <t>Urzainqui</t>
  </si>
  <si>
    <t>Uterga</t>
  </si>
  <si>
    <t>Uztárroz</t>
  </si>
  <si>
    <t>Valle de Egüés</t>
  </si>
  <si>
    <t>Valle de Ollo/Ollaran</t>
  </si>
  <si>
    <t>Valle de Yerri</t>
  </si>
  <si>
    <t>Valtierra</t>
  </si>
  <si>
    <t>Viana</t>
  </si>
  <si>
    <t>Vidángoz</t>
  </si>
  <si>
    <t>Villafranca</t>
  </si>
  <si>
    <t>Villamayor de Monjardín</t>
  </si>
  <si>
    <t>Villatuerta</t>
  </si>
  <si>
    <t>Villava</t>
  </si>
  <si>
    <t>Yesa</t>
  </si>
  <si>
    <t>Zabalza</t>
  </si>
  <si>
    <t>Ziordia</t>
  </si>
  <si>
    <t>Zizur Mayor</t>
  </si>
  <si>
    <t>Zubieta</t>
  </si>
  <si>
    <t>Zugarramurdi</t>
  </si>
  <si>
    <t>Zúñiga</t>
  </si>
  <si>
    <t>LOCALIZACIONES PREVISTAS Y DÍAS DE RODAJE</t>
  </si>
  <si>
    <t>LOCALIDAD</t>
  </si>
  <si>
    <t>PROPIEDAD DEL ESPACIO</t>
  </si>
  <si>
    <t>TIPO DE ESPACIO</t>
  </si>
  <si>
    <r>
      <rPr>
        <b/>
        <sz val="10"/>
        <rFont val="Verdana"/>
        <family val="2"/>
      </rPr>
      <t xml:space="preserve">a) </t>
    </r>
    <r>
      <rPr>
        <sz val="10"/>
        <rFont val="Verdana"/>
        <family val="2"/>
      </rPr>
      <t>Descripción de todas las acciones previstas en el desarrollo del proyecto que incluya un calendario que especifique las fechas de inicio y finalización del proyecto.</t>
    </r>
  </si>
  <si>
    <r>
      <rPr>
        <b/>
        <sz val="10"/>
        <rFont val="Verdana"/>
        <family val="2"/>
      </rPr>
      <t xml:space="preserve">b) </t>
    </r>
    <r>
      <rPr>
        <sz val="10"/>
        <rFont val="Verdana"/>
        <family val="2"/>
      </rPr>
      <t>Se realiza el rodaje en Navarra</t>
    </r>
  </si>
  <si>
    <t>Si la respuesta es sí, indicar localizaciones previstas y días de rodaje</t>
  </si>
  <si>
    <t>PILOTOS DE SERIES C</t>
  </si>
  <si>
    <t>SI</t>
  </si>
  <si>
    <t>LOCALIZACIONES PREVISTAS Y DÍAS DE RODAJE A.1.</t>
  </si>
  <si>
    <t>LOCALIZACIONES PREVISTAS Y DÍAS DE RODAJE A.2.</t>
  </si>
  <si>
    <t>LOCALIZACIONES PREVISTAS Y DÍAS DE RODAJE B.</t>
  </si>
  <si>
    <t>LOCALIZACIONES PREVISTAS Y DÍAS DE RODAJE C.</t>
  </si>
  <si>
    <t>Título de obra audiovisual 
(Que participa en festival)</t>
  </si>
  <si>
    <t>la obra audiovisual titulada</t>
  </si>
  <si>
    <t xml:space="preserve">  EN NOMBRE PROPIO O</t>
  </si>
  <si>
    <t xml:space="preserve">  EN REPRESENTACIÓN  DE LA ENTIDAD</t>
  </si>
  <si>
    <t>No se ha solicitado al Instituto de la Cinematografía y de las Artes Audiovisuales (ICAA) la calificación de</t>
  </si>
  <si>
    <r>
      <t xml:space="preserve">Con  domicilio  en   </t>
    </r>
    <r>
      <rPr>
        <u/>
        <sz val="10"/>
        <color theme="1"/>
        <rFont val="Verdana"/>
        <family val="2"/>
      </rPr>
      <t xml:space="preserve"> </t>
    </r>
  </si>
  <si>
    <r>
      <t xml:space="preserve">,     a </t>
    </r>
    <r>
      <rPr>
        <u/>
        <sz val="10"/>
        <color theme="1"/>
        <rFont val="Verdana"/>
        <family val="2"/>
      </rPr>
      <t xml:space="preserve"> </t>
    </r>
  </si>
  <si>
    <r>
      <t>Participación/Premio</t>
    </r>
    <r>
      <rPr>
        <i/>
        <vertAlign val="superscript"/>
        <sz val="9"/>
        <color rgb="FF000000"/>
        <rFont val="Verdana"/>
        <family val="2"/>
      </rPr>
      <t>2</t>
    </r>
  </si>
  <si>
    <r>
      <t>Nominación/Premio</t>
    </r>
    <r>
      <rPr>
        <i/>
        <vertAlign val="superscript"/>
        <sz val="9"/>
        <color rgb="FF000000"/>
        <rFont val="Verdana"/>
        <family val="2"/>
      </rPr>
      <t>3</t>
    </r>
  </si>
  <si>
    <r>
      <t xml:space="preserve">3 </t>
    </r>
    <r>
      <rPr>
        <i/>
        <sz val="8"/>
        <color rgb="FF000000"/>
        <rFont val="Verdana"/>
        <family val="2"/>
      </rPr>
      <t>Para acreditar la nominación o premio consignado adjuntar en PDF mails, certificados o diplomas emitidos por el festival correspondiente</t>
    </r>
  </si>
  <si>
    <r>
      <rPr>
        <vertAlign val="superscript"/>
        <sz val="9"/>
        <color rgb="FF000000"/>
        <rFont val="Verdana"/>
        <family val="2"/>
      </rPr>
      <t>11</t>
    </r>
    <r>
      <rPr>
        <vertAlign val="superscript"/>
        <sz val="6.6"/>
        <color rgb="FF000000"/>
        <rFont val="Verdana"/>
        <family val="2"/>
      </rPr>
      <t xml:space="preserve"> </t>
    </r>
    <r>
      <rPr>
        <i/>
        <sz val="8"/>
        <color rgb="FF000000"/>
        <rFont val="Verdana"/>
        <family val="2"/>
      </rPr>
      <t>Indicar número de personas. Adjuntar contrato en prácticas (no son admisibles convenios de prácticas ni contratos de formación).</t>
    </r>
  </si>
  <si>
    <r>
      <rPr>
        <b/>
        <sz val="10"/>
        <color theme="0"/>
        <rFont val="Verdana"/>
        <family val="2"/>
      </rPr>
      <t>ANEXO II. B.</t>
    </r>
    <r>
      <rPr>
        <b/>
        <sz val="12"/>
        <color theme="0"/>
        <rFont val="Verdana"/>
        <family val="2"/>
      </rPr>
      <t xml:space="preserve">
FICHA TÉCNICO-ARTÍSTICA
</t>
    </r>
    <r>
      <rPr>
        <b/>
        <sz val="10"/>
        <color theme="0"/>
        <rFont val="Verdana"/>
        <family val="2"/>
      </rPr>
      <t>OBRA AUDIOVISUAL DE ANIMACIÓN</t>
    </r>
  </si>
  <si>
    <r>
      <t xml:space="preserve">ANEXO II. A
</t>
    </r>
    <r>
      <rPr>
        <b/>
        <sz val="14"/>
        <color rgb="FFFFFFFF"/>
        <rFont val="Verdana"/>
        <family val="2"/>
      </rPr>
      <t xml:space="preserve">MEMORIA
</t>
    </r>
    <r>
      <rPr>
        <b/>
        <sz val="12"/>
        <color rgb="FFFFFFFF"/>
        <rFont val="Verdana"/>
        <family val="2"/>
      </rPr>
      <t>GENERAZINEMA PRODUCCIÓN 2024-2026</t>
    </r>
  </si>
  <si>
    <t xml:space="preserve">           INSTRUCCIONES PARA CUMPLIMENTAR ESTE DOCUMENTO</t>
  </si>
  <si>
    <t>ANEXO II. A. MEMORIA GENERAZINEMA PRODUCCIÓN 2024</t>
  </si>
  <si>
    <r>
      <t xml:space="preserve">GENERAZINEMA PRODUCCIÓN 2024-2026
</t>
    </r>
    <r>
      <rPr>
        <b/>
        <i/>
        <sz val="12"/>
        <color theme="0"/>
        <rFont val="Verdana"/>
        <family val="2"/>
      </rPr>
      <t>DATOS PERSONALES</t>
    </r>
  </si>
  <si>
    <r>
      <t xml:space="preserve">4 </t>
    </r>
    <r>
      <rPr>
        <i/>
        <sz val="9"/>
        <color rgb="FF000000"/>
        <rFont val="Verdana"/>
        <family val="2"/>
      </rPr>
      <t>Adjuntar currículum en el apartado “Memoria de dirección”</t>
    </r>
  </si>
  <si>
    <r>
      <t>Participación/Premio</t>
    </r>
    <r>
      <rPr>
        <i/>
        <vertAlign val="superscript"/>
        <sz val="9"/>
        <color rgb="FF000000"/>
        <rFont val="Verdana"/>
        <family val="2"/>
      </rPr>
      <t>5</t>
    </r>
  </si>
  <si>
    <r>
      <t xml:space="preserve">5 </t>
    </r>
    <r>
      <rPr>
        <i/>
        <sz val="8"/>
        <color rgb="FF000000"/>
        <rFont val="Verdana"/>
        <family val="2"/>
      </rPr>
      <t>Para acreditar la participación o premio consignado adjuntar en PDF mails, certificados o diplomas emitidos por el festival correspondiente</t>
    </r>
  </si>
  <si>
    <r>
      <t>Nominación/Premio</t>
    </r>
    <r>
      <rPr>
        <i/>
        <vertAlign val="superscript"/>
        <sz val="9"/>
        <color rgb="FF000000"/>
        <rFont val="Verdana"/>
        <family val="2"/>
      </rPr>
      <t>6</t>
    </r>
  </si>
  <si>
    <r>
      <t xml:space="preserve">6 </t>
    </r>
    <r>
      <rPr>
        <i/>
        <sz val="8"/>
        <color rgb="FF000000"/>
        <rFont val="Verdana"/>
        <family val="2"/>
      </rPr>
      <t>Para acreditar la nominación o premio consignado adjuntar en PDF mails, certificados o diplomas emitidos por el festival correspondiente</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</si>
  <si>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vertAlign val="superscript"/>
        <sz val="10"/>
        <color theme="1"/>
        <rFont val="Verdana"/>
        <family val="2"/>
      </rPr>
      <t>7</t>
    </r>
    <r>
      <rPr>
        <sz val="10"/>
        <color theme="1"/>
        <rFont val="Verdana"/>
        <family val="2"/>
      </rPr>
      <t>:</t>
    </r>
  </si>
  <si>
    <r>
      <rPr>
        <i/>
        <vertAlign val="superscript"/>
        <sz val="8"/>
        <color theme="1"/>
        <rFont val="Verdana"/>
        <family val="2"/>
      </rPr>
      <t xml:space="preserve">7 </t>
    </r>
    <r>
      <rPr>
        <i/>
        <sz val="8"/>
        <color theme="1"/>
        <rFont val="Verdana"/>
        <family val="2"/>
      </rPr>
      <t>Señalar porcentaje que aparece en el Anexo I.B. Declaración Responsable de gasto en Navarra</t>
    </r>
  </si>
  <si>
    <r>
      <rPr>
        <b/>
        <sz val="10"/>
        <color rgb="FF000000"/>
        <rFont val="Verdana"/>
        <family val="2"/>
      </rPr>
      <t>d)</t>
    </r>
    <r>
      <rPr>
        <sz val="10"/>
        <color rgb="FF000000"/>
        <rFont val="Verdana"/>
        <family val="2"/>
      </rPr>
      <t xml:space="preserve"> Proyecto dirigido por persona natural o empadronada en Navarra</t>
    </r>
    <r>
      <rPr>
        <vertAlign val="superscript"/>
        <sz val="10"/>
        <color rgb="FF000000"/>
        <rFont val="Verdana"/>
        <family val="2"/>
      </rPr>
      <t>8</t>
    </r>
    <r>
      <rPr>
        <sz val="10"/>
        <color rgb="FF000000"/>
        <rFont val="Verdana"/>
        <family val="2"/>
      </rPr>
      <t>:</t>
    </r>
  </si>
  <si>
    <r>
      <rPr>
        <i/>
        <vertAlign val="superscript"/>
        <sz val="8"/>
        <color rgb="FF000000"/>
        <rFont val="Verdana"/>
        <family val="2"/>
      </rPr>
      <t>8</t>
    </r>
    <r>
      <rPr>
        <i/>
        <sz val="8"/>
        <color rgb="FF000000"/>
        <rFont val="Verdana"/>
        <family val="2"/>
      </rPr>
      <t>Se acreditará aportando el DNI o el certificado de empadronamiento</t>
    </r>
  </si>
  <si>
    <r>
      <rPr>
        <b/>
        <sz val="10"/>
        <color theme="1"/>
        <rFont val="Verdana"/>
        <family val="2"/>
      </rPr>
      <t xml:space="preserve">e) </t>
    </r>
    <r>
      <rPr>
        <sz val="10"/>
        <color theme="1"/>
        <rFont val="Verdana"/>
        <family val="2"/>
      </rPr>
      <t>Consecución de la financiación, compromisos ya realizados del plan de financiación</t>
    </r>
    <r>
      <rPr>
        <vertAlign val="superscript"/>
        <sz val="10"/>
        <color theme="1"/>
        <rFont val="Verdana"/>
        <family val="2"/>
      </rPr>
      <t>9</t>
    </r>
    <r>
      <rPr>
        <sz val="10"/>
        <color theme="1"/>
        <rFont val="Verdana"/>
        <family val="2"/>
      </rPr>
      <t xml:space="preserve">:
</t>
    </r>
  </si>
  <si>
    <r>
      <t xml:space="preserve">9 </t>
    </r>
    <r>
      <rPr>
        <i/>
        <sz val="8"/>
        <color rgb="FF000000"/>
        <rFont val="Verdana"/>
        <family val="2"/>
      </rPr>
      <t>Señalar porcentaje de financiación comprometida en la pestaña PLAN DE FINANCIACIÓN del Anexo I.</t>
    </r>
  </si>
  <si>
    <r>
      <rPr>
        <b/>
        <sz val="10"/>
        <color rgb="FF000000"/>
        <rFont val="Verdana"/>
        <family val="2"/>
      </rPr>
      <t>i)</t>
    </r>
    <r>
      <rPr>
        <sz val="10"/>
        <color rgb="FF000000"/>
        <rFont val="Verdana"/>
        <family val="2"/>
      </rPr>
      <t xml:space="preserve"> Haber tenido empleada en la empresa, al menos, a una persona con discapacidad con un grado igual o superior al 33% reconocido por el organismo competente, a partir del 1 de enero de 2022</t>
    </r>
    <r>
      <rPr>
        <vertAlign val="superscript"/>
        <sz val="10"/>
        <color rgb="FF000000"/>
        <rFont val="Verdana"/>
        <family val="2"/>
      </rPr>
      <t>10</t>
    </r>
  </si>
  <si>
    <r>
      <t>10</t>
    </r>
    <r>
      <rPr>
        <i/>
        <sz val="8"/>
        <color rgb="FF000000"/>
        <rFont val="Verdana"/>
        <family val="2"/>
      </rPr>
      <t xml:space="preserve"> Indicar número de personas.</t>
    </r>
  </si>
  <si>
    <r>
      <rPr>
        <b/>
        <sz val="10"/>
        <color rgb="FF000000"/>
        <rFont val="Verdana"/>
        <family val="2"/>
      </rPr>
      <t xml:space="preserve">j) </t>
    </r>
    <r>
      <rPr>
        <sz val="10"/>
        <color rgb="FF000000"/>
        <rFont val="Verdana"/>
        <family val="2"/>
      </rPr>
      <t>Haber tenido empleada en la empresa, al menos, a una persona con un contrato en prácticas, a partir del 1 de enero de 2022</t>
    </r>
    <r>
      <rPr>
        <vertAlign val="superscript"/>
        <sz val="10"/>
        <color rgb="FF000000"/>
        <rFont val="Verdana"/>
        <family val="2"/>
      </rPr>
      <t>11</t>
    </r>
    <r>
      <rPr>
        <sz val="10"/>
        <color rgb="FF000000"/>
        <rFont val="Verdana"/>
        <family val="2"/>
      </rPr>
      <t>:</t>
    </r>
  </si>
  <si>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sz val="10"/>
        <color rgb="FF000000"/>
        <rFont val="Verdana"/>
        <family val="2"/>
      </rPr>
      <t xml:space="preserve"> del proyecto:</t>
    </r>
  </si>
  <si>
    <r>
      <rPr>
        <b/>
        <sz val="10"/>
        <color theme="1"/>
        <rFont val="Verdana"/>
        <family val="2"/>
      </rPr>
      <t>a)</t>
    </r>
    <r>
      <rPr>
        <sz val="10"/>
        <color theme="1"/>
        <rFont val="Verdana"/>
        <family val="2"/>
      </rPr>
      <t xml:space="preserve"> Solvencia de la </t>
    </r>
    <r>
      <rPr>
        <b/>
        <sz val="10"/>
        <color rgb="FF1F497D"/>
        <rFont val="Verdana"/>
        <family val="2"/>
      </rPr>
      <t>empresa</t>
    </r>
    <r>
      <rPr>
        <sz val="10"/>
        <color theme="1"/>
        <rFont val="Verdana"/>
        <family val="2"/>
      </rPr>
      <t xml:space="preserve"> solicitante o de la que ostenta la condición de productor-gestor:</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</si>
  <si>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sz val="10"/>
        <color theme="1"/>
        <rFont val="Verdana"/>
        <family val="2"/>
      </rPr>
      <t>:</t>
    </r>
  </si>
  <si>
    <r>
      <t xml:space="preserve">e) </t>
    </r>
    <r>
      <rPr>
        <sz val="10"/>
        <color rgb="FF000000"/>
        <rFont val="Verdana"/>
        <family val="2"/>
      </rPr>
      <t>Consecución de la financiación, compromisos ya realizados del plan de financiación:</t>
    </r>
  </si>
  <si>
    <r>
      <rPr>
        <b/>
        <sz val="10"/>
        <color rgb="FF000000"/>
        <rFont val="Verdana"/>
        <family val="2"/>
      </rPr>
      <t>i)</t>
    </r>
    <r>
      <rPr>
        <sz val="10"/>
        <color rgb="FF000000"/>
        <rFont val="Verdana"/>
        <family val="2"/>
      </rPr>
      <t xml:space="preserve"> Tener empleada en la empresa o incorporar al proyecto, al menos, a una persona con discapacidad</t>
    </r>
    <r>
      <rPr>
        <sz val="10"/>
        <color rgb="FFFF0000"/>
        <rFont val="Verdana"/>
        <family val="2"/>
      </rPr>
      <t xml:space="preserve"> </t>
    </r>
    <r>
      <rPr>
        <sz val="10"/>
        <color rgb="FF000000"/>
        <rFont val="Verdana"/>
        <family val="2"/>
      </rPr>
      <t>con un grado igual o superior al 33% reconocido por el organismo competente:</t>
    </r>
  </si>
  <si>
    <r>
      <rPr>
        <b/>
        <sz val="10"/>
        <color rgb="FF000000"/>
        <rFont val="Verdana"/>
        <family val="2"/>
      </rPr>
      <t xml:space="preserve">j) </t>
    </r>
    <r>
      <rPr>
        <sz val="10"/>
        <color rgb="FF000000"/>
        <rFont val="Verdana"/>
        <family val="2"/>
      </rPr>
      <t>Incorporar al proyecto, al menos, a una persona con un contrato en prácticas</t>
    </r>
    <r>
      <rPr>
        <sz val="10"/>
        <color rgb="FF000000"/>
        <rFont val="Verdana"/>
        <family val="2"/>
      </rPr>
      <t>:</t>
    </r>
  </si>
  <si>
    <r>
      <rPr>
        <b/>
        <sz val="10"/>
        <color rgb="FF000000"/>
        <rFont val="Verdana"/>
        <family val="2"/>
      </rPr>
      <t>j)</t>
    </r>
    <r>
      <rPr>
        <sz val="10"/>
        <color rgb="FF000000"/>
        <rFont val="Verdana"/>
        <family val="2"/>
      </rPr>
      <t xml:space="preserve"> Duración de la película</t>
    </r>
    <r>
      <rPr>
        <sz val="10"/>
        <color rgb="FF000000"/>
        <rFont val="Verdana"/>
        <family val="2"/>
      </rPr>
      <t>:</t>
    </r>
  </si>
  <si>
    <r>
      <rPr>
        <b/>
        <sz val="10"/>
        <color theme="1"/>
        <rFont val="Verdana"/>
        <family val="2"/>
      </rPr>
      <t>a)</t>
    </r>
    <r>
      <rPr>
        <sz val="10"/>
        <color theme="1"/>
        <rFont val="Verdana"/>
        <family val="2"/>
      </rPr>
      <t xml:space="preserve"> Solvencia de la </t>
    </r>
    <r>
      <rPr>
        <b/>
        <sz val="10"/>
        <color rgb="FF1F497D"/>
        <rFont val="Verdana"/>
        <family val="2"/>
      </rPr>
      <t>empresa</t>
    </r>
    <r>
      <rPr>
        <b/>
        <vertAlign val="superscript"/>
        <sz val="10"/>
        <color theme="1"/>
        <rFont val="Verdana"/>
        <family val="2"/>
      </rPr>
      <t>1</t>
    </r>
    <r>
      <rPr>
        <sz val="10"/>
        <color theme="1"/>
        <rFont val="Verdana"/>
        <family val="2"/>
      </rPr>
      <t xml:space="preserve"> solicitante o de la que ostenta la condición de productor-gestor:</t>
    </r>
  </si>
  <si>
    <r>
      <t>4</t>
    </r>
    <r>
      <rPr>
        <i/>
        <sz val="8"/>
        <color rgb="FF000000"/>
        <rFont val="Verdana"/>
        <family val="2"/>
      </rPr>
      <t xml:space="preserve"> Adjuntar currículum en el apartado “Memoria de dirección”</t>
    </r>
  </si>
  <si>
    <r>
      <rPr>
        <vertAlign val="superscript"/>
        <sz val="9"/>
        <color theme="1"/>
        <rFont val="Verdana"/>
        <family val="2"/>
      </rPr>
      <t>7</t>
    </r>
    <r>
      <rPr>
        <vertAlign val="superscript"/>
        <sz val="6.5"/>
        <color theme="1"/>
        <rFont val="Verdana"/>
        <family val="2"/>
      </rPr>
      <t xml:space="preserve"> </t>
    </r>
    <r>
      <rPr>
        <i/>
        <sz val="8"/>
        <color theme="1"/>
        <rFont val="Verdana"/>
        <family val="2"/>
      </rPr>
      <t>Señalar porcentaje que aparece en el Anexo I.B. Declaración Responsable de gasto en Navarra</t>
    </r>
  </si>
  <si>
    <r>
      <rPr>
        <i/>
        <vertAlign val="superscript"/>
        <sz val="9"/>
        <color rgb="FF000000"/>
        <rFont val="Verdana"/>
        <family val="2"/>
      </rPr>
      <t>8</t>
    </r>
    <r>
      <rPr>
        <i/>
        <sz val="9"/>
        <color rgb="FF000000"/>
        <rFont val="Verdana"/>
        <family val="2"/>
      </rPr>
      <t>Se acreditará aportando el DNI o el certificado de empadronamiento</t>
    </r>
  </si>
  <si>
    <r>
      <rPr>
        <b/>
        <sz val="10"/>
        <color rgb="FF000000"/>
        <rFont val="Verdana"/>
        <family val="2"/>
      </rPr>
      <t xml:space="preserve">i) </t>
    </r>
    <r>
      <rPr>
        <sz val="10"/>
        <color rgb="FF000000"/>
        <rFont val="Verdana"/>
        <family val="2"/>
      </rPr>
      <t>Haber tenido empleada en la empresa, al menos, a una persona con un contrato en prácticas, a partir del 1 de enero de 2022</t>
    </r>
    <r>
      <rPr>
        <vertAlign val="superscript"/>
        <sz val="10"/>
        <color rgb="FF000000"/>
        <rFont val="Verdana"/>
        <family val="2"/>
      </rPr>
      <t>10</t>
    </r>
    <r>
      <rPr>
        <sz val="10"/>
        <color rgb="FF000000"/>
        <rFont val="Verdana"/>
        <family val="2"/>
      </rPr>
      <t>:</t>
    </r>
  </si>
  <si>
    <r>
      <rPr>
        <vertAlign val="superscript"/>
        <sz val="9"/>
        <color rgb="FF000000"/>
        <rFont val="Verdana"/>
        <family val="2"/>
      </rPr>
      <t>10</t>
    </r>
    <r>
      <rPr>
        <vertAlign val="superscript"/>
        <sz val="6.6"/>
        <color rgb="FF000000"/>
        <rFont val="Verdana"/>
        <family val="2"/>
      </rPr>
      <t xml:space="preserve"> </t>
    </r>
    <r>
      <rPr>
        <i/>
        <sz val="8"/>
        <color rgb="FF000000"/>
        <rFont val="Verdana"/>
        <family val="2"/>
      </rPr>
      <t>Indicar número de personas. Adjuntar contrato en prácticas (no son admisibles convenios de prácticas ni contratos de formación).</t>
    </r>
  </si>
  <si>
    <r>
      <rPr>
        <vertAlign val="superscript"/>
        <sz val="9"/>
        <color rgb="FF000000"/>
        <rFont val="Verdana"/>
        <family val="2"/>
      </rPr>
      <t>10</t>
    </r>
    <r>
      <rPr>
        <i/>
        <sz val="8"/>
        <color rgb="FF000000"/>
        <rFont val="Verdana"/>
        <family val="2"/>
      </rPr>
      <t>Indicar número de personas. Adjuntar contrato en prácticas (no son admisibles convenios de prácticas ni contratos de formación).</t>
    </r>
  </si>
  <si>
    <r>
      <rPr>
        <b/>
        <sz val="10"/>
        <color rgb="FF000000"/>
        <rFont val="Verdana"/>
        <family val="2"/>
      </rPr>
      <t>j)</t>
    </r>
    <r>
      <rPr>
        <sz val="10"/>
        <color rgb="FF000000"/>
        <rFont val="Verdana"/>
        <family val="2"/>
      </rPr>
      <t xml:space="preserve"> Duración de la película</t>
    </r>
    <r>
      <rPr>
        <vertAlign val="superscript"/>
        <sz val="10"/>
        <color rgb="FF000000"/>
        <rFont val="Verdana"/>
        <family val="2"/>
      </rPr>
      <t>11</t>
    </r>
    <r>
      <rPr>
        <sz val="10"/>
        <color rgb="FF000000"/>
        <rFont val="Verdana"/>
        <family val="2"/>
      </rPr>
      <t>:</t>
    </r>
  </si>
  <si>
    <r>
      <rPr>
        <i/>
        <vertAlign val="superscript"/>
        <sz val="8"/>
        <color rgb="FF000000"/>
        <rFont val="Verdana"/>
        <family val="2"/>
      </rPr>
      <t>11</t>
    </r>
    <r>
      <rPr>
        <i/>
        <sz val="8"/>
        <color rgb="FF000000"/>
        <rFont val="Verdana"/>
        <family val="2"/>
      </rPr>
      <t>Indicar los minutos de duración</t>
    </r>
  </si>
  <si>
    <r>
      <rPr>
        <b/>
        <sz val="10"/>
        <color theme="1"/>
        <rFont val="Verdana"/>
        <family val="2"/>
      </rPr>
      <t>a)</t>
    </r>
    <r>
      <rPr>
        <sz val="10"/>
        <color theme="1"/>
        <rFont val="Verdana"/>
        <family val="2"/>
      </rPr>
      <t xml:space="preserve"> Solvencia de la </t>
    </r>
    <r>
      <rPr>
        <b/>
        <sz val="10"/>
        <color rgb="FF1F497D"/>
        <rFont val="Verdana"/>
        <family val="2"/>
      </rPr>
      <t>empresa</t>
    </r>
    <r>
      <rPr>
        <b/>
        <vertAlign val="superscript"/>
        <sz val="10"/>
        <color rgb="FF1F497D"/>
        <rFont val="Verdana"/>
        <family val="2"/>
      </rPr>
      <t>1</t>
    </r>
    <r>
      <rPr>
        <sz val="10"/>
        <color theme="1"/>
        <rFont val="Verdana"/>
        <family val="2"/>
      </rPr>
      <t xml:space="preserve"> solicitante o de la que ostenta la condición de productor-gestor:</t>
    </r>
  </si>
  <si>
    <r>
      <t>4</t>
    </r>
    <r>
      <rPr>
        <i/>
        <sz val="9"/>
        <color rgb="FF000000"/>
        <rFont val="Verdana"/>
        <family val="2"/>
      </rPr>
      <t>Adjuntar currículum en el apartado “Memoria de dirección”</t>
    </r>
  </si>
  <si>
    <r>
      <rPr>
        <b/>
        <sz val="10"/>
        <color rgb="FF000000"/>
        <rFont val="Verdana"/>
        <family val="2"/>
      </rPr>
      <t>i)</t>
    </r>
    <r>
      <rPr>
        <sz val="10"/>
        <color rgb="FF000000"/>
        <rFont val="Verdana"/>
        <family val="2"/>
      </rPr>
      <t xml:space="preserve"> Haber tenido empleada en la empresa, al menos, a una persona con discapacidad con un grado igual o superior al 33% reconocido por el organismo competente, a partir del 1 de enero de 2022</t>
    </r>
    <r>
      <rPr>
        <vertAlign val="superscript"/>
        <sz val="10"/>
        <color rgb="FF000000"/>
        <rFont val="Verdana"/>
        <family val="2"/>
      </rPr>
      <t>10</t>
    </r>
    <r>
      <rPr>
        <sz val="10"/>
        <color rgb="FF000000"/>
        <rFont val="Verdana"/>
        <family val="2"/>
      </rPr>
      <t>:</t>
    </r>
  </si>
  <si>
    <r>
      <rPr>
        <b/>
        <sz val="10"/>
        <color indexed="9"/>
        <rFont val="Verdana"/>
        <family val="2"/>
      </rPr>
      <t>ANEXO II. B.</t>
    </r>
    <r>
      <rPr>
        <b/>
        <sz val="12"/>
        <color indexed="9"/>
        <rFont val="Verdana"/>
        <family val="2"/>
      </rPr>
      <t xml:space="preserve">
FICHA TÉCNICO-ARTÍSTICA
</t>
    </r>
    <r>
      <rPr>
        <b/>
        <sz val="10"/>
        <color indexed="9"/>
        <rFont val="Verdana"/>
        <family val="2"/>
      </rPr>
      <t>OBRA AUDIOVISUAL DE FICCIÓN O DOCUMENTAL</t>
    </r>
  </si>
  <si>
    <t>LARGOMETRAJES Y PILOTOS DE SERIES</t>
  </si>
  <si>
    <r>
      <t xml:space="preserve">Anima - Brussels International Animation Film Festival. </t>
    </r>
    <r>
      <rPr>
        <sz val="10"/>
        <color theme="1"/>
        <rFont val="Calibri"/>
        <family val="2"/>
        <scheme val="minor"/>
      </rPr>
      <t>Secciones International Competition-Short Films y Features in competition</t>
    </r>
  </si>
  <si>
    <r>
      <t xml:space="preserve">Animation is Film Festival. </t>
    </r>
    <r>
      <rPr>
        <sz val="10"/>
        <rFont val="Calibri"/>
        <family val="2"/>
        <scheme val="minor"/>
      </rPr>
      <t>Sección Films in competition</t>
    </r>
  </si>
  <si>
    <t>EEUU</t>
  </si>
  <si>
    <r>
      <t xml:space="preserve">BAFICI – Buenos Aires Festival Internacional de Cine Independiente. </t>
    </r>
    <r>
      <rPr>
        <sz val="10"/>
        <rFont val="Calibri"/>
        <family val="2"/>
        <scheme val="minor"/>
      </rPr>
      <t>Secciones oficiales internacional, latinoamericana y vanguardia y género</t>
    </r>
  </si>
  <si>
    <r>
      <t xml:space="preserve">Busan International Film Festival. </t>
    </r>
    <r>
      <rPr>
        <sz val="10"/>
        <rFont val="Calibri"/>
        <family val="2"/>
        <scheme val="minor"/>
      </rPr>
      <t>Secciones</t>
    </r>
    <r>
      <rPr>
        <b/>
        <sz val="10"/>
        <rFont val="Calibri"/>
        <family val="2"/>
        <scheme val="minor"/>
      </rPr>
      <t xml:space="preserve"> </t>
    </r>
    <r>
      <rPr>
        <sz val="10"/>
        <rFont val="Calibri"/>
        <family val="2"/>
        <scheme val="minor"/>
      </rPr>
      <t>World Cinema, Flash Forward</t>
    </r>
  </si>
  <si>
    <r>
      <t xml:space="preserve">Cairo International Film Festival. </t>
    </r>
    <r>
      <rPr>
        <sz val="10"/>
        <rFont val="Calibri"/>
        <family val="2"/>
        <scheme val="minor"/>
      </rPr>
      <t>Sección Cinema of Tomorrow, Semana de la Crítica Internacional</t>
    </r>
  </si>
  <si>
    <r>
      <t xml:space="preserve">Cairo International Film Festival. </t>
    </r>
    <r>
      <rPr>
        <sz val="10"/>
        <rFont val="Calibri"/>
        <family val="2"/>
        <scheme val="minor"/>
      </rPr>
      <t>Sección International Competition</t>
    </r>
  </si>
  <si>
    <r>
      <t xml:space="preserve">Cartoons on the Bay, Pulcinella Awards. </t>
    </r>
    <r>
      <rPr>
        <sz val="10"/>
        <rFont val="Calibri"/>
        <family val="2"/>
        <scheme val="minor"/>
      </rPr>
      <t>Secciones Best short film, Best animated feature</t>
    </r>
  </si>
  <si>
    <r>
      <t xml:space="preserve">Chilemonos. </t>
    </r>
    <r>
      <rPr>
        <sz val="10"/>
        <rFont val="Calibri"/>
        <family val="2"/>
        <scheme val="minor"/>
      </rPr>
      <t>Sección Competencia Internacional de Largometrajes Animados</t>
    </r>
  </si>
  <si>
    <r>
      <t xml:space="preserve">Cinanima. </t>
    </r>
    <r>
      <rPr>
        <sz val="10"/>
        <color theme="1"/>
        <rFont val="Calibri"/>
        <family val="2"/>
        <scheme val="minor"/>
      </rPr>
      <t>Sección Competição Internacional Longas-Metragens</t>
    </r>
  </si>
  <si>
    <r>
      <t xml:space="preserve">CPH:DOX. </t>
    </r>
    <r>
      <rPr>
        <sz val="10"/>
        <rFont val="Calibri"/>
        <family val="2"/>
        <scheme val="minor"/>
      </rPr>
      <t>Secciones Dox:Award, New:Vision, Next:Wave</t>
    </r>
  </si>
  <si>
    <r>
      <t xml:space="preserve">DOC Lisboa. </t>
    </r>
    <r>
      <rPr>
        <sz val="10"/>
        <color theme="1"/>
        <rFont val="Calibri"/>
        <family val="2"/>
        <scheme val="minor"/>
      </rPr>
      <t>Sección International Competition</t>
    </r>
  </si>
  <si>
    <r>
      <t xml:space="preserve">Fantastic Fest Austin. </t>
    </r>
    <r>
      <rPr>
        <sz val="10"/>
        <rFont val="Calibri"/>
        <family val="2"/>
        <scheme val="minor"/>
      </rPr>
      <t>Sección Features (Largometrajes)</t>
    </r>
  </si>
  <si>
    <r>
      <t xml:space="preserve">Festival de Cannes. </t>
    </r>
    <r>
      <rPr>
        <sz val="10"/>
        <rFont val="Calibri"/>
        <family val="2"/>
        <scheme val="minor"/>
      </rPr>
      <t>Sección ACID</t>
    </r>
  </si>
  <si>
    <r>
      <t xml:space="preserve">Festival de Cannes. </t>
    </r>
    <r>
      <rPr>
        <sz val="10"/>
        <rFont val="Calibri"/>
        <family val="2"/>
        <scheme val="minor"/>
      </rPr>
      <t>Sección oficial a concurso (Competition)</t>
    </r>
  </si>
  <si>
    <r>
      <t xml:space="preserve">Festival de Cannes. </t>
    </r>
    <r>
      <rPr>
        <sz val="10"/>
        <rFont val="Calibri"/>
        <family val="2"/>
        <scheme val="minor"/>
      </rPr>
      <t xml:space="preserve">Secciones Un certain regard, Quinzaine des Réalisateurs, Semaine de la Critique </t>
    </r>
  </si>
  <si>
    <r>
      <t xml:space="preserve">Festival del Film Locarno. </t>
    </r>
    <r>
      <rPr>
        <sz val="10"/>
        <rFont val="Calibri"/>
        <family val="2"/>
        <scheme val="minor"/>
      </rPr>
      <t>Secciones Concorso internazionale, Concorso Cineasti del presente</t>
    </r>
  </si>
  <si>
    <r>
      <t xml:space="preserve">Festival del Film Locarno. </t>
    </r>
    <r>
      <rPr>
        <sz val="10"/>
        <rFont val="Calibri"/>
        <family val="2"/>
        <scheme val="minor"/>
      </rPr>
      <t>Secciones Moving Ahead, Pardi di domani</t>
    </r>
  </si>
  <si>
    <r>
      <t>Festival Internacional de Cine de Cartagena de Indias.</t>
    </r>
    <r>
      <rPr>
        <sz val="10"/>
        <rFont val="Calibri"/>
        <family val="2"/>
        <scheme val="minor"/>
      </rPr>
      <t xml:space="preserve"> Secciones Ficciones, Documentes</t>
    </r>
  </si>
  <si>
    <r>
      <t xml:space="preserve">Festival Internacional de Cine de Guadalajara (FICG). </t>
    </r>
    <r>
      <rPr>
        <sz val="10"/>
        <rFont val="Calibri"/>
        <family val="2"/>
        <scheme val="minor"/>
      </rPr>
      <t>Secciones Competencia Oficial ( Largometraje Iberoamericano de Ficción, Largometraje Iberoamericano Documental, Premio Internacional de Animación)</t>
    </r>
  </si>
  <si>
    <r>
      <t xml:space="preserve">Festival Internacional de Cine de Mar del Plata. </t>
    </r>
    <r>
      <rPr>
        <sz val="10"/>
        <rFont val="Calibri"/>
        <family val="2"/>
        <scheme val="minor"/>
      </rPr>
      <t>Sección Competencia Internacional</t>
    </r>
  </si>
  <si>
    <r>
      <t xml:space="preserve">Festival Internacional de Cine de Mar del Plata. </t>
    </r>
    <r>
      <rPr>
        <sz val="10"/>
        <rFont val="Calibri"/>
        <family val="2"/>
        <scheme val="minor"/>
      </rPr>
      <t xml:space="preserve">Secciones Competencia Latinoamericana y Competencia Estados Alterados </t>
    </r>
  </si>
  <si>
    <r>
      <t xml:space="preserve">Festival international du film d'animation d'Annecy. </t>
    </r>
    <r>
      <rPr>
        <sz val="10"/>
        <rFont val="Calibri"/>
        <family val="2"/>
        <scheme val="minor"/>
      </rPr>
      <t>Sección Contrechamp</t>
    </r>
  </si>
  <si>
    <r>
      <t xml:space="preserve">Festival international du film d'animation d'Annecy. </t>
    </r>
    <r>
      <rPr>
        <sz val="10"/>
        <rFont val="Calibri"/>
        <family val="2"/>
        <scheme val="minor"/>
      </rPr>
      <t>Sección oficial a concurso</t>
    </r>
  </si>
  <si>
    <r>
      <t xml:space="preserve">Goa IFFI – India International Film Festival. </t>
    </r>
    <r>
      <rPr>
        <sz val="10"/>
        <rFont val="Calibri"/>
        <family val="2"/>
        <scheme val="minor"/>
      </rPr>
      <t>Secciones International Competition, Debut Competition</t>
    </r>
  </si>
  <si>
    <r>
      <t xml:space="preserve">Hot Docs Canadian International Documentary Festival. </t>
    </r>
    <r>
      <rPr>
        <sz val="10"/>
        <rFont val="Calibri"/>
        <family val="2"/>
        <scheme val="minor"/>
      </rPr>
      <t>Sección International Spectrum</t>
    </r>
  </si>
  <si>
    <r>
      <t xml:space="preserve">Indie Lisboa Film Festival. </t>
    </r>
    <r>
      <rPr>
        <sz val="10"/>
        <color theme="1"/>
        <rFont val="Calibri"/>
        <family val="2"/>
        <scheme val="minor"/>
      </rPr>
      <t>Sección international Competition</t>
    </r>
  </si>
  <si>
    <r>
      <t xml:space="preserve">International Documentary Film Festival Amsterdam (IDFA). </t>
    </r>
    <r>
      <rPr>
        <sz val="10"/>
        <rFont val="Calibri"/>
        <family val="2"/>
        <scheme val="minor"/>
      </rPr>
      <t>Sección Competition for Feature-Length Documentary</t>
    </r>
  </si>
  <si>
    <r>
      <t xml:space="preserve">International Documentary Film Festival Amsterdam (IDFA). </t>
    </r>
    <r>
      <rPr>
        <sz val="10"/>
        <rFont val="Calibri"/>
        <family val="2"/>
        <scheme val="minor"/>
      </rPr>
      <t>Secciones Competition for First Appearance, Competition for Mid-Length Documentary</t>
    </r>
  </si>
  <si>
    <r>
      <t xml:space="preserve">International Film Festival Rotterdam. </t>
    </r>
    <r>
      <rPr>
        <sz val="10"/>
        <rFont val="Calibri"/>
        <family val="2"/>
        <scheme val="minor"/>
      </rPr>
      <t>Sección Bright Future</t>
    </r>
  </si>
  <si>
    <r>
      <t>International Film Festival Rotterdam.</t>
    </r>
    <r>
      <rPr>
        <sz val="10"/>
        <rFont val="Calibri"/>
        <family val="2"/>
        <scheme val="minor"/>
      </rPr>
      <t xml:space="preserve"> Sección Tiger Competition</t>
    </r>
  </si>
  <si>
    <r>
      <t xml:space="preserve">Internationale Filmfestspiele Berlin. Berlinale. </t>
    </r>
    <r>
      <rPr>
        <sz val="10"/>
        <rFont val="Calibri"/>
        <family val="2"/>
        <scheme val="minor"/>
      </rPr>
      <t>Sección</t>
    </r>
    <r>
      <rPr>
        <b/>
        <sz val="10"/>
        <rFont val="Calibri"/>
        <family val="2"/>
        <scheme val="minor"/>
      </rPr>
      <t xml:space="preserve"> </t>
    </r>
    <r>
      <rPr>
        <sz val="10"/>
        <rFont val="Calibri"/>
        <family val="2"/>
        <scheme val="minor"/>
      </rPr>
      <t>Generation, Forum - Forum Expanded</t>
    </r>
  </si>
  <si>
    <r>
      <rPr>
        <b/>
        <sz val="10"/>
        <rFont val="Calibri"/>
        <family val="2"/>
        <scheme val="minor"/>
      </rPr>
      <t>Internationale Filmfestspiele Berlin. Berlinale</t>
    </r>
    <r>
      <rPr>
        <sz val="10"/>
        <rFont val="Calibri"/>
        <family val="2"/>
        <scheme val="minor"/>
      </rPr>
      <t>. Sección oficial a concurso (Competition)</t>
    </r>
  </si>
  <si>
    <r>
      <t xml:space="preserve">Internationale Filmfestspiele Berlin. Berlinale. </t>
    </r>
    <r>
      <rPr>
        <sz val="10"/>
        <rFont val="Calibri"/>
        <family val="2"/>
        <scheme val="minor"/>
      </rPr>
      <t>Sección Panorama, Encounters</t>
    </r>
  </si>
  <si>
    <r>
      <t xml:space="preserve">Istanbul Film Festival. </t>
    </r>
    <r>
      <rPr>
        <sz val="10"/>
        <color theme="1"/>
        <rFont val="Calibri"/>
        <family val="2"/>
        <scheme val="minor"/>
      </rPr>
      <t>Sección International Competition</t>
    </r>
  </si>
  <si>
    <r>
      <t xml:space="preserve">JIO Mami - Mumbai Film Festival India. </t>
    </r>
    <r>
      <rPr>
        <sz val="10"/>
        <rFont val="Calibri"/>
        <family val="2"/>
        <scheme val="minor"/>
      </rPr>
      <t>Sección International Competition</t>
    </r>
  </si>
  <si>
    <r>
      <t xml:space="preserve">Karlovy Vary International Film Festival. </t>
    </r>
    <r>
      <rPr>
        <sz val="10"/>
        <color theme="1"/>
        <rFont val="Calibri"/>
        <family val="2"/>
        <scheme val="minor"/>
      </rPr>
      <t>Sección Crystal Globe Competition</t>
    </r>
  </si>
  <si>
    <r>
      <t xml:space="preserve">Kyiv International Film Festival, Molodist. </t>
    </r>
    <r>
      <rPr>
        <sz val="10"/>
        <color theme="1"/>
        <rFont val="Calibri"/>
        <family val="2"/>
        <scheme val="minor"/>
      </rPr>
      <t>Sección International Competition</t>
    </r>
  </si>
  <si>
    <r>
      <t>La Biennale di Venezia / Mostra Internazionale d'Arte Cinematografica.</t>
    </r>
    <r>
      <rPr>
        <sz val="10"/>
        <color theme="1"/>
        <rFont val="Calibri"/>
        <family val="2"/>
        <scheme val="minor"/>
      </rPr>
      <t xml:space="preserve"> Sección oficial a concurso (Concorso Internazionale)</t>
    </r>
  </si>
  <si>
    <r>
      <t xml:space="preserve">La Biennale di Venezia / Mostra Internazionale d'Arte Cinematografica. </t>
    </r>
    <r>
      <rPr>
        <sz val="10"/>
        <color theme="1"/>
        <rFont val="Calibri"/>
        <family val="2"/>
        <scheme val="minor"/>
      </rPr>
      <t>Secciones Orizzonti, Venice Days, Settimana della Critica</t>
    </r>
  </si>
  <si>
    <r>
      <t xml:space="preserve">London Film Festival (BFI). </t>
    </r>
    <r>
      <rPr>
        <sz val="10"/>
        <color theme="1"/>
        <rFont val="Calibri"/>
        <family val="2"/>
        <scheme val="minor"/>
      </rPr>
      <t>Secciones Official Competition, First Feature Competition, Documentary Competition</t>
    </r>
  </si>
  <si>
    <r>
      <t xml:space="preserve">Montreal Film Festival (World Film Festival). </t>
    </r>
    <r>
      <rPr>
        <sz val="10"/>
        <rFont val="Calibri"/>
        <family val="2"/>
        <scheme val="minor"/>
      </rPr>
      <t>Sección First Fiction Films Competition, Documentaries of the World</t>
    </r>
  </si>
  <si>
    <r>
      <t xml:space="preserve">Montreal Film Festival (World Film Festival). </t>
    </r>
    <r>
      <rPr>
        <sz val="10"/>
        <rFont val="Calibri"/>
        <family val="2"/>
        <scheme val="minor"/>
      </rPr>
      <t>Sección World Competition (Grand Prix des Amériques)</t>
    </r>
  </si>
  <si>
    <r>
      <t xml:space="preserve">Moscow International Film Festival. </t>
    </r>
    <r>
      <rPr>
        <sz val="10"/>
        <color theme="1"/>
        <rFont val="Calibri"/>
        <family val="2"/>
        <scheme val="minor"/>
      </rPr>
      <t>Secciones Main Competition, Documentary Competition</t>
    </r>
  </si>
  <si>
    <r>
      <t xml:space="preserve">New York Film Festival. </t>
    </r>
    <r>
      <rPr>
        <sz val="10"/>
        <rFont val="Calibri"/>
        <family val="2"/>
        <scheme val="minor"/>
      </rPr>
      <t>Sección Main Slate</t>
    </r>
  </si>
  <si>
    <r>
      <t xml:space="preserve">Ottawa International Animation Festival. </t>
    </r>
    <r>
      <rPr>
        <sz val="10"/>
        <rFont val="Calibri"/>
        <family val="2"/>
        <scheme val="minor"/>
      </rPr>
      <t>Sección Feature Competition, Animation For Young Audiences Competition</t>
    </r>
  </si>
  <si>
    <r>
      <t xml:space="preserve">Shanghai International Film Festival. </t>
    </r>
    <r>
      <rPr>
        <sz val="10"/>
        <rFont val="Calibri"/>
        <family val="2"/>
        <scheme val="minor"/>
      </rPr>
      <t>Sección Golden Goblet Awards Competition</t>
    </r>
  </si>
  <si>
    <r>
      <t xml:space="preserve">Sofia International Film Festival. </t>
    </r>
    <r>
      <rPr>
        <sz val="10"/>
        <rFont val="Calibri"/>
        <family val="2"/>
        <scheme val="minor"/>
      </rPr>
      <t>Sección International Competition</t>
    </r>
  </si>
  <si>
    <r>
      <t xml:space="preserve">Stockholm Film Festival. </t>
    </r>
    <r>
      <rPr>
        <sz val="10"/>
        <color theme="1"/>
        <rFont val="Calibri"/>
        <family val="2"/>
        <scheme val="minor"/>
      </rPr>
      <t>Secciones Competition, Documentary Competition</t>
    </r>
  </si>
  <si>
    <r>
      <t xml:space="preserve">Stuttgart International Festival of Animated Films (ITFS) </t>
    </r>
    <r>
      <rPr>
        <sz val="10"/>
        <color theme="1"/>
        <rFont val="Calibri"/>
        <family val="2"/>
        <scheme val="minor"/>
      </rPr>
      <t>Sección International Competition, AniMovie</t>
    </r>
  </si>
  <si>
    <r>
      <t xml:space="preserve">Stuttgart International Festival of Animated Films (ITFS) </t>
    </r>
    <r>
      <rPr>
        <sz val="10"/>
        <color theme="1"/>
        <rFont val="Calibri"/>
        <family val="2"/>
        <scheme val="minor"/>
      </rPr>
      <t>Sección Young Animation, Tricks for Kids</t>
    </r>
  </si>
  <si>
    <r>
      <t xml:space="preserve">Sundance Film Festival. </t>
    </r>
    <r>
      <rPr>
        <sz val="10"/>
        <rFont val="Calibri"/>
        <family val="2"/>
        <scheme val="minor"/>
      </rPr>
      <t>Sección NEST</t>
    </r>
  </si>
  <si>
    <r>
      <t xml:space="preserve">Sundance Film Festival. </t>
    </r>
    <r>
      <rPr>
        <sz val="10"/>
        <rFont val="Calibri"/>
        <family val="2"/>
        <scheme val="minor"/>
      </rPr>
      <t>Secciones Competencia Dramática Internacional (World Contemporary Cinema Dramatic); Competencia Documental Internacional (World Contemporary Cinema Documentary)</t>
    </r>
  </si>
  <si>
    <r>
      <t xml:space="preserve">SXSW Film Festival Austin. </t>
    </r>
    <r>
      <rPr>
        <sz val="10"/>
        <rFont val="Calibri"/>
        <family val="2"/>
        <scheme val="minor"/>
      </rPr>
      <t>Secciones Narrative Feature Competition, Documentary Feature Competition</t>
    </r>
  </si>
  <si>
    <r>
      <t xml:space="preserve">Sydney Film Festival. </t>
    </r>
    <r>
      <rPr>
        <sz val="10"/>
        <rFont val="Calibri"/>
        <family val="2"/>
        <scheme val="minor"/>
      </rPr>
      <t>Sección Official Cometition</t>
    </r>
  </si>
  <si>
    <r>
      <t xml:space="preserve">Tallin Black Nights Film Festival. </t>
    </r>
    <r>
      <rPr>
        <sz val="10"/>
        <rFont val="Calibri"/>
        <family val="2"/>
        <scheme val="minor"/>
      </rPr>
      <t>Sección First Feature Competition, Rebels with a cause</t>
    </r>
  </si>
  <si>
    <r>
      <t xml:space="preserve">Tallin Black Nights Film Festival. </t>
    </r>
    <r>
      <rPr>
        <sz val="10"/>
        <rFont val="Calibri"/>
        <family val="2"/>
        <scheme val="minor"/>
      </rPr>
      <t>Sección Official Selection</t>
    </r>
  </si>
  <si>
    <r>
      <t xml:space="preserve">Tokyo International Film Festival (TIFF). </t>
    </r>
    <r>
      <rPr>
        <sz val="10"/>
        <rFont val="Calibri"/>
        <family val="2"/>
        <scheme val="minor"/>
      </rPr>
      <t>Sección Competition</t>
    </r>
  </si>
  <si>
    <r>
      <t xml:space="preserve">Torino Film Festival. Secciones </t>
    </r>
    <r>
      <rPr>
        <sz val="10"/>
        <rFont val="Calibri"/>
        <family val="2"/>
        <scheme val="minor"/>
      </rPr>
      <t>Lungometragi internazionali, Documentari internazionali</t>
    </r>
  </si>
  <si>
    <r>
      <t xml:space="preserve">Toronto International Film Festival. </t>
    </r>
    <r>
      <rPr>
        <sz val="10"/>
        <rFont val="Calibri"/>
        <family val="2"/>
        <scheme val="minor"/>
      </rPr>
      <t>Secciones</t>
    </r>
    <r>
      <rPr>
        <b/>
        <sz val="10"/>
        <rFont val="Calibri"/>
        <family val="2"/>
        <scheme val="minor"/>
      </rPr>
      <t xml:space="preserve"> </t>
    </r>
    <r>
      <rPr>
        <sz val="10"/>
        <rFont val="Calibri"/>
        <family val="2"/>
        <scheme val="minor"/>
      </rPr>
      <t xml:space="preserve">Contemporary World Cinema, Wavelengths, Discovery, TIFF Docs, Midnight Madness, Special Presentations, Gala Presentations, Platform </t>
    </r>
  </si>
  <si>
    <r>
      <t xml:space="preserve">Transilvania International Film Festival. </t>
    </r>
    <r>
      <rPr>
        <sz val="10"/>
        <color theme="1"/>
        <rFont val="Calibri"/>
        <family val="2"/>
        <scheme val="minor"/>
      </rPr>
      <t>Sección Official  Competition</t>
    </r>
  </si>
  <si>
    <r>
      <t xml:space="preserve">Tribeca Film Festival. </t>
    </r>
    <r>
      <rPr>
        <sz val="10"/>
        <rFont val="Calibri"/>
        <family val="2"/>
        <scheme val="minor"/>
      </rPr>
      <t>Secciones</t>
    </r>
    <r>
      <rPr>
        <b/>
        <sz val="10"/>
        <rFont val="Calibri"/>
        <family val="2"/>
        <scheme val="minor"/>
      </rPr>
      <t xml:space="preserve"> </t>
    </r>
    <r>
      <rPr>
        <sz val="10"/>
        <rFont val="Calibri"/>
        <family val="2"/>
        <scheme val="minor"/>
      </rPr>
      <t>International Narrative Competition, Documentary Competition</t>
    </r>
  </si>
  <si>
    <r>
      <t>Viennale Festival.</t>
    </r>
    <r>
      <rPr>
        <sz val="10"/>
        <rFont val="Calibri"/>
        <family val="2"/>
        <scheme val="minor"/>
      </rPr>
      <t xml:space="preserve"> Largometrajes (Sección Oficial)</t>
    </r>
  </si>
  <si>
    <r>
      <t xml:space="preserve">Warsaw International Film Festival.  </t>
    </r>
    <r>
      <rPr>
        <sz val="10"/>
        <rFont val="Calibri"/>
        <family val="2"/>
        <scheme val="minor"/>
      </rPr>
      <t>Secciones 1-2 Competition, Free Spirit Competition, Documentary Competition</t>
    </r>
  </si>
  <si>
    <r>
      <t xml:space="preserve">Warsaw International Film Festival. </t>
    </r>
    <r>
      <rPr>
        <sz val="10"/>
        <rFont val="Calibri"/>
        <family val="2"/>
        <scheme val="minor"/>
      </rPr>
      <t>Sección International Competition</t>
    </r>
  </si>
  <si>
    <r>
      <t>Animayo.</t>
    </r>
    <r>
      <rPr>
        <sz val="10"/>
        <color theme="1"/>
        <rFont val="Calibri"/>
        <family val="2"/>
        <scheme val="minor"/>
      </rPr>
      <t xml:space="preserve"> Sección Oficial a Concurso</t>
    </r>
  </si>
  <si>
    <r>
      <t xml:space="preserve">3
</t>
    </r>
    <r>
      <rPr>
        <sz val="9"/>
        <rFont val="Calibri"/>
        <family val="2"/>
        <scheme val="minor"/>
      </rPr>
      <t>Gran premio del jurado; Mejor cortometraje independiente</t>
    </r>
  </si>
  <si>
    <r>
      <t xml:space="preserve">Cinema Jove. </t>
    </r>
    <r>
      <rPr>
        <sz val="10"/>
        <color theme="1"/>
        <rFont val="Calibri"/>
        <family val="2"/>
        <scheme val="minor"/>
      </rPr>
      <t>Largometrajes, Cortometrajes, Webseries, Encuentro audiovisual de jóvenes</t>
    </r>
  </si>
  <si>
    <r>
      <t xml:space="preserve">2
</t>
    </r>
    <r>
      <rPr>
        <sz val="9"/>
        <rFont val="Calibri"/>
        <family val="2"/>
        <scheme val="minor"/>
      </rPr>
      <t>Luna de Valencia; Mención del Jurado; Primer premio;</t>
    </r>
  </si>
  <si>
    <r>
      <t xml:space="preserve">D’A Film Festival. </t>
    </r>
    <r>
      <rPr>
        <sz val="10"/>
        <color theme="1"/>
        <rFont val="Calibri"/>
        <family val="2"/>
        <scheme val="minor"/>
      </rPr>
      <t>Secciones Talents Competición, Un Impulso Colectivo</t>
    </r>
  </si>
  <si>
    <r>
      <t xml:space="preserve">2
</t>
    </r>
    <r>
      <rPr>
        <sz val="9"/>
        <rFont val="Calibri"/>
        <family val="2"/>
        <scheme val="minor"/>
      </rPr>
      <t xml:space="preserve">Premio Talents; </t>
    </r>
    <r>
      <rPr>
        <sz val="9"/>
        <rFont val="Calibri"/>
        <family val="2"/>
        <scheme val="minor"/>
      </rPr>
      <t>Premio Un impulso</t>
    </r>
  </si>
  <si>
    <r>
      <t xml:space="preserve">Donostia Zinemaldia / Festival de Cine de San Sebastián / International Film Festival.  </t>
    </r>
    <r>
      <rPr>
        <sz val="10"/>
        <color theme="1"/>
        <rFont val="Calibri"/>
        <family val="2"/>
        <scheme val="minor"/>
      </rPr>
      <t>Sección oficial a concurso, New Directors</t>
    </r>
  </si>
  <si>
    <r>
      <t xml:space="preserve">5
</t>
    </r>
    <r>
      <rPr>
        <sz val="9"/>
        <rFont val="Calibri"/>
        <family val="2"/>
        <scheme val="minor"/>
      </rPr>
      <t>Concha de oro mejor película; Concha de plata mejor dirección; Premio especial del jurado; Premio New Directors</t>
    </r>
  </si>
  <si>
    <r>
      <t xml:space="preserve">Donostia Zinemaldia / Festival de Cine de San Sebastián / International Film Festival. </t>
    </r>
    <r>
      <rPr>
        <sz val="10"/>
        <color theme="1"/>
        <rFont val="Calibri"/>
        <family val="2"/>
        <scheme val="minor"/>
      </rPr>
      <t>Secciones Zabaltegi, Tabakalera, Horizontes Latinos, Perlak</t>
    </r>
  </si>
  <si>
    <r>
      <t xml:space="preserve">4
</t>
    </r>
    <r>
      <rPr>
        <sz val="9"/>
        <rFont val="Calibri"/>
        <family val="2"/>
        <scheme val="minor"/>
      </rPr>
      <t>Premio Zabaltegi; Premio Horizonte Latino</t>
    </r>
  </si>
  <si>
    <r>
      <t xml:space="preserve">Festival de Cine Europeo de Sevilla. </t>
    </r>
    <r>
      <rPr>
        <sz val="10"/>
        <color theme="1"/>
        <rFont val="Calibri"/>
        <family val="2"/>
        <scheme val="minor"/>
      </rPr>
      <t xml:space="preserve">Sección Oficial </t>
    </r>
  </si>
  <si>
    <r>
      <t xml:space="preserve">3
</t>
    </r>
    <r>
      <rPr>
        <sz val="9"/>
        <rFont val="Calibri"/>
        <family val="2"/>
        <scheme val="minor"/>
      </rPr>
      <t>Giraldillo de oro; Premio a la mejor dirección; Gran premio del jurado</t>
    </r>
  </si>
  <si>
    <r>
      <t xml:space="preserve">Festival de Cine Europeo de Sevilla. </t>
    </r>
    <r>
      <rPr>
        <sz val="10"/>
        <color theme="1"/>
        <rFont val="Calibri"/>
        <family val="2"/>
        <scheme val="minor"/>
      </rPr>
      <t xml:space="preserve">Secciones Las Nuevas Olas, Las Nuevas Olas - No Ficción, Revoluciones permanentes (antes Resistencias), Europa Junior, Cinéfilos del Futuro </t>
    </r>
  </si>
  <si>
    <r>
      <t>2
P</t>
    </r>
    <r>
      <rPr>
        <sz val="9"/>
        <rFont val="Calibri"/>
        <family val="2"/>
        <scheme val="minor"/>
      </rPr>
      <t>remio a la mejor película; Premio a la mejor película Ex Aequo</t>
    </r>
  </si>
  <si>
    <r>
      <t>Festival de Huelva de cine Iberoamericano.</t>
    </r>
    <r>
      <rPr>
        <sz val="10"/>
        <color theme="1"/>
        <rFont val="Calibri"/>
        <family val="2"/>
        <scheme val="minor"/>
      </rPr>
      <t xml:space="preserve"> Sección Oficial</t>
    </r>
  </si>
  <si>
    <t>Huelva</t>
  </si>
  <si>
    <r>
      <t>2
C</t>
    </r>
    <r>
      <rPr>
        <sz val="9"/>
        <rFont val="Calibri"/>
        <family val="2"/>
        <scheme val="minor"/>
      </rPr>
      <t>olón de oro mejor película; Colón de plata mejor dirección; Premio especial del jurado; Premio mejor cortometraje</t>
    </r>
  </si>
  <si>
    <r>
      <t xml:space="preserve">Festival de Málaga. </t>
    </r>
    <r>
      <rPr>
        <sz val="10"/>
        <color theme="1"/>
        <rFont val="Calibri"/>
        <family val="2"/>
        <scheme val="minor"/>
      </rPr>
      <t>Sección Oficial</t>
    </r>
  </si>
  <si>
    <r>
      <t xml:space="preserve">3
</t>
    </r>
    <r>
      <rPr>
        <sz val="9"/>
        <rFont val="Calibri"/>
        <family val="2"/>
        <scheme val="minor"/>
      </rPr>
      <t>Biznaga de oro; Biznaga de plata; Premio especial del jurado; Biznaga de plata a la mejor dirección</t>
    </r>
  </si>
  <si>
    <r>
      <t xml:space="preserve">Festival de Málaga. </t>
    </r>
    <r>
      <rPr>
        <sz val="10"/>
        <color theme="1"/>
        <rFont val="Calibri"/>
        <family val="2"/>
        <scheme val="minor"/>
      </rPr>
      <t>Secciones Largometrajes Zonazine, Documentales Sección oficial, Sección Oficial Cortometrajes y Animazine</t>
    </r>
  </si>
  <si>
    <r>
      <t xml:space="preserve">2
</t>
    </r>
    <r>
      <rPr>
        <sz val="9"/>
        <rFont val="Calibri"/>
        <family val="2"/>
        <scheme val="minor"/>
      </rPr>
      <t>Biznaga de plata mejor pelicula; mejor documental; mejor cortometraje; Biznaga de plata mejor dirección</t>
    </r>
  </si>
  <si>
    <r>
      <t xml:space="preserve">Festival Internacional de Cine de Gijón. </t>
    </r>
    <r>
      <rPr>
        <sz val="10"/>
        <color theme="1"/>
        <rFont val="Calibri"/>
        <family val="2"/>
        <scheme val="minor"/>
      </rPr>
      <t>Sección Enfants Terribles</t>
    </r>
  </si>
  <si>
    <r>
      <t xml:space="preserve">2
</t>
    </r>
    <r>
      <rPr>
        <sz val="9"/>
        <rFont val="Calibri"/>
        <family val="2"/>
        <scheme val="minor"/>
      </rPr>
      <t>Premio Enfant</t>
    </r>
  </si>
  <si>
    <r>
      <t xml:space="preserve">Festival Internacional de Cine de Gijón. </t>
    </r>
    <r>
      <rPr>
        <sz val="10"/>
        <color theme="1"/>
        <rFont val="Calibri"/>
        <family val="2"/>
        <scheme val="minor"/>
      </rPr>
      <t>Sección Oficial: Retueyos, Albar, Tierres en Trance, Cortometrajes</t>
    </r>
  </si>
  <si>
    <r>
      <t>3
P</t>
    </r>
    <r>
      <rPr>
        <sz val="9"/>
        <rFont val="Calibri"/>
        <family val="2"/>
        <scheme val="minor"/>
      </rPr>
      <t>remio mejor largometraje Ex Aequo; Premio mejor largometraje; Premio especial del jurado; Fipresci al mejor largometraje; Premio mejor cortometraje</t>
    </r>
  </si>
  <si>
    <r>
      <t xml:space="preserve">Festival Internacional de Cine de Las Palmas de Gran Canaria. </t>
    </r>
    <r>
      <rPr>
        <sz val="10"/>
        <color theme="1"/>
        <rFont val="Calibri"/>
        <family val="2"/>
        <scheme val="minor"/>
      </rPr>
      <t>Sección Oficial Largometrajes, Sección Oficial Cortometrajes</t>
    </r>
  </si>
  <si>
    <r>
      <t>2</t>
    </r>
    <r>
      <rPr>
        <sz val="9"/>
        <rFont val="Calibri"/>
        <family val="2"/>
        <scheme val="minor"/>
      </rPr>
      <t xml:space="preserve">
Lady Harimaguada de oro; Lady Harimaguada de plata; Mejor cortometraje</t>
    </r>
  </si>
  <si>
    <r>
      <t xml:space="preserve">Festival Internacional de Cine Documental y Cortometraje de Bilbao ZINEBI. </t>
    </r>
    <r>
      <rPr>
        <sz val="10"/>
        <color theme="1"/>
        <rFont val="Calibri"/>
        <family val="2"/>
        <scheme val="minor"/>
      </rPr>
      <t>Sección Concurso Internacional de Cortometraje</t>
    </r>
    <r>
      <rPr>
        <b/>
        <sz val="10"/>
        <color theme="1"/>
        <rFont val="Calibri"/>
        <family val="2"/>
        <scheme val="minor"/>
      </rPr>
      <t xml:space="preserve"> </t>
    </r>
  </si>
  <si>
    <r>
      <t xml:space="preserve">2
</t>
    </r>
    <r>
      <rPr>
        <sz val="9"/>
        <rFont val="Calibri"/>
        <family val="2"/>
        <scheme val="minor"/>
      </rPr>
      <t>Mikeldi animación; Mikeldi ficción; Mikeldi documental</t>
    </r>
  </si>
  <si>
    <r>
      <t xml:space="preserve">Festival Internacional de Cine Documental y Cortometraje de Bilbao ZINEBI. </t>
    </r>
    <r>
      <rPr>
        <sz val="10"/>
        <color theme="1"/>
        <rFont val="Calibri"/>
        <family val="2"/>
        <scheme val="minor"/>
      </rPr>
      <t>Sección</t>
    </r>
    <r>
      <rPr>
        <b/>
        <sz val="10"/>
        <color theme="1"/>
        <rFont val="Calibri"/>
        <family val="2"/>
        <scheme val="minor"/>
      </rPr>
      <t xml:space="preserve"> </t>
    </r>
    <r>
      <rPr>
        <sz val="10"/>
        <color theme="1"/>
        <rFont val="Calibri"/>
        <family val="2"/>
        <scheme val="minor"/>
      </rPr>
      <t>Concurso Internacional ZIFF - Zinebi First Film</t>
    </r>
  </si>
  <si>
    <r>
      <t xml:space="preserve">3
</t>
    </r>
    <r>
      <rPr>
        <sz val="9"/>
        <rFont val="Calibri"/>
        <family val="2"/>
        <scheme val="minor"/>
      </rPr>
      <t>Gran premio ZIFF</t>
    </r>
  </si>
  <si>
    <r>
      <t xml:space="preserve">Festival Internacional de Documentales DocsBarcelona. </t>
    </r>
    <r>
      <rPr>
        <sz val="10"/>
        <color theme="1"/>
        <rFont val="Calibri"/>
        <family val="2"/>
        <scheme val="minor"/>
      </rPr>
      <t>Secciones Panorama, What The Doc!, Latitud</t>
    </r>
  </si>
  <si>
    <r>
      <t xml:space="preserve">2
</t>
    </r>
    <r>
      <rPr>
        <sz val="9"/>
        <rFont val="Calibri"/>
        <family val="2"/>
        <scheme val="minor"/>
      </rPr>
      <t>Premio Docs Barcelona; Premio nuevo talento; Premio Latitud</t>
    </r>
  </si>
  <si>
    <r>
      <t xml:space="preserve">Festival Internacional de Documentales DocumentaMadrid. </t>
    </r>
    <r>
      <rPr>
        <sz val="10"/>
        <color theme="1"/>
        <rFont val="Calibri"/>
        <family val="2"/>
        <scheme val="minor"/>
      </rPr>
      <t>Secciones Competición internacional de largometraje, Competición nacional de largometraje, Competición internacional Fugas</t>
    </r>
  </si>
  <si>
    <r>
      <t xml:space="preserve">2
</t>
    </r>
    <r>
      <rPr>
        <sz val="9"/>
        <rFont val="Calibri"/>
        <family val="2"/>
        <scheme val="minor"/>
      </rPr>
      <t>Premio del jurado mejor película</t>
    </r>
  </si>
  <si>
    <r>
      <t xml:space="preserve">Festival Punto de Vista. </t>
    </r>
    <r>
      <rPr>
        <sz val="10"/>
        <color theme="1"/>
        <rFont val="Calibri"/>
        <family val="2"/>
        <scheme val="minor"/>
      </rPr>
      <t>Sección Oficial</t>
    </r>
  </si>
  <si>
    <r>
      <t xml:space="preserve">2
</t>
    </r>
    <r>
      <rPr>
        <sz val="9"/>
        <rFont val="Calibri"/>
        <family val="2"/>
        <scheme val="minor"/>
      </rPr>
      <t>Gran premio; Premio mejor cortometraje; Premio Jean Vigo mejor dirección</t>
    </r>
  </si>
  <si>
    <r>
      <t xml:space="preserve">MiradasDoc. Festival Internacional de Cine Documental de Guía de Isora. </t>
    </r>
    <r>
      <rPr>
        <sz val="10"/>
        <color theme="1"/>
        <rFont val="Calibri"/>
        <family val="2"/>
        <scheme val="minor"/>
      </rPr>
      <t>Sección Concurso nacional</t>
    </r>
  </si>
  <si>
    <t>Santa Cruz
de Tenerife</t>
  </si>
  <si>
    <r>
      <t xml:space="preserve">2
</t>
    </r>
    <r>
      <rPr>
        <sz val="9"/>
        <rFont val="Calibri"/>
        <family val="2"/>
        <scheme val="minor"/>
      </rPr>
      <t>Premio al mejor documental</t>
    </r>
  </si>
  <si>
    <r>
      <t xml:space="preserve">Semana Internacional de Cine de Valladolid (Seminci). </t>
    </r>
    <r>
      <rPr>
        <sz val="10"/>
        <color theme="1"/>
        <rFont val="Calibri"/>
        <family val="2"/>
        <scheme val="minor"/>
      </rPr>
      <t>Sección Oficial</t>
    </r>
  </si>
  <si>
    <r>
      <t xml:space="preserve">3
</t>
    </r>
    <r>
      <rPr>
        <sz val="9"/>
        <rFont val="Calibri"/>
        <family val="2"/>
        <scheme val="minor"/>
      </rPr>
      <t>Espiga de oro; Espiga de plata; Espiga de oro cortometraje; Espiga de plata cortometraje; Premio Pilar Miró a nuevo realizador; Premio Ribera del Duero a mejor director</t>
    </r>
  </si>
  <si>
    <r>
      <t xml:space="preserve">Semana Internacional de Cine de Valladolid (Seminci). </t>
    </r>
    <r>
      <rPr>
        <sz val="10"/>
        <color theme="1"/>
        <rFont val="Calibri"/>
        <family val="2"/>
        <scheme val="minor"/>
      </rPr>
      <t>Secciones Punto de Encuentro / La Noche del Corto Español, Tiempo de Historia, Seminci Joven, Miniminci</t>
    </r>
  </si>
  <si>
    <r>
      <t xml:space="preserve">2
</t>
    </r>
    <r>
      <rPr>
        <sz val="9"/>
        <rFont val="Calibri"/>
        <family val="2"/>
        <scheme val="minor"/>
      </rPr>
      <t>Premio al mejor largometraje; Premio al mejor cortometraje; Premio La Noche del Corto Español; Primer Premio; Segundo Premio; Premio Seminci Joven</t>
    </r>
  </si>
  <si>
    <r>
      <t xml:space="preserve">Sitges. Festival Internacional de Cinema Fantàstic de Catalunya. </t>
    </r>
    <r>
      <rPr>
        <sz val="10"/>
        <color theme="1"/>
        <rFont val="Calibri"/>
        <family val="2"/>
        <scheme val="minor"/>
      </rPr>
      <t>Sección</t>
    </r>
    <r>
      <rPr>
        <b/>
        <sz val="10"/>
        <color theme="1"/>
        <rFont val="Calibri"/>
        <family val="2"/>
        <scheme val="minor"/>
      </rPr>
      <t xml:space="preserve"> </t>
    </r>
    <r>
      <rPr>
        <sz val="10"/>
        <color theme="1"/>
        <rFont val="Calibri"/>
        <family val="2"/>
        <scheme val="minor"/>
      </rPr>
      <t>Oficial Fantàstic Competición</t>
    </r>
  </si>
  <si>
    <r>
      <t xml:space="preserve">3
</t>
    </r>
    <r>
      <rPr>
        <sz val="9"/>
        <rFont val="Calibri"/>
        <family val="2"/>
        <scheme val="minor"/>
      </rPr>
      <t>Premio mejor película; Premio mejor director; Premio mejor cortometraje; Premio especial del jurado; Premio Citizen Kane a director revelación</t>
    </r>
  </si>
  <si>
    <r>
      <t xml:space="preserve">Sitges. Festival Internacional de Cinema Fantàstic de Catalunya. </t>
    </r>
    <r>
      <rPr>
        <sz val="10"/>
        <color theme="1"/>
        <rFont val="Calibri"/>
        <family val="2"/>
        <scheme val="minor"/>
      </rPr>
      <t>Secciones Òrbita, Noves visions, Anima’t</t>
    </r>
  </si>
  <si>
    <r>
      <t xml:space="preserve">2
</t>
    </r>
    <r>
      <rPr>
        <sz val="9"/>
        <rFont val="Calibri"/>
        <family val="2"/>
        <scheme val="minor"/>
      </rPr>
      <t>Premio mejor película; Premio mejor director; Premio mejor cortometraje; Premio mejor largometraje de animación; Premio mejor cortometraje de animación</t>
    </r>
  </si>
  <si>
    <r>
      <t xml:space="preserve">Weird. Festival internacional de Cortometrajes de animación (antes 3D Wire). </t>
    </r>
    <r>
      <rPr>
        <sz val="10"/>
        <color theme="1"/>
        <rFont val="Calibri"/>
        <family val="2"/>
        <scheme val="minor"/>
      </rPr>
      <t>Sección Oficial</t>
    </r>
  </si>
  <si>
    <r>
      <t xml:space="preserve">3
</t>
    </r>
    <r>
      <rPr>
        <sz val="9"/>
        <rFont val="Calibri"/>
        <family val="2"/>
        <scheme val="minor"/>
      </rPr>
      <t>Premio mejor cortometraje nacional; Premio del jurado</t>
    </r>
  </si>
  <si>
    <t xml:space="preserve"> PREMIOS Y HONORES</t>
  </si>
  <si>
    <t>NOMINACIÓN  +  PREMIO</t>
  </si>
  <si>
    <t>Premios Feroz de la Asociación de Informadores Cinematográficos de España</t>
  </si>
  <si>
    <r>
      <rPr>
        <b/>
        <vertAlign val="superscript"/>
        <sz val="11"/>
        <color theme="1"/>
        <rFont val="Verdana"/>
        <family val="2"/>
      </rPr>
      <t>(1)</t>
    </r>
    <r>
      <rPr>
        <sz val="11"/>
        <color theme="1"/>
        <rFont val="Verdana"/>
        <family val="2"/>
      </rPr>
      <t xml:space="preserve"> </t>
    </r>
    <r>
      <rPr>
        <i/>
        <sz val="10"/>
        <color theme="1"/>
        <rFont val="Verdana"/>
        <family val="2"/>
      </rPr>
      <t>Listado extraído del anexo de la convocatoria de ayudas selectivas del ICAA</t>
    </r>
  </si>
  <si>
    <t>FESTIVALES INTERNACIONALES. Secciones</t>
  </si>
  <si>
    <r>
      <t>Anima - Brussels International Animation Film Festival.</t>
    </r>
    <r>
      <rPr>
        <sz val="10"/>
        <color theme="1"/>
        <rFont val="Calibri"/>
        <family val="2"/>
        <scheme val="minor"/>
      </rPr>
      <t xml:space="preserve"> International Competition – Short Films</t>
    </r>
  </si>
  <si>
    <r>
      <t xml:space="preserve">Anima Mundi. </t>
    </r>
    <r>
      <rPr>
        <sz val="10"/>
        <rFont val="Calibri"/>
        <family val="2"/>
        <scheme val="minor"/>
      </rPr>
      <t>Competición Internacional Cortometrajes</t>
    </r>
  </si>
  <si>
    <t>Brasil</t>
  </si>
  <si>
    <r>
      <t xml:space="preserve">Animafest Zagreb. </t>
    </r>
    <r>
      <rPr>
        <sz val="10"/>
        <rFont val="Calibri"/>
        <family val="2"/>
        <scheme val="minor"/>
      </rPr>
      <t>Short Films Competition</t>
    </r>
  </si>
  <si>
    <t>Croacia</t>
  </si>
  <si>
    <r>
      <t xml:space="preserve">Austin Film Festival. </t>
    </r>
    <r>
      <rPr>
        <sz val="10"/>
        <rFont val="Calibri"/>
        <family val="2"/>
        <scheme val="minor"/>
      </rPr>
      <t>Film Competition</t>
    </r>
  </si>
  <si>
    <r>
      <t xml:space="preserve">BAFICI – Buenos Aires Festival Internacional de Cine Independiente. </t>
    </r>
    <r>
      <rPr>
        <sz val="10"/>
        <rFont val="Calibri"/>
        <family val="2"/>
        <scheme val="minor"/>
      </rPr>
      <t>Competencia oficial internacional, Competencia oficial latinoamericana, Competencia oficial vanguardia y género</t>
    </r>
  </si>
  <si>
    <r>
      <t xml:space="preserve">Belo Horizonte International Short Film Festival. </t>
    </r>
    <r>
      <rPr>
        <sz val="10"/>
        <rFont val="Calibri"/>
        <family val="2"/>
        <scheme val="minor"/>
      </rPr>
      <t>Competición Internacional</t>
    </r>
  </si>
  <si>
    <r>
      <t xml:space="preserve">Bogoshorts Festival de Cortos de Bogotá. </t>
    </r>
    <r>
      <rPr>
        <sz val="10"/>
        <rFont val="Calibri"/>
        <family val="2"/>
        <scheme val="minor"/>
      </rPr>
      <t>Competencia Internacional</t>
    </r>
  </si>
  <si>
    <r>
      <t xml:space="preserve">Busan International Film Festival. </t>
    </r>
    <r>
      <rPr>
        <sz val="10"/>
        <rFont val="Calibri"/>
        <family val="2"/>
        <scheme val="minor"/>
      </rPr>
      <t>Wide Angle</t>
    </r>
  </si>
  <si>
    <r>
      <t xml:space="preserve">Cartoons on the Bay, Pulcinella Awards. </t>
    </r>
    <r>
      <rPr>
        <sz val="10"/>
        <rFont val="Calibri"/>
        <family val="2"/>
        <scheme val="minor"/>
      </rPr>
      <t>Best short film, Best animated feature</t>
    </r>
  </si>
  <si>
    <r>
      <t xml:space="preserve">Chilemonos. </t>
    </r>
    <r>
      <rPr>
        <sz val="10"/>
        <rFont val="Calibri"/>
        <family val="2"/>
        <scheme val="minor"/>
      </rPr>
      <t>Competencia Internacional de Cortometrajes Animados</t>
    </r>
  </si>
  <si>
    <r>
      <t xml:space="preserve">Cinanima. </t>
    </r>
    <r>
      <rPr>
        <sz val="10"/>
        <rFont val="Calibri"/>
        <family val="2"/>
        <scheme val="minor"/>
      </rPr>
      <t>Competição Internacional Curtas-Metragens</t>
    </r>
  </si>
  <si>
    <r>
      <t xml:space="preserve">Curtas Vila do Conde. </t>
    </r>
    <r>
      <rPr>
        <sz val="10"/>
        <rFont val="Calibri"/>
        <family val="2"/>
        <scheme val="minor"/>
      </rPr>
      <t>International Competition, Experimental, Competition, Curtinhas Competition</t>
    </r>
  </si>
  <si>
    <r>
      <t xml:space="preserve">DOK Leizig. </t>
    </r>
    <r>
      <rPr>
        <sz val="10"/>
        <rFont val="Calibri"/>
        <family val="2"/>
        <scheme val="minor"/>
      </rPr>
      <t>International Competition Short, Documentary and Animated Film, Next, Masters Competition Short Documentary and Animated Film</t>
    </r>
  </si>
  <si>
    <r>
      <t xml:space="preserve">Edinburgh International Film Festival. </t>
    </r>
    <r>
      <rPr>
        <sz val="10"/>
        <rFont val="Calibri"/>
        <family val="2"/>
        <scheme val="minor"/>
      </rPr>
      <t>Short Film Competition, New Visions Short Film Competition</t>
    </r>
  </si>
  <si>
    <r>
      <t xml:space="preserve">Encounters Bristol Film Festival. </t>
    </r>
    <r>
      <rPr>
        <sz val="10"/>
        <rFont val="Calibri"/>
        <family val="2"/>
        <scheme val="minor"/>
      </rPr>
      <t>International Competition</t>
    </r>
  </si>
  <si>
    <r>
      <t xml:space="preserve">Fantastic Fest Austin. </t>
    </r>
    <r>
      <rPr>
        <sz val="10"/>
        <rFont val="Calibri"/>
        <family val="2"/>
        <scheme val="minor"/>
      </rPr>
      <t>International Competition</t>
    </r>
  </si>
  <si>
    <r>
      <t xml:space="preserve">Festival de Cannes. </t>
    </r>
    <r>
      <rPr>
        <sz val="10"/>
        <rFont val="Calibri"/>
        <family val="2"/>
        <scheme val="minor"/>
      </rPr>
      <t>Sección oficial a concurso (Compétition), Un certain regard, Quinzaine des Réalisateurs, Semaine de la Critique, Cinéfondation</t>
    </r>
  </si>
  <si>
    <r>
      <t xml:space="preserve">Festival del Film Locarno. </t>
    </r>
    <r>
      <rPr>
        <sz val="10"/>
        <rFont val="Calibri"/>
        <family val="2"/>
        <scheme val="minor"/>
      </rPr>
      <t>Concorso internazionale, Concorso Cineasti del presente, Moving Ahead, Pardi di domani</t>
    </r>
  </si>
  <si>
    <r>
      <t xml:space="preserve">Festival Internacional de Cine de Cartagena de Indias - FICCI. </t>
    </r>
    <r>
      <rPr>
        <sz val="10"/>
        <rFont val="Calibri"/>
        <family val="2"/>
        <scheme val="minor"/>
      </rPr>
      <t>Onda Corta, Cortos Animación</t>
    </r>
  </si>
  <si>
    <r>
      <t xml:space="preserve">Festival Internacional de Cine de Guadalajara (FICG). </t>
    </r>
    <r>
      <rPr>
        <sz val="10"/>
        <rFont val="Calibri"/>
        <family val="2"/>
        <scheme val="minor"/>
      </rPr>
      <t>Sección Oficial Cortometraje, Iberoamericano, Sección Oficial Premio, Internacional Cortometraje de Animación (Rigo Mora)</t>
    </r>
  </si>
  <si>
    <r>
      <t xml:space="preserve">Festival International du Court Métrage de Clermont Ferrand. </t>
    </r>
    <r>
      <rPr>
        <sz val="10"/>
        <rFont val="Calibri"/>
        <family val="2"/>
        <scheme val="minor"/>
      </rPr>
      <t>Competición Internacional, Competición Nacional, Competición Labo</t>
    </r>
  </si>
  <si>
    <r>
      <t xml:space="preserve">Festival international du film d'animation d'Annecy. </t>
    </r>
    <r>
      <rPr>
        <sz val="10"/>
        <rFont val="Calibri"/>
        <family val="2"/>
        <scheme val="minor"/>
      </rPr>
      <t>Sección oficial a concurso (Sélection officielle / Official Selection)</t>
    </r>
  </si>
  <si>
    <r>
      <t xml:space="preserve">FilmFest Dresden. </t>
    </r>
    <r>
      <rPr>
        <sz val="10"/>
        <rFont val="Calibri"/>
        <family val="2"/>
        <scheme val="minor"/>
      </rPr>
      <t>International Competition</t>
    </r>
  </si>
  <si>
    <r>
      <t>Glasgow Short Film Festival.</t>
    </r>
    <r>
      <rPr>
        <sz val="10"/>
        <rFont val="Calibri"/>
        <family val="2"/>
        <scheme val="minor"/>
      </rPr>
      <t xml:space="preserve"> Bill Douglas Award for International Short Film</t>
    </r>
  </si>
  <si>
    <r>
      <t xml:space="preserve">Hiroshima International Animation Festival. </t>
    </r>
    <r>
      <rPr>
        <sz val="10"/>
        <rFont val="Calibri"/>
        <family val="2"/>
        <scheme val="minor"/>
      </rPr>
      <t>Official Competition</t>
    </r>
  </si>
  <si>
    <r>
      <t xml:space="preserve">Hot Docs Canadian International Documentary Festival. </t>
    </r>
    <r>
      <rPr>
        <sz val="10"/>
        <rFont val="Calibri"/>
        <family val="2"/>
        <scheme val="minor"/>
      </rPr>
      <t>International Spectrum</t>
    </r>
  </si>
  <si>
    <r>
      <t xml:space="preserve">Interfilm Berlin. </t>
    </r>
    <r>
      <rPr>
        <sz val="10"/>
        <color theme="1"/>
        <rFont val="Calibri"/>
        <family val="2"/>
        <scheme val="minor"/>
      </rPr>
      <t>International Competition, Documentary Competition</t>
    </r>
  </si>
  <si>
    <r>
      <t xml:space="preserve">International Documentary Film Festival Amsterdam (IDFA). </t>
    </r>
    <r>
      <rPr>
        <sz val="10"/>
        <rFont val="Calibri"/>
        <family val="2"/>
        <scheme val="minor"/>
      </rPr>
      <t>Competition for Mid-Length Documentary, Competition for Short Documentary, Competition for Kids &amp; Docs</t>
    </r>
  </si>
  <si>
    <r>
      <t xml:space="preserve">International Film Festival Oberhausen. </t>
    </r>
    <r>
      <rPr>
        <sz val="10"/>
        <rFont val="Calibri"/>
        <family val="2"/>
        <scheme val="minor"/>
      </rPr>
      <t>International Competition, Children's and Youth Film Competition</t>
    </r>
  </si>
  <si>
    <r>
      <t xml:space="preserve">International Film Festival Rotterdam. </t>
    </r>
    <r>
      <rPr>
        <sz val="10"/>
        <rFont val="Calibri"/>
        <family val="2"/>
        <scheme val="minor"/>
      </rPr>
      <t>Tiger Short Competition, Bright Future Shorts and Mid-Length</t>
    </r>
  </si>
  <si>
    <r>
      <t xml:space="preserve">Internationale Filmfestspiele Berlin. Berlinale. </t>
    </r>
    <r>
      <rPr>
        <sz val="10"/>
        <rFont val="Calibri"/>
        <family val="2"/>
        <scheme val="minor"/>
      </rPr>
      <t>Berlinale Shorts, Sección Oficial a concurso (Competition), Panorama, Encounters, Generation, Forum - Forum Expanded</t>
    </r>
  </si>
  <si>
    <r>
      <t xml:space="preserve">Internationale Kurzfilmtage Winterthur. </t>
    </r>
    <r>
      <rPr>
        <sz val="10"/>
        <rFont val="Calibri"/>
        <family val="2"/>
        <scheme val="minor"/>
      </rPr>
      <t>International Competition</t>
    </r>
  </si>
  <si>
    <r>
      <t xml:space="preserve">Karlovy Vary International Film Festival. </t>
    </r>
    <r>
      <rPr>
        <sz val="10"/>
        <rFont val="Calibri"/>
        <family val="2"/>
        <scheme val="minor"/>
      </rPr>
      <t>Crystal Globe Competition (Official Selection – Competition), Future Frames: Generation NEXT of European Cinema</t>
    </r>
  </si>
  <si>
    <r>
      <t xml:space="preserve">Krakow Film Festival. </t>
    </r>
    <r>
      <rPr>
        <sz val="10"/>
        <rFont val="Calibri"/>
        <family val="2"/>
        <scheme val="minor"/>
      </rPr>
      <t>International Documentary Competition, International Short Film Competition, Kids&amp;Youth</t>
    </r>
  </si>
  <si>
    <r>
      <t xml:space="preserve">Kyiv International Film Festival, Molodist. </t>
    </r>
    <r>
      <rPr>
        <sz val="10"/>
        <rFont val="Calibri"/>
        <family val="2"/>
        <scheme val="minor"/>
      </rPr>
      <t>International Competition, Short Films</t>
    </r>
  </si>
  <si>
    <r>
      <t xml:space="preserve">La Biennale di Venezia / Mostra Internazionale d'Arte Cinematografica. </t>
    </r>
    <r>
      <rPr>
        <sz val="10"/>
        <color theme="1"/>
        <rFont val="Calibri"/>
        <family val="2"/>
        <scheme val="minor"/>
      </rPr>
      <t>Sección oficial a concurso (Concorso Internazionale), Orizzonti, Orizzonti Short Films Competition, Venice Days, Settimana della Critica, Sic@Sic (Short Film Competition)</t>
    </r>
  </si>
  <si>
    <r>
      <t xml:space="preserve">London Film Festival (BFI). </t>
    </r>
    <r>
      <rPr>
        <sz val="10"/>
        <rFont val="Calibri"/>
        <family val="2"/>
        <scheme val="minor"/>
      </rPr>
      <t>Short Film Competition</t>
    </r>
  </si>
  <si>
    <r>
      <t xml:space="preserve">Moscow International Film Festival. </t>
    </r>
    <r>
      <rPr>
        <sz val="10"/>
        <rFont val="Calibri"/>
        <family val="2"/>
        <scheme val="minor"/>
      </rPr>
      <t>Main Competition, Documentary competition, Short film competition</t>
    </r>
  </si>
  <si>
    <r>
      <t xml:space="preserve">Nashville Film Festival. </t>
    </r>
    <r>
      <rPr>
        <sz val="10"/>
        <rFont val="Calibri"/>
        <family val="2"/>
        <scheme val="minor"/>
      </rPr>
      <t>Film Competition</t>
    </r>
  </si>
  <si>
    <r>
      <t xml:space="preserve">Ottawa International Animation Festival. </t>
    </r>
    <r>
      <rPr>
        <sz val="10"/>
        <rFont val="Calibri"/>
        <family val="2"/>
        <scheme val="minor"/>
      </rPr>
      <t>Short Film Competition</t>
    </r>
  </si>
  <si>
    <r>
      <t xml:space="preserve">Pixelatl. </t>
    </r>
    <r>
      <rPr>
        <sz val="10"/>
        <rFont val="Calibri"/>
        <family val="2"/>
        <scheme val="minor"/>
      </rPr>
      <t>Mejor cortometraje internacional</t>
    </r>
  </si>
  <si>
    <r>
      <t xml:space="preserve">Raindance Film Festival. </t>
    </r>
    <r>
      <rPr>
        <sz val="10"/>
        <rFont val="Calibri"/>
        <family val="2"/>
        <scheme val="minor"/>
      </rPr>
      <t>Short Film Programmes: Animation, Documentary, International</t>
    </r>
  </si>
  <si>
    <r>
      <t xml:space="preserve">Riga International Film Festival. </t>
    </r>
    <r>
      <rPr>
        <sz val="10"/>
        <rFont val="Calibri"/>
        <family val="2"/>
        <scheme val="minor"/>
      </rPr>
      <t>Short Riga International Competition</t>
    </r>
  </si>
  <si>
    <t>Letonia</t>
  </si>
  <si>
    <r>
      <t xml:space="preserve">Sao Paulo International Short Film Festival. </t>
    </r>
    <r>
      <rPr>
        <sz val="10"/>
        <color theme="1"/>
        <rFont val="Calibri"/>
        <family val="2"/>
        <scheme val="minor"/>
      </rPr>
      <t>International Showcase, Latin American Showcase</t>
    </r>
  </si>
  <si>
    <r>
      <t xml:space="preserve">Sapporo International Short Film Festival. </t>
    </r>
    <r>
      <rPr>
        <sz val="10"/>
        <color theme="1"/>
        <rFont val="Calibri"/>
        <family val="2"/>
        <scheme val="minor"/>
      </rPr>
      <t>International Programme (Competition), Family &amp; Children (Competition)</t>
    </r>
  </si>
  <si>
    <r>
      <t xml:space="preserve">Shanghai International Film Festival. </t>
    </r>
    <r>
      <rPr>
        <sz val="10"/>
        <rFont val="Calibri"/>
        <family val="2"/>
        <scheme val="minor"/>
      </rPr>
      <t>Golden Goblet Awards Short Film Competition</t>
    </r>
  </si>
  <si>
    <r>
      <t xml:space="preserve">Slamdance Film Festival. </t>
    </r>
    <r>
      <rPr>
        <sz val="10"/>
        <rFont val="Calibri"/>
        <family val="2"/>
        <scheme val="minor"/>
      </rPr>
      <t>Fiction Shorts, Documentary Shorts, Experimental Shorts, Animation Shorts</t>
    </r>
  </si>
  <si>
    <r>
      <t xml:space="preserve">St. Petersburg Message to Man International Film Festival. </t>
    </r>
    <r>
      <rPr>
        <sz val="10"/>
        <rFont val="Calibri"/>
        <family val="2"/>
        <scheme val="minor"/>
      </rPr>
      <t>International Competition: Documentary films, International Competition: Animation, Experimental competition of short films In Silico</t>
    </r>
  </si>
  <si>
    <r>
      <t xml:space="preserve">Stokholm Film Festival. </t>
    </r>
    <r>
      <rPr>
        <sz val="10"/>
        <rFont val="Calibri"/>
        <family val="2"/>
        <scheme val="minor"/>
      </rPr>
      <t>Short Film Competition</t>
    </r>
  </si>
  <si>
    <r>
      <t xml:space="preserve">Stuttgart International Festival of Animated Films (ITFS). </t>
    </r>
    <r>
      <rPr>
        <sz val="10"/>
        <color theme="1"/>
        <rFont val="Calibri"/>
        <family val="2"/>
        <scheme val="minor"/>
      </rPr>
      <t>International Competition, Young Animation, Tricks for Kids</t>
    </r>
  </si>
  <si>
    <r>
      <t xml:space="preserve">Sundance Film Festival. </t>
    </r>
    <r>
      <rPr>
        <sz val="10"/>
        <rFont val="Calibri"/>
        <family val="2"/>
        <scheme val="minor"/>
      </rPr>
      <t>Competencia Dramática Internacional (World Contemporary Cinema Dramatic); Competencia Documental Internacional (World Contemporary Cinema Documentary); NEXT, Animation Spotlight, Shorts Program, Documentary Shorts Program</t>
    </r>
  </si>
  <si>
    <r>
      <t xml:space="preserve">SXSW Film Festival Austin. </t>
    </r>
    <r>
      <rPr>
        <sz val="10"/>
        <rFont val="Calibri"/>
        <family val="2"/>
        <scheme val="minor"/>
      </rPr>
      <t>Narrative Shorts, Documentary Shorts, Animated Shorts, Midnight Shorts</t>
    </r>
  </si>
  <si>
    <r>
      <t xml:space="preserve">Sydney Film Festival. </t>
    </r>
    <r>
      <rPr>
        <sz val="10"/>
        <rFont val="Calibri"/>
        <family val="2"/>
        <scheme val="minor"/>
      </rPr>
      <t>Official Competition</t>
    </r>
  </si>
  <si>
    <r>
      <t xml:space="preserve">Tallin Black Nights Film Festival. </t>
    </r>
    <r>
      <rPr>
        <sz val="10"/>
        <rFont val="Calibri"/>
        <family val="2"/>
        <scheme val="minor"/>
      </rPr>
      <t>Official Selection, First Feature Competition, Rebels with a cause, Short Film competition &amp; International animation competition for PÖFF Shorts</t>
    </r>
  </si>
  <si>
    <r>
      <t xml:space="preserve">Tampere Film Festival. </t>
    </r>
    <r>
      <rPr>
        <sz val="10"/>
        <rFont val="Calibri"/>
        <family val="2"/>
        <scheme val="minor"/>
      </rPr>
      <t>International Competition</t>
    </r>
  </si>
  <si>
    <t>Finlandia</t>
  </si>
  <si>
    <r>
      <t xml:space="preserve">Tokyo International Film Festival. </t>
    </r>
    <r>
      <rPr>
        <sz val="10"/>
        <rFont val="Calibri"/>
        <family val="2"/>
        <scheme val="minor"/>
      </rPr>
      <t>Competition</t>
    </r>
  </si>
  <si>
    <r>
      <t xml:space="preserve">Toronto International Film Festival (TIFF). </t>
    </r>
    <r>
      <rPr>
        <sz val="10"/>
        <rFont val="Calibri"/>
        <family val="2"/>
        <scheme val="minor"/>
      </rPr>
      <t>Contemporary World Cinema, Wavelengths, Discovery, TIFF Docs, Midnight Madness, ShortCuts</t>
    </r>
  </si>
  <si>
    <r>
      <t xml:space="preserve">Transilvania International Film Festival. </t>
    </r>
    <r>
      <rPr>
        <sz val="10"/>
        <rFont val="Calibri"/>
        <family val="2"/>
        <scheme val="minor"/>
      </rPr>
      <t>‘Shadows’ Short Film Competition</t>
    </r>
  </si>
  <si>
    <r>
      <t xml:space="preserve">Tribeca Film Festival. </t>
    </r>
    <r>
      <rPr>
        <sz val="10"/>
        <rFont val="Calibri"/>
        <family val="2"/>
        <scheme val="minor"/>
      </rPr>
      <t>Shorts, Shorts Program</t>
    </r>
  </si>
  <si>
    <r>
      <t xml:space="preserve">Vienna Independent Shorts (VIS). </t>
    </r>
    <r>
      <rPr>
        <sz val="10"/>
        <rFont val="Calibri"/>
        <family val="2"/>
        <scheme val="minor"/>
      </rPr>
      <t>Fiction &amp; Documentary International, Competition, Animation Avant-Garde, International Competition</t>
    </r>
  </si>
  <si>
    <r>
      <t xml:space="preserve">Viennale Festival. </t>
    </r>
    <r>
      <rPr>
        <sz val="10"/>
        <rFont val="Calibri"/>
        <family val="2"/>
        <scheme val="minor"/>
      </rPr>
      <t>Cortometrajes (Sección oficial)</t>
    </r>
  </si>
  <si>
    <r>
      <t xml:space="preserve">Visions du Réel. </t>
    </r>
    <r>
      <rPr>
        <sz val="10"/>
        <rFont val="Calibri"/>
        <family val="2"/>
        <scheme val="minor"/>
      </rPr>
      <t>International Burning Lights Competition, International Competition Medium Length and Short Films, Opening scenes</t>
    </r>
  </si>
  <si>
    <r>
      <t xml:space="preserve">Warsaw International Film Festival. </t>
    </r>
    <r>
      <rPr>
        <sz val="10"/>
        <rFont val="Calibri"/>
        <family val="2"/>
        <scheme val="minor"/>
      </rPr>
      <t>International Competition, 1-2 Competition, Free Spirit Competition, Documentary Competition, Short Films Competition</t>
    </r>
  </si>
  <si>
    <r>
      <t xml:space="preserve">AGUILAR FILM FESTIVAL. Festival Internacional de Cortometrajes de Aguilar de Campoo. </t>
    </r>
    <r>
      <rPr>
        <sz val="10"/>
        <rFont val="Calibri"/>
        <family val="2"/>
        <scheme val="minor"/>
      </rPr>
      <t>Sección Oficial</t>
    </r>
  </si>
  <si>
    <t>Aguilar de Campoo</t>
  </si>
  <si>
    <t>2
Galleta Gullón de Oro al Mejor Cortometraje;
Galleta Gullón de Oro a la Mejor Animación;
Águila de Oro a la mejor Dirección</t>
  </si>
  <si>
    <r>
      <t xml:space="preserve">Animac. Mostra Internacional de Cinema d’Animació de Catalunya. </t>
    </r>
    <r>
      <rPr>
        <sz val="10"/>
        <rFont val="Calibri"/>
        <family val="2"/>
        <scheme val="minor"/>
      </rPr>
      <t>Curts, Futur Talent, Petit Animac</t>
    </r>
  </si>
  <si>
    <t>Lleida</t>
  </si>
  <si>
    <t>2
Premio Mejor corto Animac;
Premio Mejor corto Futuro Talento;
Premio Mejor corto Pequeño Animac</t>
  </si>
  <si>
    <r>
      <t xml:space="preserve">Animayo. </t>
    </r>
    <r>
      <rPr>
        <sz val="10"/>
        <rFont val="Calibri"/>
        <family val="2"/>
        <scheme val="minor"/>
      </rPr>
      <t>Sección Oficial a concurso</t>
    </r>
  </si>
  <si>
    <t>2
Gran premio del Jurado;
Mejor corto independiente</t>
  </si>
  <si>
    <r>
      <t xml:space="preserve">Certamen Internacional de Cortos Ciudad de Soria. </t>
    </r>
    <r>
      <rPr>
        <sz val="10"/>
        <rFont val="Calibri"/>
        <family val="2"/>
        <scheme val="minor"/>
      </rPr>
      <t>Sección Oficial a Concurso</t>
    </r>
  </si>
  <si>
    <t>Soria</t>
  </si>
  <si>
    <t>2
Premio cortometraje ficción;
Premio cortometraje Animación;
Premio cortometraje Documental;
Premio Especial del Jurado;
Premio Cortometraje Nacional</t>
  </si>
  <si>
    <r>
      <t xml:space="preserve">Cortogenia. Festival Internacional de cortometrajes. </t>
    </r>
    <r>
      <rPr>
        <sz val="10"/>
        <rFont val="Calibri"/>
        <family val="2"/>
        <scheme val="minor"/>
      </rPr>
      <t>Sección Oficial Cortometrajes nacionales</t>
    </r>
  </si>
  <si>
    <t>2
Premio mejor cortometraje nacional;
Premio a la mejor dirección</t>
  </si>
  <si>
    <r>
      <t xml:space="preserve">Curtocircuito. Festival Internacional de Cine. </t>
    </r>
    <r>
      <rPr>
        <sz val="10"/>
        <rFont val="Calibri"/>
        <family val="2"/>
        <scheme val="minor"/>
      </rPr>
      <t>Sección Oficial Radar, Sección Oficial Explora</t>
    </r>
  </si>
  <si>
    <t>Santiago de Compostela</t>
  </si>
  <si>
    <t>2
Premio Sección Oficial Radar;
Premio Sección Oficial Explora</t>
  </si>
  <si>
    <r>
      <t xml:space="preserve">Festival de Cine de Alcalá de Henares ALCINE. </t>
    </r>
    <r>
      <rPr>
        <sz val="10"/>
        <rFont val="Calibri"/>
        <family val="2"/>
        <scheme val="minor"/>
      </rPr>
      <t>Certamen Nacional</t>
    </r>
  </si>
  <si>
    <t>Alcalá de Henares</t>
  </si>
  <si>
    <t>2
Premios Ciudad de Alcalá</t>
  </si>
  <si>
    <r>
      <t xml:space="preserve">Festival de Cine de Madrid - Plataforma Nuevos Realizadores. </t>
    </r>
    <r>
      <rPr>
        <sz val="10"/>
        <rFont val="Calibri"/>
        <family val="2"/>
        <scheme val="minor"/>
      </rPr>
      <t>Sección Oficial cortometraje, Sección oficial cortometraje PNR</t>
    </r>
  </si>
  <si>
    <t>2
Mejor Cortometraje;
Mejor Cortometraje Socio PNR;
Premio especial PNR a mejor cortometraje de ficción;
Premio especial PNR a mejor cortometraje documental</t>
  </si>
  <si>
    <r>
      <t xml:space="preserve">Festival de Cine Independiente de Albacete. ABYCINE. </t>
    </r>
    <r>
      <rPr>
        <sz val="10"/>
        <rFont val="Calibri"/>
        <family val="2"/>
        <scheme val="minor"/>
      </rPr>
      <t>Sección Oficial Cortos</t>
    </r>
  </si>
  <si>
    <t>Albacete</t>
  </si>
  <si>
    <t>2
Primer Premio</t>
  </si>
  <si>
    <r>
      <t xml:space="preserve">Festival de Cine Independiente de Barcelona. L’Alternativa. </t>
    </r>
    <r>
      <rPr>
        <sz val="10"/>
        <rFont val="Calibri"/>
        <family val="2"/>
        <scheme val="minor"/>
      </rPr>
      <t>Sección Oficial Nacional</t>
    </r>
  </si>
  <si>
    <t>2
Premio al mejor cortometraje</t>
  </si>
  <si>
    <r>
      <t xml:space="preserve">Festival de Cine Solidario de Guadalajara. FESCIGU. </t>
    </r>
    <r>
      <rPr>
        <sz val="10"/>
        <rFont val="Calibri"/>
        <family val="2"/>
        <scheme val="minor"/>
      </rPr>
      <t>Sección Oficial Cortometrajes</t>
    </r>
  </si>
  <si>
    <t>Guadalajara</t>
  </si>
  <si>
    <t>2
Primer Premio Picazo al Mejor Cortometraje;
Segundo Premio Picazo al Mejor Cortometraje</t>
  </si>
  <si>
    <r>
      <t xml:space="preserve">Festival de Huelva de cine Iberoamericano. </t>
    </r>
    <r>
      <rPr>
        <sz val="10"/>
        <rFont val="Calibri"/>
        <family val="2"/>
        <scheme val="minor"/>
      </rPr>
      <t>Sección Oficial</t>
    </r>
  </si>
  <si>
    <t>2
Premio Colón de Oro a la mejor película;
Premio especial de Jurado;
Premio Colón de plata mejor dirección;
Premio Colón de Plata al mejor cortometraje</t>
  </si>
  <si>
    <r>
      <t xml:space="preserve">Festival de Málaga. </t>
    </r>
    <r>
      <rPr>
        <sz val="10"/>
        <rFont val="Calibri"/>
        <family val="2"/>
        <scheme val="minor"/>
      </rPr>
      <t>Sección Oficial Cortometrajes, Animazine, Documentales</t>
    </r>
  </si>
  <si>
    <t>3
Biznaga de Oro;
Premio especial Jurado;
Biznaga de plata a mejor dirección;
Biznaga de plata a mejor película;
Biznaga de plata al mejor cortometraje;
Biznaga de plata al mejor documental</t>
  </si>
  <si>
    <r>
      <t xml:space="preserve">Festival Ibérico de Cinema de Badajoz. FIC. </t>
    </r>
    <r>
      <rPr>
        <sz val="10"/>
        <rFont val="Calibri"/>
        <family val="2"/>
        <scheme val="minor"/>
      </rPr>
      <t>Certamen Oficial</t>
    </r>
  </si>
  <si>
    <t>Badajoz</t>
  </si>
  <si>
    <t>2
Premio al mejor cortometraje;
Premio a la mejor dirección</t>
  </si>
  <si>
    <r>
      <t xml:space="preserve">Festival Internacional de Cine de Almería. FICAL (antes “Almería en Corto”). </t>
    </r>
    <r>
      <rPr>
        <sz val="10"/>
        <rFont val="Calibri"/>
        <family val="2"/>
        <scheme val="minor"/>
      </rPr>
      <t>Certamen Internacional de Cortometrajes</t>
    </r>
  </si>
  <si>
    <t>Almería</t>
  </si>
  <si>
    <t>2
Premio al mejor cortometraje nacional;
Premio a la mejor dirección</t>
  </si>
  <si>
    <r>
      <t xml:space="preserve">Festival Internacional de Cine de Gijón. </t>
    </r>
    <r>
      <rPr>
        <sz val="10"/>
        <rFont val="Calibri"/>
        <family val="2"/>
        <scheme val="minor"/>
      </rPr>
      <t>Sección Oficial Cortometrajes, Retueyos, Albar, Tierres en trance, Enfants Terribles, Llendes</t>
    </r>
  </si>
  <si>
    <t>3
Premio mejor largo ex aequo;
Premio mejor largometraje;
Premio especial del Jurado;
Fipresci al mejor largometraje;
Premio al mejor cortometraje</t>
  </si>
  <si>
    <r>
      <t xml:space="preserve">Festival Internacional de Cine de Las Palmas de Gran Canaria. </t>
    </r>
    <r>
      <rPr>
        <sz val="10"/>
        <rFont val="Calibri"/>
        <family val="2"/>
        <scheme val="minor"/>
      </rPr>
      <t>Sección Oficial Cortometrajes; Panorama España</t>
    </r>
  </si>
  <si>
    <t>2
Lady Harimaguada de Oro;
Lady Harimaguada de Plata;
Premio al mejor cortometraje;
Premio Panorama España</t>
  </si>
  <si>
    <r>
      <t xml:space="preserve">Festival Internacional de Cine Documental y Cortometraje de Bilbao ZINEBI. </t>
    </r>
    <r>
      <rPr>
        <sz val="10"/>
        <rFont val="Calibri"/>
        <family val="2"/>
        <scheme val="minor"/>
      </rPr>
      <t>Concurso Internacional de Cortometraje</t>
    </r>
  </si>
  <si>
    <t>3
Gran premio ZINEBI;
Gran Premio del Cine Español;
Mikeldi al Mejor Cortometraje Documental;
Mikeldi al Mejor Cortometraje de Animación;
Mikeldi al Mejor Cortometraje de Ficción</t>
  </si>
  <si>
    <r>
      <t xml:space="preserve">Festival Internacional de Cine Huesca. Certamen Internacional de Cortometraje. </t>
    </r>
    <r>
      <rPr>
        <sz val="10"/>
        <rFont val="Calibri"/>
        <family val="2"/>
        <scheme val="minor"/>
      </rPr>
      <t>Concurso Iberoamericano de cortometrajes, Concurso Documental</t>
    </r>
  </si>
  <si>
    <t>Huesca</t>
  </si>
  <si>
    <t>2
Premio Danzante Iberoamericano;
Primer Danzante documental</t>
  </si>
  <si>
    <r>
      <t xml:space="preserve">Festival Internacional de Cine de Valencia Cinema Jove. </t>
    </r>
    <r>
      <rPr>
        <sz val="10"/>
        <rFont val="Calibri"/>
        <family val="2"/>
        <scheme val="minor"/>
      </rPr>
      <t>Sección Oficial Cortometrajes</t>
    </r>
  </si>
  <si>
    <t>2
Primer premio</t>
  </si>
  <si>
    <r>
      <t xml:space="preserve">Festival Internacional de Cine Documental de Navarra Punto de Vista. </t>
    </r>
    <r>
      <rPr>
        <sz val="10"/>
        <rFont val="Calibri"/>
        <family val="2"/>
        <scheme val="minor"/>
      </rPr>
      <t>Sección Oficial</t>
    </r>
  </si>
  <si>
    <t>3
Gran premio Punto de Vista a la mejor película;
Premio Jean Vigo a la mejor dirección;
Premio al mejor cortometraje</t>
  </si>
  <si>
    <r>
      <t xml:space="preserve">Festival Internacional de Documentales DocsBarcelona. </t>
    </r>
    <r>
      <rPr>
        <sz val="10"/>
        <rFont val="Calibri"/>
        <family val="2"/>
        <scheme val="minor"/>
      </rPr>
      <t>Secciones Panorama, What The Doc!, Latitud</t>
    </r>
  </si>
  <si>
    <t>2
Premio DocsBarcelona a la mejor película;
Premio nuevo talento;
Premio Latitud</t>
  </si>
  <si>
    <r>
      <t xml:space="preserve">Festival Internacional de Documentales DocumentaMadrid. </t>
    </r>
    <r>
      <rPr>
        <sz val="10"/>
        <rFont val="Calibri"/>
        <family val="2"/>
        <scheme val="minor"/>
      </rPr>
      <t>Competición internacional Competición nacional</t>
    </r>
  </si>
  <si>
    <t>2
Premio del Jurado a la mejor película;
Premio Fugas</t>
  </si>
  <si>
    <r>
      <t xml:space="preserve">Festival Internacional de Cortometrajes de Torrelavega. </t>
    </r>
    <r>
      <rPr>
        <sz val="10"/>
        <rFont val="Calibri"/>
        <family val="2"/>
        <scheme val="minor"/>
      </rPr>
      <t>Sección Oficial</t>
    </r>
  </si>
  <si>
    <t>Torrelavega</t>
  </si>
  <si>
    <t>2
Primer Premio;
Segundo Premio;
Tercer Premio;
Premio al mejor cortometraje de comedia;
Premio al mejor cortometraje de animación;
Premio al mejor cortometraje documental</t>
  </si>
  <si>
    <r>
      <t xml:space="preserve">MiradasDoc. Festival Internacional de Cine Documental de Guía de Isora. </t>
    </r>
    <r>
      <rPr>
        <sz val="10"/>
        <rFont val="Calibri"/>
        <family val="2"/>
        <scheme val="minor"/>
      </rPr>
      <t>Concurso nacional</t>
    </r>
  </si>
  <si>
    <t>Santa Cruz de Tenerife</t>
  </si>
  <si>
    <t>2
Premio al mejor documental</t>
  </si>
  <si>
    <r>
      <t xml:space="preserve">Semana del Cine de Medina del Campo. </t>
    </r>
    <r>
      <rPr>
        <sz val="10"/>
        <rFont val="Calibri"/>
        <family val="2"/>
        <scheme val="minor"/>
      </rPr>
      <t>Sección Oficial, La Otra Mirada</t>
    </r>
  </si>
  <si>
    <t>Medina del Campo</t>
  </si>
  <si>
    <t>3
Premio Especial al mejor cortometraje;
Premio al mejor cortometraje de animación;
Premio al mejor cortometraje documental;
Premio al mejor director;
Premio al mejor cortometraje de la Sección "La Otra Mirada"</t>
  </si>
  <si>
    <r>
      <t xml:space="preserve">Semana Internacional de Cine de Valladolid (Seminci). </t>
    </r>
    <r>
      <rPr>
        <sz val="10"/>
        <rFont val="Calibri"/>
        <family val="2"/>
        <scheme val="minor"/>
      </rPr>
      <t>Sección Oficial, Punto de Encuentro, La Noche del Corto Español, Tiempo de Historia, Seminci Joven, Miniminci</t>
    </r>
  </si>
  <si>
    <t>3
Espiga de oro;
Espiga de plata;
Premio Pilar Miró a nuevo realizador;
Premio Ribera del Duero a mejor director;
Espiga de Oro Cortometraje;
Espiga de Plata Cortometraje;
Premio “La Noche del corto español”;
Premio mejor largometraje Punto de Encuentro;
Premio mejor cortometraje Punto de Encuentro;
Primer y segundo premio en sección Tiempo de Historia;
Mejor Cortometraje Tiempo de Historia;
Premio Seminci Joven</t>
  </si>
  <si>
    <r>
      <t xml:space="preserve">Sitges. Festival Internacional de Cinema Fantàstic de Catalunya. </t>
    </r>
    <r>
      <rPr>
        <sz val="10"/>
        <rFont val="Calibri"/>
        <family val="2"/>
        <scheme val="minor"/>
      </rPr>
      <t>Oficial Fantàstic Competición, Òrbita Noves visions Anima’t</t>
    </r>
  </si>
  <si>
    <t>3
Mejor película;
Mejor director/a;
Premio Citizen Kane al Director Revelación;
Premio especial Jurado;
Premio al mejor cortometraje Oficial Fantàstic Competición;
Premio al mejor cortometraje Noves visions;
Premio mejor largometraje de animación;
Premio mejor cortometraje de animación</t>
  </si>
  <si>
    <r>
      <t xml:space="preserve">Weird (antes 3D Wire) Festival internacional de cortometrajes de animación. </t>
    </r>
    <r>
      <rPr>
        <sz val="10"/>
        <rFont val="Calibri"/>
        <family val="2"/>
        <scheme val="minor"/>
      </rPr>
      <t>Sección Oficial</t>
    </r>
  </si>
  <si>
    <t>2
Premio del Jurado;
Mejor Cortometraje nacional</t>
  </si>
  <si>
    <t>COMARCA</t>
  </si>
  <si>
    <t>PUNTUACIÓN POR:</t>
  </si>
  <si>
    <t>Participación sin premio</t>
  </si>
  <si>
    <t>Premio mejor película</t>
  </si>
  <si>
    <t>Premio mejor película de habla no inglesa</t>
  </si>
  <si>
    <t>Premio mejor película de animación</t>
  </si>
  <si>
    <t>Premio mejor película documental</t>
  </si>
  <si>
    <t>Premio mejor cortometraje</t>
  </si>
  <si>
    <t>Premio mejor dirección</t>
  </si>
  <si>
    <t>Premio mejor dirección novel</t>
  </si>
  <si>
    <t>Otros</t>
  </si>
  <si>
    <r>
      <t xml:space="preserve"> FESTIVALES INTERNACIONALES. </t>
    </r>
    <r>
      <rPr>
        <sz val="12"/>
        <color rgb="FFFFFFFF"/>
        <rFont val="Calibri"/>
        <family val="2"/>
        <scheme val="minor"/>
      </rPr>
      <t>Secciones</t>
    </r>
  </si>
  <si>
    <t>PARTICIP
+  PREMIO</t>
  </si>
  <si>
    <t>Supervisora de render</t>
  </si>
  <si>
    <r>
      <t xml:space="preserve">FESTIVALES NACIONALES. </t>
    </r>
    <r>
      <rPr>
        <sz val="12"/>
        <color rgb="FFFFFFFF"/>
        <rFont val="Calibri"/>
        <family val="2"/>
        <scheme val="minor"/>
      </rPr>
      <t>Secciones</t>
    </r>
  </si>
  <si>
    <t>PARTICIPA
+  PREMIO</t>
  </si>
  <si>
    <t>Producción ejecutiva</t>
  </si>
  <si>
    <t>Dirección de producción</t>
  </si>
  <si>
    <t>Jefatura de producción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</si>
</sst>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C0A]d\ &quot;de&quot;\ mmmm\ &quot;de&quot;\ yyyy;@"/>
  </numFmts>
  <fonts count="114" x14ac:knownFonts="1">
    <font>
      <sz val="11"/>
      <color theme="1"/>
      <name val="Calibri"/>
      <family val="2"/>
      <scheme val="minor"/>
    </font>
    <font>
      <b/>
      <sz val="12"/>
      <name val="Verdana"/>
      <family val="2"/>
    </font>
    <font>
      <b/>
      <sz val="10"/>
      <name val="Verdana"/>
      <family val="2"/>
    </font>
    <font>
      <sz val="10"/>
      <color theme="1"/>
      <name val="Verdana"/>
      <family val="2"/>
    </font>
    <font>
      <u/>
      <sz val="10"/>
      <color theme="1"/>
      <name val="Verdana"/>
      <family val="2"/>
    </font>
    <font>
      <sz val="10"/>
      <color rgb="FF000000"/>
      <name val="Verdana"/>
      <family val="2"/>
    </font>
    <font>
      <b/>
      <sz val="10"/>
      <color theme="1"/>
      <name val="Verdana"/>
      <family val="2"/>
    </font>
    <font>
      <u/>
      <sz val="11"/>
      <color theme="10"/>
      <name val="Calibri"/>
      <family val="2"/>
      <scheme val="minor"/>
    </font>
    <font>
      <sz val="11"/>
      <color theme="1"/>
      <name val="Verdana"/>
      <family val="2"/>
    </font>
    <font>
      <sz val="10"/>
      <color theme="1"/>
      <name val="Calibri"/>
      <family val="2"/>
      <scheme val="minor"/>
    </font>
    <font>
      <b/>
      <sz val="10"/>
      <color rgb="FF000000"/>
      <name val="Verdana"/>
      <family val="2"/>
    </font>
    <font>
      <i/>
      <sz val="10"/>
      <color rgb="FF000000"/>
      <name val="Verdana"/>
      <family val="2"/>
    </font>
    <font>
      <i/>
      <sz val="8"/>
      <color theme="1"/>
      <name val="Verdana"/>
      <family val="2"/>
    </font>
    <font>
      <b/>
      <sz val="11"/>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rgb="FF000000"/>
      <name val="Calibri"/>
      <family val="2"/>
      <scheme val="minor"/>
    </font>
    <font>
      <sz val="7.5"/>
      <color theme="1"/>
      <name val="Calibri"/>
      <family val="2"/>
      <scheme val="minor"/>
    </font>
    <font>
      <sz val="9.5"/>
      <color rgb="FF000000"/>
      <name val="Calibri"/>
      <family val="2"/>
      <scheme val="minor"/>
    </font>
    <font>
      <vertAlign val="superscript"/>
      <sz val="10"/>
      <color theme="1"/>
      <name val="Verdana"/>
      <family val="2"/>
    </font>
    <font>
      <sz val="11"/>
      <color theme="1"/>
      <name val="Calibri"/>
      <family val="2"/>
      <scheme val="minor"/>
    </font>
    <font>
      <sz val="12"/>
      <color theme="1"/>
      <name val="Calibri"/>
      <family val="2"/>
      <scheme val="minor"/>
    </font>
    <font>
      <i/>
      <sz val="8"/>
      <color rgb="FF808080"/>
      <name val="Verdana"/>
      <family val="2"/>
    </font>
    <font>
      <b/>
      <sz val="10"/>
      <color rgb="FFFFFFFF"/>
      <name val="Verdana"/>
      <family val="2"/>
    </font>
    <font>
      <b/>
      <sz val="12"/>
      <color rgb="FFFFFFFF"/>
      <name val="Verdana"/>
      <family val="2"/>
    </font>
    <font>
      <sz val="8"/>
      <color rgb="FF000000"/>
      <name val="Verdana"/>
      <family val="2"/>
    </font>
    <font>
      <b/>
      <sz val="11"/>
      <color rgb="FF808080"/>
      <name val="Verdana"/>
      <family val="2"/>
    </font>
    <font>
      <i/>
      <sz val="9"/>
      <color rgb="FF000000"/>
      <name val="Verdana"/>
      <family val="2"/>
    </font>
    <font>
      <i/>
      <vertAlign val="superscript"/>
      <sz val="8"/>
      <color rgb="FF000000"/>
      <name val="Verdana"/>
      <family val="2"/>
    </font>
    <font>
      <i/>
      <sz val="8"/>
      <color rgb="FF000000"/>
      <name val="Verdana"/>
      <family val="2"/>
    </font>
    <font>
      <i/>
      <vertAlign val="superscript"/>
      <sz val="9"/>
      <color rgb="FF000000"/>
      <name val="Verdana"/>
      <family val="2"/>
    </font>
    <font>
      <vertAlign val="superscript"/>
      <sz val="8"/>
      <color rgb="FF000000"/>
      <name val="Verdana"/>
      <family val="2"/>
    </font>
    <font>
      <b/>
      <sz val="10"/>
      <color rgb="FF1F497D"/>
      <name val="Verdana"/>
      <family val="2"/>
    </font>
    <font>
      <b/>
      <vertAlign val="superscript"/>
      <sz val="10"/>
      <color rgb="FF1F497D"/>
      <name val="Verdana"/>
      <family val="2"/>
    </font>
    <font>
      <i/>
      <vertAlign val="superscript"/>
      <sz val="8"/>
      <color theme="1"/>
      <name val="Verdana"/>
      <family val="2"/>
    </font>
    <font>
      <sz val="6.5"/>
      <color theme="1"/>
      <name val="Verdana"/>
      <family val="2"/>
    </font>
    <font>
      <sz val="12"/>
      <color theme="1"/>
      <name val="Verdana"/>
      <family val="2"/>
    </font>
    <font>
      <sz val="10"/>
      <color rgb="FFFF0000"/>
      <name val="Verdana"/>
      <family val="2"/>
    </font>
    <font>
      <vertAlign val="superscript"/>
      <sz val="10"/>
      <color rgb="FF000000"/>
      <name val="Verdana"/>
      <family val="2"/>
    </font>
    <font>
      <vertAlign val="superscript"/>
      <sz val="9"/>
      <color rgb="FF000000"/>
      <name val="Verdana"/>
      <family val="2"/>
    </font>
    <font>
      <vertAlign val="superscript"/>
      <sz val="9"/>
      <color theme="1"/>
      <name val="Verdana"/>
      <family val="2"/>
    </font>
    <font>
      <vertAlign val="superscript"/>
      <sz val="6.5"/>
      <color theme="1"/>
      <name val="Verdana"/>
      <family val="2"/>
    </font>
    <font>
      <sz val="8"/>
      <color theme="1"/>
      <name val="Verdana"/>
      <family val="2"/>
    </font>
    <font>
      <vertAlign val="superscript"/>
      <sz val="6.6"/>
      <color rgb="FF000000"/>
      <name val="Verdana"/>
      <family val="2"/>
    </font>
    <font>
      <sz val="11"/>
      <color rgb="FFFF0000"/>
      <name val="Verdana"/>
      <family val="2"/>
    </font>
    <font>
      <sz val="11"/>
      <color theme="0" tint="-0.499984740745262"/>
      <name val="Calibri"/>
      <family val="2"/>
      <scheme val="minor"/>
    </font>
    <font>
      <b/>
      <sz val="12"/>
      <color theme="0"/>
      <name val="Verdana"/>
      <family val="2"/>
    </font>
    <font>
      <sz val="11"/>
      <color rgb="FFFF0000"/>
      <name val="Calibri"/>
      <family val="2"/>
      <scheme val="minor"/>
    </font>
    <font>
      <sz val="10"/>
      <name val="Arial"/>
      <family val="2"/>
    </font>
    <font>
      <sz val="10"/>
      <name val="Verdana"/>
      <family val="2"/>
    </font>
    <font>
      <sz val="10"/>
      <color rgb="FFFF0000"/>
      <name val="Calibri"/>
      <family val="2"/>
    </font>
    <font>
      <sz val="9"/>
      <color indexed="81"/>
      <name val="Tahoma"/>
      <family val="2"/>
    </font>
    <font>
      <b/>
      <sz val="9"/>
      <color indexed="81"/>
      <name val="Tahoma"/>
      <family val="2"/>
    </font>
    <font>
      <sz val="11"/>
      <name val="Verdana"/>
      <family val="2"/>
    </font>
    <font>
      <i/>
      <sz val="9"/>
      <name val="Verdana"/>
      <family val="2"/>
    </font>
    <font>
      <sz val="10"/>
      <name val="Calibri"/>
      <family val="2"/>
    </font>
    <font>
      <i/>
      <sz val="11"/>
      <name val="Verdana"/>
      <family val="2"/>
    </font>
    <font>
      <i/>
      <sz val="10"/>
      <name val="Calibri"/>
      <family val="2"/>
    </font>
    <font>
      <sz val="11"/>
      <color theme="0"/>
      <name val="Verdana"/>
      <family val="2"/>
    </font>
    <font>
      <b/>
      <sz val="11"/>
      <color theme="1"/>
      <name val="Verdana"/>
      <family val="2"/>
    </font>
    <font>
      <b/>
      <sz val="8"/>
      <color rgb="FF000000"/>
      <name val="Verdana"/>
      <family val="2"/>
    </font>
    <font>
      <i/>
      <sz val="10"/>
      <color theme="1"/>
      <name val="Verdana"/>
      <family val="2"/>
    </font>
    <font>
      <sz val="10"/>
      <color theme="0" tint="-0.14999847407452621"/>
      <name val="Verdana"/>
      <family val="2"/>
    </font>
    <font>
      <i/>
      <sz val="9"/>
      <color theme="1"/>
      <name val="Verdana"/>
      <family val="2"/>
    </font>
    <font>
      <i/>
      <sz val="10"/>
      <name val="Verdana"/>
      <family val="2"/>
    </font>
    <font>
      <i/>
      <sz val="10"/>
      <name val="Calibri"/>
      <family val="2"/>
      <scheme val="minor"/>
    </font>
    <font>
      <b/>
      <sz val="10"/>
      <color theme="0"/>
      <name val="Verdana"/>
      <family val="2"/>
    </font>
    <font>
      <sz val="9"/>
      <color theme="1"/>
      <name val="Verdana"/>
      <family val="2"/>
    </font>
    <font>
      <i/>
      <sz val="8"/>
      <color indexed="8"/>
      <name val="Verdana"/>
      <family val="2"/>
    </font>
    <font>
      <sz val="9"/>
      <color theme="0"/>
      <name val="Verdana"/>
      <family val="2"/>
    </font>
    <font>
      <sz val="9"/>
      <name val="Verdana"/>
      <family val="2"/>
    </font>
    <font>
      <b/>
      <sz val="12"/>
      <name val="Calibri"/>
      <family val="2"/>
    </font>
    <font>
      <b/>
      <sz val="12"/>
      <color indexed="9"/>
      <name val="Verdana"/>
      <family val="2"/>
    </font>
    <font>
      <b/>
      <sz val="10"/>
      <color rgb="FF7030A0"/>
      <name val="Arial"/>
      <family val="2"/>
    </font>
    <font>
      <b/>
      <sz val="10"/>
      <color rgb="FFFF0000"/>
      <name val="Arial"/>
      <family val="2"/>
    </font>
    <font>
      <b/>
      <sz val="10"/>
      <color rgb="FFC00000"/>
      <name val="Arial"/>
      <family val="2"/>
    </font>
    <font>
      <b/>
      <sz val="10"/>
      <name val="Arial"/>
      <family val="2"/>
    </font>
    <font>
      <sz val="10"/>
      <color indexed="9"/>
      <name val="Arial"/>
      <family val="2"/>
    </font>
    <font>
      <b/>
      <sz val="10"/>
      <color indexed="9"/>
      <name val="Arial"/>
      <family val="2"/>
    </font>
    <font>
      <sz val="10"/>
      <color theme="0"/>
      <name val="Arial"/>
      <family val="2"/>
    </font>
    <font>
      <i/>
      <sz val="10"/>
      <name val="Arial"/>
      <family val="2"/>
    </font>
    <font>
      <b/>
      <sz val="10"/>
      <color theme="0"/>
      <name val="Arial"/>
      <family val="2"/>
    </font>
    <font>
      <b/>
      <sz val="10"/>
      <name val="Calibri"/>
      <family val="2"/>
    </font>
    <font>
      <b/>
      <sz val="8"/>
      <name val="Verdana"/>
      <family val="2"/>
    </font>
    <font>
      <b/>
      <sz val="8"/>
      <color theme="1"/>
      <name val="Verdana"/>
      <family val="2"/>
    </font>
    <font>
      <sz val="12"/>
      <name val="Calibri"/>
      <family val="2"/>
    </font>
    <font>
      <b/>
      <sz val="10"/>
      <color indexed="9"/>
      <name val="Verdana"/>
      <family val="2"/>
    </font>
    <font>
      <sz val="10"/>
      <color indexed="8"/>
      <name val="Calibri"/>
      <family val="2"/>
    </font>
    <font>
      <sz val="9"/>
      <color indexed="8"/>
      <name val="Calibri"/>
      <family val="2"/>
    </font>
    <font>
      <sz val="9.5"/>
      <color indexed="8"/>
      <name val="Calibri"/>
      <family val="2"/>
    </font>
    <font>
      <u/>
      <sz val="11"/>
      <color theme="0"/>
      <name val="Arial"/>
      <family val="2"/>
    </font>
    <font>
      <i/>
      <sz val="11"/>
      <color theme="0" tint="-0.499984740745262"/>
      <name val="Calibri"/>
      <family val="2"/>
      <scheme val="minor"/>
    </font>
    <font>
      <b/>
      <i/>
      <sz val="8"/>
      <color rgb="FFC00000"/>
      <name val="Verdana"/>
      <family val="2"/>
    </font>
    <font>
      <sz val="12"/>
      <color theme="1"/>
      <name val="Times New Roman"/>
      <family val="1"/>
    </font>
    <font>
      <b/>
      <sz val="9"/>
      <color rgb="FF000000"/>
      <name val="Verdana"/>
      <family val="2"/>
    </font>
    <font>
      <b/>
      <sz val="9"/>
      <color rgb="FFFFFFFF"/>
      <name val="Verdana"/>
      <family val="2"/>
    </font>
    <font>
      <sz val="9"/>
      <name val="Calibri"/>
      <family val="2"/>
      <scheme val="minor"/>
    </font>
    <font>
      <sz val="11"/>
      <name val="Calibri"/>
      <family val="2"/>
    </font>
    <font>
      <b/>
      <sz val="10"/>
      <name val="Calibri"/>
      <family val="2"/>
      <scheme val="minor"/>
    </font>
    <font>
      <sz val="9"/>
      <color rgb="FF000000"/>
      <name val="Arial"/>
      <family val="2"/>
    </font>
    <font>
      <sz val="9"/>
      <name val="Arial"/>
      <family val="2"/>
    </font>
    <font>
      <i/>
      <sz val="8"/>
      <color theme="0" tint="-0.34998626667073579"/>
      <name val="Verdana"/>
      <family val="2"/>
    </font>
    <font>
      <i/>
      <sz val="11"/>
      <color theme="0" tint="-0.34998626667073579"/>
      <name val="Calibri"/>
      <family val="2"/>
      <scheme val="minor"/>
    </font>
    <font>
      <b/>
      <sz val="14"/>
      <color rgb="FFFFFFFF"/>
      <name val="Verdana"/>
      <family val="2"/>
    </font>
    <font>
      <b/>
      <sz val="14"/>
      <color theme="0"/>
      <name val="Verdana"/>
      <family val="2"/>
    </font>
    <font>
      <b/>
      <i/>
      <sz val="12"/>
      <color theme="0"/>
      <name val="Verdana"/>
      <family val="2"/>
    </font>
    <font>
      <b/>
      <vertAlign val="superscript"/>
      <sz val="10"/>
      <color theme="1"/>
      <name val="Verdana"/>
      <family val="2"/>
    </font>
    <font>
      <b/>
      <sz val="11"/>
      <color theme="0"/>
      <name val="72 Black"/>
      <family val="2"/>
    </font>
    <font>
      <b/>
      <sz val="10"/>
      <color rgb="FFFFFFFF"/>
      <name val="Calibri"/>
      <family val="2"/>
      <scheme val="minor"/>
    </font>
    <font>
      <sz val="10"/>
      <name val="Calibri"/>
      <family val="2"/>
      <scheme val="minor"/>
    </font>
    <font>
      <b/>
      <vertAlign val="superscript"/>
      <sz val="11"/>
      <color theme="1"/>
      <name val="Verdana"/>
      <family val="2"/>
    </font>
    <font>
      <b/>
      <sz val="12"/>
      <color rgb="FFFFFFFF"/>
      <name val="Calibri"/>
      <family val="2"/>
      <scheme val="minor"/>
    </font>
    <font>
      <sz val="12"/>
      <color rgb="FFFFFFFF"/>
      <name val="Calibri"/>
      <family val="2"/>
      <scheme val="minor"/>
    </font>
  </fonts>
  <fills count="2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rgb="FFC00000"/>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4" tint="0.59999389629810485"/>
        <bgColor indexed="64"/>
      </patternFill>
    </fill>
    <fill>
      <patternFill patternType="solid">
        <fgColor rgb="FFB1A0C7"/>
        <bgColor indexed="64"/>
      </patternFill>
    </fill>
    <fill>
      <patternFill patternType="solid">
        <fgColor theme="0"/>
        <bgColor rgb="FF000000"/>
      </patternFill>
    </fill>
    <fill>
      <patternFill patternType="solid">
        <fgColor theme="0" tint="-0.34998626667073579"/>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A6A6A6"/>
        <bgColor indexed="64"/>
      </patternFill>
    </fill>
    <fill>
      <patternFill patternType="solid">
        <fgColor theme="0" tint="-4.9989318521683403E-2"/>
        <bgColor indexed="64"/>
      </patternFill>
    </fill>
    <fill>
      <patternFill patternType="solid">
        <fgColor rgb="FFE6AF00"/>
        <bgColor indexed="64"/>
      </patternFill>
    </fill>
    <fill>
      <patternFill patternType="solid">
        <fgColor rgb="FFFFEBEB"/>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A6A6A6"/>
      </left>
      <right/>
      <top/>
      <bottom/>
      <diagonal/>
    </border>
    <border>
      <left/>
      <right/>
      <top/>
      <bottom style="thick">
        <color theme="0" tint="-0.499984740745262"/>
      </bottom>
      <diagonal/>
    </border>
    <border>
      <left style="thin">
        <color indexed="64"/>
      </left>
      <right style="thin">
        <color indexed="64"/>
      </right>
      <top style="thin">
        <color indexed="64"/>
      </top>
      <bottom/>
      <diagonal/>
    </border>
    <border>
      <left/>
      <right/>
      <top/>
      <bottom style="thin">
        <color theme="0" tint="-0.34998626667073579"/>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top/>
      <bottom style="medium">
        <color theme="0" tint="-0.499984740745262"/>
      </bottom>
      <diagonal/>
    </border>
    <border>
      <left style="medium">
        <color theme="0" tint="-0.499984740745262"/>
      </left>
      <right style="medium">
        <color theme="0"/>
      </right>
      <top style="medium">
        <color theme="0" tint="-0.499984740745262"/>
      </top>
      <bottom/>
      <diagonal/>
    </border>
    <border>
      <left style="medium">
        <color theme="0"/>
      </left>
      <right style="medium">
        <color theme="0"/>
      </right>
      <top style="medium">
        <color theme="0" tint="-0.499984740745262"/>
      </top>
      <bottom/>
      <diagonal/>
    </border>
    <border>
      <left style="medium">
        <color theme="0"/>
      </left>
      <right style="medium">
        <color theme="0" tint="-0.499984740745262"/>
      </right>
      <top style="medium">
        <color theme="0" tint="-0.499984740745262"/>
      </top>
      <bottom/>
      <diagonal/>
    </border>
    <border>
      <left style="medium">
        <color theme="0" tint="-0.499984740745262"/>
      </left>
      <right style="medium">
        <color theme="0" tint="-0.34998626667073579"/>
      </right>
      <top style="medium">
        <color theme="0" tint="-0.499984740745262"/>
      </top>
      <bottom style="medium">
        <color theme="0" tint="-0.34998626667073579"/>
      </bottom>
      <diagonal/>
    </border>
    <border>
      <left style="medium">
        <color theme="0" tint="-0.34998626667073579"/>
      </left>
      <right style="medium">
        <color theme="0" tint="-0.34998626667073579"/>
      </right>
      <top style="medium">
        <color theme="0" tint="-0.499984740745262"/>
      </top>
      <bottom style="medium">
        <color theme="0" tint="-0.34998626667073579"/>
      </bottom>
      <diagonal/>
    </border>
    <border>
      <left style="medium">
        <color theme="0" tint="-0.34998626667073579"/>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34998626667073579"/>
      </right>
      <top style="medium">
        <color theme="0" tint="-0.34998626667073579"/>
      </top>
      <bottom style="medium">
        <color theme="0" tint="-0.499984740745262"/>
      </bottom>
      <diagonal/>
    </border>
    <border>
      <left style="medium">
        <color theme="0" tint="-0.34998626667073579"/>
      </left>
      <right style="medium">
        <color theme="0" tint="-0.34998626667073579"/>
      </right>
      <top style="medium">
        <color theme="0" tint="-0.34998626667073579"/>
      </top>
      <bottom style="medium">
        <color theme="0" tint="-0.499984740745262"/>
      </bottom>
      <diagonal/>
    </border>
    <border>
      <left style="medium">
        <color theme="0" tint="-0.34998626667073579"/>
      </left>
      <right style="medium">
        <color theme="0" tint="-0.499984740745262"/>
      </right>
      <top style="medium">
        <color theme="0" tint="-0.34998626667073579"/>
      </top>
      <bottom style="medium">
        <color theme="0" tint="-0.499984740745262"/>
      </bottom>
      <diagonal/>
    </border>
    <border>
      <left style="medium">
        <color theme="0" tint="-0.499984740745262"/>
      </left>
      <right/>
      <top style="medium">
        <color theme="0" tint="-0.499984740745262"/>
      </top>
      <bottom/>
      <diagonal/>
    </border>
    <border>
      <left style="medium">
        <color theme="0"/>
      </left>
      <right style="medium">
        <color theme="0"/>
      </right>
      <top style="medium">
        <color theme="0" tint="-0.499984740745262"/>
      </top>
      <bottom style="thin">
        <color theme="0" tint="-0.34998626667073579"/>
      </bottom>
      <diagonal/>
    </border>
    <border>
      <left style="medium">
        <color theme="0"/>
      </left>
      <right style="medium">
        <color theme="0" tint="-0.499984740745262"/>
      </right>
      <top style="medium">
        <color theme="0" tint="-0.499984740745262"/>
      </top>
      <bottom style="thin">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499984740745262"/>
      </right>
      <top/>
      <bottom style="medium">
        <color theme="0" tint="-0.34998626667073579"/>
      </bottom>
      <diagonal/>
    </border>
    <border>
      <left style="medium">
        <color theme="0" tint="-0.499984740745262"/>
      </left>
      <right style="medium">
        <color theme="0" tint="-0.34998626667073579"/>
      </right>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499984740745262"/>
      </bottom>
      <diagonal/>
    </border>
    <border>
      <left style="medium">
        <color theme="0" tint="-0.499984740745262"/>
      </left>
      <right style="medium">
        <color theme="0"/>
      </right>
      <top style="medium">
        <color theme="0" tint="-0.499984740745262"/>
      </top>
      <bottom style="medium">
        <color theme="0" tint="-0.34998626667073579"/>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bottom style="medium">
        <color rgb="FFC00000"/>
      </bottom>
      <diagonal/>
    </border>
    <border>
      <left/>
      <right style="medium">
        <color theme="0" tint="-0.499984740745262"/>
      </right>
      <top/>
      <bottom style="medium">
        <color rgb="FFC00000"/>
      </bottom>
      <diagonal/>
    </border>
  </borders>
  <cellStyleXfs count="5">
    <xf numFmtId="0" fontId="0" fillId="0" borderId="0"/>
    <xf numFmtId="0" fontId="7" fillId="0" borderId="0" applyNumberFormat="0" applyFill="0" applyBorder="0" applyAlignment="0" applyProtection="0"/>
    <xf numFmtId="9" fontId="21" fillId="0" borderId="0" applyFont="0" applyFill="0" applyBorder="0" applyAlignment="0" applyProtection="0"/>
    <xf numFmtId="0" fontId="49" fillId="0" borderId="0"/>
    <xf numFmtId="44" fontId="49" fillId="0" borderId="0" applyFont="0" applyFill="0" applyBorder="0" applyAlignment="0" applyProtection="0"/>
  </cellStyleXfs>
  <cellXfs count="531">
    <xf numFmtId="0" fontId="0" fillId="0" borderId="0" xfId="0"/>
    <xf numFmtId="0" fontId="0" fillId="0" borderId="3" xfId="0" applyBorder="1" applyProtection="1">
      <protection locked="0"/>
    </xf>
    <xf numFmtId="0" fontId="48" fillId="0" borderId="0" xfId="0" applyFont="1"/>
    <xf numFmtId="0" fontId="0" fillId="0" borderId="0" xfId="0" applyProtection="1">
      <protection hidden="1"/>
    </xf>
    <xf numFmtId="0" fontId="59" fillId="0" borderId="0" xfId="0" applyFont="1" applyProtection="1">
      <protection hidden="1"/>
    </xf>
    <xf numFmtId="0" fontId="8" fillId="0" borderId="0" xfId="0" applyFont="1" applyProtection="1">
      <protection hidden="1"/>
    </xf>
    <xf numFmtId="0" fontId="51" fillId="0" borderId="0" xfId="0" applyFont="1" applyBorder="1" applyAlignment="1" applyProtection="1">
      <alignment horizontal="center" vertical="center"/>
      <protection hidden="1"/>
    </xf>
    <xf numFmtId="0" fontId="51" fillId="0" borderId="0" xfId="0" applyFont="1" applyBorder="1" applyAlignment="1" applyProtection="1">
      <alignment vertical="center"/>
      <protection hidden="1"/>
    </xf>
    <xf numFmtId="0" fontId="45" fillId="0" borderId="0" xfId="0" applyFont="1" applyBorder="1" applyAlignment="1" applyProtection="1">
      <alignment horizontal="left" vertical="top" wrapText="1"/>
      <protection hidden="1"/>
    </xf>
    <xf numFmtId="0" fontId="54" fillId="0" borderId="0" xfId="0" applyFont="1" applyProtection="1">
      <protection hidden="1"/>
    </xf>
    <xf numFmtId="0" fontId="54" fillId="0" borderId="0" xfId="0" applyFont="1" applyBorder="1" applyAlignment="1" applyProtection="1">
      <alignment horizontal="left" vertical="top" wrapText="1"/>
      <protection hidden="1"/>
    </xf>
    <xf numFmtId="0" fontId="8" fillId="0" borderId="0" xfId="0" applyFont="1" applyAlignment="1" applyProtection="1">
      <alignment horizontal="center"/>
      <protection hidden="1"/>
    </xf>
    <xf numFmtId="0" fontId="11" fillId="2" borderId="3"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protection locked="0"/>
    </xf>
    <xf numFmtId="3" fontId="3" fillId="0" borderId="3" xfId="0" applyNumberFormat="1" applyFont="1" applyBorder="1" applyAlignment="1" applyProtection="1">
      <alignment horizontal="left" vertical="center" wrapText="1"/>
      <protection locked="0"/>
    </xf>
    <xf numFmtId="0" fontId="63" fillId="3" borderId="0" xfId="0" applyFont="1" applyFill="1" applyProtection="1">
      <protection hidden="1"/>
    </xf>
    <xf numFmtId="0" fontId="3" fillId="0" borderId="3" xfId="0" applyFont="1" applyBorder="1" applyAlignment="1" applyProtection="1">
      <alignment vertical="center" wrapText="1"/>
      <protection locked="0"/>
    </xf>
    <xf numFmtId="0" fontId="50" fillId="0" borderId="3" xfId="0" applyFont="1" applyBorder="1" applyAlignment="1" applyProtection="1">
      <alignment vertical="center"/>
      <protection locked="0"/>
    </xf>
    <xf numFmtId="3" fontId="3" fillId="0" borderId="3" xfId="0" applyNumberFormat="1" applyFont="1" applyBorder="1" applyAlignment="1" applyProtection="1">
      <alignment vertical="center" wrapText="1"/>
      <protection locked="0"/>
    </xf>
    <xf numFmtId="10" fontId="3" fillId="0" borderId="3" xfId="0"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0" fontId="3" fillId="0" borderId="3" xfId="2" applyNumberFormat="1" applyFont="1" applyBorder="1" applyAlignment="1" applyProtection="1">
      <alignment horizontal="center" vertical="center"/>
      <protection locked="0"/>
    </xf>
    <xf numFmtId="0" fontId="45" fillId="0" borderId="0" xfId="0" applyFont="1" applyProtection="1">
      <protection hidden="1"/>
    </xf>
    <xf numFmtId="0" fontId="8" fillId="5" borderId="0" xfId="0" applyFont="1" applyFill="1" applyProtection="1">
      <protection hidden="1"/>
    </xf>
    <xf numFmtId="0" fontId="0" fillId="5" borderId="0" xfId="0" applyFill="1" applyAlignment="1" applyProtection="1">
      <alignment wrapText="1"/>
      <protection hidden="1"/>
    </xf>
    <xf numFmtId="0" fontId="0" fillId="5" borderId="0" xfId="0" applyFill="1" applyProtection="1">
      <protection hidden="1"/>
    </xf>
    <xf numFmtId="0" fontId="8" fillId="5" borderId="0" xfId="0" applyFont="1" applyFill="1" applyBorder="1" applyProtection="1">
      <protection hidden="1"/>
    </xf>
    <xf numFmtId="0" fontId="54" fillId="5" borderId="0" xfId="0" applyFont="1" applyFill="1" applyBorder="1" applyAlignment="1" applyProtection="1">
      <alignment horizontal="left" vertical="top" wrapText="1"/>
      <protection hidden="1"/>
    </xf>
    <xf numFmtId="0" fontId="0" fillId="5" borderId="0" xfId="0" applyFill="1"/>
    <xf numFmtId="0" fontId="49" fillId="5" borderId="0" xfId="0" applyFont="1" applyFill="1" applyBorder="1" applyProtection="1"/>
    <xf numFmtId="0" fontId="49" fillId="5" borderId="0" xfId="0" applyFont="1" applyFill="1" applyBorder="1" applyAlignment="1" applyProtection="1">
      <alignment horizontal="left" indent="3"/>
    </xf>
    <xf numFmtId="0" fontId="49" fillId="0" borderId="0" xfId="0" applyFont="1" applyFill="1" applyBorder="1" applyProtection="1"/>
    <xf numFmtId="0" fontId="49" fillId="5" borderId="0" xfId="0" applyFont="1" applyFill="1" applyBorder="1" applyAlignment="1" applyProtection="1">
      <alignment horizontal="left" wrapText="1"/>
    </xf>
    <xf numFmtId="0" fontId="24" fillId="5" borderId="0" xfId="0" applyFont="1" applyFill="1" applyAlignment="1">
      <alignment vertical="center" wrapText="1"/>
    </xf>
    <xf numFmtId="0" fontId="72" fillId="6" borderId="6" xfId="0" applyFont="1" applyFill="1" applyBorder="1" applyAlignment="1" applyProtection="1">
      <alignment horizontal="left" vertical="center"/>
      <protection hidden="1"/>
    </xf>
    <xf numFmtId="0" fontId="72" fillId="6" borderId="2" xfId="0" applyFont="1" applyFill="1" applyBorder="1" applyAlignment="1" applyProtection="1">
      <alignment horizontal="left" vertical="center"/>
      <protection hidden="1"/>
    </xf>
    <xf numFmtId="0" fontId="72" fillId="6" borderId="7" xfId="0" applyFont="1" applyFill="1" applyBorder="1" applyAlignment="1" applyProtection="1">
      <alignment horizontal="left" vertical="center"/>
      <protection hidden="1"/>
    </xf>
    <xf numFmtId="0" fontId="72" fillId="6" borderId="4" xfId="0" applyFont="1" applyFill="1" applyBorder="1" applyAlignment="1" applyProtection="1">
      <alignment horizontal="left" vertical="center"/>
      <protection hidden="1"/>
    </xf>
    <xf numFmtId="0" fontId="72" fillId="6" borderId="1" xfId="0" applyFont="1" applyFill="1" applyBorder="1" applyAlignment="1" applyProtection="1">
      <alignment horizontal="left" vertical="center"/>
      <protection hidden="1"/>
    </xf>
    <xf numFmtId="0" fontId="72" fillId="6" borderId="5" xfId="0" applyFont="1" applyFill="1" applyBorder="1" applyAlignment="1" applyProtection="1">
      <alignment horizontal="left" vertical="center"/>
      <protection hidden="1"/>
    </xf>
    <xf numFmtId="1" fontId="5" fillId="0" borderId="3" xfId="0" applyNumberFormat="1" applyFont="1" applyBorder="1" applyAlignment="1" applyProtection="1">
      <alignment horizontal="center" vertical="center" wrapText="1"/>
      <protection locked="0"/>
    </xf>
    <xf numFmtId="0" fontId="13" fillId="5" borderId="0" xfId="0" applyFont="1" applyFill="1" applyBorder="1" applyAlignment="1" applyProtection="1">
      <alignment horizontal="left" wrapText="1"/>
      <protection hidden="1"/>
    </xf>
    <xf numFmtId="0" fontId="0" fillId="5" borderId="0" xfId="0" applyFill="1" applyBorder="1" applyAlignment="1" applyProtection="1">
      <alignment horizontal="left" wrapText="1"/>
      <protection hidden="1"/>
    </xf>
    <xf numFmtId="0" fontId="16" fillId="5" borderId="0" xfId="0" applyFont="1" applyFill="1" applyAlignment="1" applyProtection="1">
      <alignment horizontal="justify" vertical="center"/>
      <protection hidden="1"/>
    </xf>
    <xf numFmtId="0" fontId="54" fillId="5" borderId="3" xfId="0" applyFont="1" applyFill="1" applyBorder="1" applyAlignment="1" applyProtection="1">
      <alignment horizontal="right" vertical="top" wrapText="1"/>
      <protection hidden="1"/>
    </xf>
    <xf numFmtId="0" fontId="91" fillId="4" borderId="0" xfId="1" applyFont="1" applyFill="1" applyBorder="1" applyAlignment="1" applyProtection="1">
      <alignment horizontal="left" vertical="center" wrapText="1"/>
    </xf>
    <xf numFmtId="0" fontId="92" fillId="0" borderId="0" xfId="0" applyFont="1" applyAlignment="1"/>
    <xf numFmtId="0" fontId="56" fillId="5" borderId="0" xfId="0" applyFont="1" applyFill="1" applyBorder="1" applyAlignment="1" applyProtection="1">
      <alignment vertical="center"/>
      <protection hidden="1"/>
    </xf>
    <xf numFmtId="0" fontId="45" fillId="5" borderId="0" xfId="0" applyFont="1" applyFill="1" applyBorder="1" applyAlignment="1" applyProtection="1">
      <alignment horizontal="left" vertical="top" wrapText="1"/>
      <protection hidden="1"/>
    </xf>
    <xf numFmtId="0" fontId="50" fillId="5" borderId="0" xfId="0" applyFont="1" applyFill="1" applyBorder="1" applyAlignment="1" applyProtection="1">
      <alignment horizontal="left" vertical="center" wrapText="1"/>
      <protection hidden="1"/>
    </xf>
    <xf numFmtId="0" fontId="0" fillId="5" borderId="0" xfId="0" applyFill="1" applyBorder="1" applyProtection="1">
      <protection hidden="1"/>
    </xf>
    <xf numFmtId="0" fontId="83" fillId="5" borderId="0" xfId="0" applyFont="1" applyFill="1" applyBorder="1" applyAlignment="1" applyProtection="1">
      <alignment vertical="center"/>
      <protection hidden="1"/>
    </xf>
    <xf numFmtId="0" fontId="56" fillId="5" borderId="0" xfId="0" applyFont="1" applyFill="1" applyBorder="1" applyAlignment="1" applyProtection="1">
      <alignment horizontal="left" vertical="center"/>
      <protection hidden="1"/>
    </xf>
    <xf numFmtId="0" fontId="28" fillId="5" borderId="0" xfId="0" applyFont="1" applyFill="1" applyBorder="1" applyAlignment="1" applyProtection="1">
      <alignment horizontal="center" vertical="center" wrapText="1"/>
      <protection hidden="1"/>
    </xf>
    <xf numFmtId="0" fontId="50" fillId="16" borderId="3" xfId="0" applyFont="1" applyFill="1" applyBorder="1" applyAlignment="1" applyProtection="1">
      <alignment horizontal="right" vertical="top"/>
      <protection hidden="1"/>
    </xf>
    <xf numFmtId="0" fontId="50" fillId="0" borderId="0" xfId="0" applyFont="1" applyBorder="1" applyAlignment="1" applyProtection="1">
      <alignment horizontal="left" vertical="top"/>
      <protection hidden="1"/>
    </xf>
    <xf numFmtId="0" fontId="50" fillId="0" borderId="0" xfId="0" applyFont="1" applyFill="1" applyBorder="1" applyAlignment="1" applyProtection="1">
      <alignment horizontal="right" vertical="top"/>
      <protection hidden="1"/>
    </xf>
    <xf numFmtId="0" fontId="13" fillId="3" borderId="3" xfId="0" applyFont="1" applyFill="1" applyBorder="1" applyAlignment="1" applyProtection="1">
      <alignment horizontal="center"/>
      <protection hidden="1"/>
    </xf>
    <xf numFmtId="0" fontId="0" fillId="5" borderId="6" xfId="0" applyFill="1" applyBorder="1" applyAlignment="1" applyProtection="1">
      <protection locked="0"/>
    </xf>
    <xf numFmtId="0" fontId="93" fillId="0" borderId="0" xfId="0" applyFont="1" applyAlignment="1" applyProtection="1">
      <alignment horizontal="left" vertical="top" indent="3"/>
      <protection hidden="1"/>
    </xf>
    <xf numFmtId="0" fontId="8" fillId="5" borderId="3" xfId="0" applyFont="1" applyFill="1" applyBorder="1" applyProtection="1">
      <protection hidden="1"/>
    </xf>
    <xf numFmtId="0" fontId="11" fillId="5" borderId="3" xfId="0" applyFont="1" applyFill="1" applyBorder="1" applyAlignment="1" applyProtection="1">
      <alignment horizontal="center" vertical="center" wrapText="1"/>
      <protection hidden="1"/>
    </xf>
    <xf numFmtId="0" fontId="58" fillId="3" borderId="3" xfId="0" applyFont="1" applyFill="1" applyBorder="1" applyAlignment="1" applyProtection="1">
      <alignment horizontal="center" vertical="center" wrapText="1"/>
      <protection hidden="1"/>
    </xf>
    <xf numFmtId="0" fontId="50" fillId="5" borderId="3" xfId="0" applyFont="1" applyFill="1" applyBorder="1" applyAlignment="1" applyProtection="1">
      <alignment horizontal="left" vertical="center"/>
      <protection hidden="1"/>
    </xf>
    <xf numFmtId="3" fontId="50" fillId="5" borderId="3" xfId="0" applyNumberFormat="1" applyFont="1" applyFill="1" applyBorder="1" applyAlignment="1" applyProtection="1">
      <alignment horizontal="right" vertical="center"/>
      <protection hidden="1"/>
    </xf>
    <xf numFmtId="0" fontId="54" fillId="5" borderId="0" xfId="0" applyFont="1" applyFill="1" applyAlignment="1" applyProtection="1">
      <alignment horizontal="left" vertical="top" wrapText="1"/>
      <protection hidden="1"/>
    </xf>
    <xf numFmtId="3" fontId="50" fillId="3" borderId="3" xfId="0" applyNumberFormat="1" applyFont="1" applyFill="1" applyBorder="1" applyAlignment="1" applyProtection="1">
      <alignment horizontal="right" vertical="center"/>
      <protection hidden="1"/>
    </xf>
    <xf numFmtId="0" fontId="58" fillId="3" borderId="6" xfId="0" applyFont="1" applyFill="1" applyBorder="1" applyAlignment="1" applyProtection="1">
      <alignment horizontal="center" vertical="center" wrapText="1"/>
      <protection hidden="1"/>
    </xf>
    <xf numFmtId="0" fontId="65" fillId="5" borderId="0" xfId="0" applyFont="1" applyFill="1" applyBorder="1" applyAlignment="1" applyProtection="1">
      <alignment vertical="center" wrapText="1"/>
      <protection hidden="1"/>
    </xf>
    <xf numFmtId="0" fontId="50" fillId="0" borderId="0" xfId="0" applyFont="1" applyAlignment="1" applyProtection="1">
      <alignment horizontal="left" vertical="top"/>
      <protection hidden="1"/>
    </xf>
    <xf numFmtId="0" fontId="0" fillId="5" borderId="7" xfId="0" applyFill="1" applyBorder="1" applyAlignment="1" applyProtection="1">
      <alignment horizontal="center"/>
      <protection locked="0"/>
    </xf>
    <xf numFmtId="0" fontId="15" fillId="5" borderId="0" xfId="0" applyFont="1" applyFill="1" applyAlignment="1" applyProtection="1">
      <alignment horizontal="left" vertical="center" wrapText="1"/>
      <protection hidden="1"/>
    </xf>
    <xf numFmtId="0" fontId="14" fillId="3" borderId="3" xfId="0" applyFont="1" applyFill="1" applyBorder="1" applyAlignment="1" applyProtection="1">
      <alignment horizontal="center" vertical="center"/>
      <protection hidden="1"/>
    </xf>
    <xf numFmtId="0" fontId="85" fillId="5" borderId="0" xfId="0" applyFont="1" applyFill="1" applyBorder="1" applyProtection="1">
      <protection hidden="1"/>
    </xf>
    <xf numFmtId="0" fontId="8" fillId="5" borderId="0" xfId="0" applyFont="1" applyFill="1" applyBorder="1" applyAlignment="1" applyProtection="1">
      <protection hidden="1"/>
    </xf>
    <xf numFmtId="0" fontId="84" fillId="5" borderId="0" xfId="0" applyFont="1" applyFill="1" applyBorder="1" applyAlignment="1" applyProtection="1">
      <alignment vertical="center"/>
      <protection hidden="1"/>
    </xf>
    <xf numFmtId="0" fontId="24" fillId="5" borderId="0" xfId="0" applyFont="1" applyFill="1" applyBorder="1" applyAlignment="1" applyProtection="1">
      <alignment vertical="center"/>
      <protection hidden="1"/>
    </xf>
    <xf numFmtId="1" fontId="3" fillId="9" borderId="3" xfId="2" applyNumberFormat="1" applyFont="1" applyFill="1" applyBorder="1" applyAlignment="1" applyProtection="1">
      <alignment horizontal="right" vertical="center" wrapText="1"/>
      <protection locked="0"/>
    </xf>
    <xf numFmtId="14" fontId="56" fillId="5" borderId="3" xfId="0" applyNumberFormat="1" applyFont="1" applyFill="1" applyBorder="1" applyAlignment="1" applyProtection="1">
      <alignment horizontal="right" vertical="center"/>
      <protection hidden="1"/>
    </xf>
    <xf numFmtId="0" fontId="50" fillId="5" borderId="0" xfId="0" applyFont="1" applyFill="1" applyAlignment="1" applyProtection="1">
      <alignment vertical="top"/>
      <protection hidden="1"/>
    </xf>
    <xf numFmtId="0" fontId="43" fillId="0" borderId="0" xfId="0" applyFont="1" applyAlignment="1" applyProtection="1">
      <alignment wrapText="1"/>
      <protection hidden="1"/>
    </xf>
    <xf numFmtId="0" fontId="5" fillId="5" borderId="0" xfId="0" applyFont="1" applyFill="1" applyAlignment="1" applyProtection="1">
      <alignment horizontal="justify" vertical="top" wrapText="1"/>
      <protection hidden="1"/>
    </xf>
    <xf numFmtId="0" fontId="43" fillId="5" borderId="0" xfId="0" applyFont="1" applyFill="1" applyAlignment="1" applyProtection="1">
      <alignment wrapText="1"/>
      <protection hidden="1"/>
    </xf>
    <xf numFmtId="0" fontId="61" fillId="5" borderId="0" xfId="0" applyFont="1" applyFill="1" applyBorder="1" applyAlignment="1" applyProtection="1">
      <alignment vertical="center"/>
      <protection hidden="1"/>
    </xf>
    <xf numFmtId="0" fontId="60" fillId="5" borderId="0" xfId="0" applyFont="1" applyFill="1" applyBorder="1" applyProtection="1">
      <protection hidden="1"/>
    </xf>
    <xf numFmtId="0" fontId="8" fillId="0" borderId="0" xfId="0" applyFont="1" applyBorder="1" applyAlignment="1" applyProtection="1">
      <alignment horizontal="left"/>
      <protection hidden="1"/>
    </xf>
    <xf numFmtId="0" fontId="62" fillId="3" borderId="3" xfId="0" applyFont="1" applyFill="1" applyBorder="1" applyAlignment="1" applyProtection="1">
      <alignment horizontal="right" vertical="center"/>
      <protection hidden="1"/>
    </xf>
    <xf numFmtId="0" fontId="3" fillId="0" borderId="0" xfId="0" applyFont="1" applyProtection="1">
      <protection hidden="1"/>
    </xf>
    <xf numFmtId="0" fontId="28" fillId="2" borderId="3"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60" fillId="0" borderId="0" xfId="0" applyFont="1" applyProtection="1">
      <protection hidden="1"/>
    </xf>
    <xf numFmtId="0" fontId="28" fillId="0" borderId="0" xfId="0" applyFont="1" applyFill="1" applyBorder="1" applyAlignment="1" applyProtection="1">
      <alignment vertical="center"/>
      <protection hidden="1"/>
    </xf>
    <xf numFmtId="0" fontId="71" fillId="15" borderId="0" xfId="0" applyFont="1" applyFill="1" applyBorder="1" applyAlignment="1" applyProtection="1">
      <alignment horizontal="center" vertical="center" wrapText="1"/>
      <protection hidden="1"/>
    </xf>
    <xf numFmtId="0" fontId="94"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94" fillId="0" borderId="0" xfId="0" applyFont="1" applyBorder="1" applyAlignment="1" applyProtection="1">
      <alignment vertical="center" wrapText="1"/>
      <protection hidden="1"/>
    </xf>
    <xf numFmtId="0" fontId="8" fillId="0" borderId="0" xfId="0" applyFont="1" applyBorder="1" applyProtection="1">
      <protection hidden="1"/>
    </xf>
    <xf numFmtId="0" fontId="5" fillId="0" borderId="0" xfId="0" applyFont="1" applyAlignment="1" applyProtection="1">
      <protection hidden="1"/>
    </xf>
    <xf numFmtId="0" fontId="5" fillId="3" borderId="3" xfId="0" applyFont="1" applyFill="1" applyBorder="1" applyAlignment="1" applyProtection="1">
      <alignment horizontal="center" vertical="center"/>
      <protection hidden="1"/>
    </xf>
    <xf numFmtId="0" fontId="96" fillId="5" borderId="0" xfId="0" applyFont="1" applyFill="1" applyBorder="1" applyAlignment="1" applyProtection="1">
      <alignment horizontal="center" vertical="center" wrapText="1"/>
      <protection hidden="1"/>
    </xf>
    <xf numFmtId="0" fontId="8" fillId="0" borderId="0" xfId="0" applyFont="1" applyAlignment="1" applyProtection="1">
      <alignment horizontal="left" vertical="top"/>
      <protection hidden="1"/>
    </xf>
    <xf numFmtId="0" fontId="12" fillId="0" borderId="0" xfId="0" applyFont="1" applyProtection="1">
      <protection hidden="1"/>
    </xf>
    <xf numFmtId="0" fontId="29" fillId="0" borderId="0" xfId="0" applyFont="1" applyAlignment="1" applyProtection="1">
      <alignment vertical="top"/>
      <protection hidden="1"/>
    </xf>
    <xf numFmtId="0" fontId="36" fillId="0" borderId="0" xfId="0" applyFont="1" applyAlignment="1" applyProtection="1">
      <alignment horizontal="center"/>
      <protection hidden="1"/>
    </xf>
    <xf numFmtId="0" fontId="5" fillId="5" borderId="0" xfId="0" applyFont="1" applyFill="1" applyAlignment="1" applyProtection="1">
      <alignment horizontal="left" vertical="top"/>
      <protection hidden="1"/>
    </xf>
    <xf numFmtId="0" fontId="70" fillId="5" borderId="0" xfId="0" applyFont="1" applyFill="1" applyBorder="1" applyAlignment="1" applyProtection="1">
      <alignment vertical="center" wrapText="1"/>
      <protection hidden="1"/>
    </xf>
    <xf numFmtId="0" fontId="70" fillId="5" borderId="0" xfId="0" applyFont="1" applyFill="1" applyBorder="1" applyAlignment="1" applyProtection="1">
      <alignment horizontal="justify" vertical="center" wrapText="1"/>
      <protection hidden="1"/>
    </xf>
    <xf numFmtId="0" fontId="28" fillId="2" borderId="3" xfId="0" applyFont="1" applyFill="1" applyBorder="1" applyAlignment="1" applyProtection="1">
      <alignment horizontal="center" vertical="center"/>
      <protection hidden="1"/>
    </xf>
    <xf numFmtId="0" fontId="37" fillId="0" borderId="0" xfId="0" applyFont="1" applyProtection="1">
      <protection hidden="1"/>
    </xf>
    <xf numFmtId="0" fontId="28" fillId="5" borderId="0" xfId="0" applyFont="1" applyFill="1" applyBorder="1" applyAlignment="1" applyProtection="1">
      <alignment vertical="center"/>
      <protection hidden="1"/>
    </xf>
    <xf numFmtId="0" fontId="3" fillId="5" borderId="0" xfId="0" applyFont="1" applyFill="1" applyBorder="1" applyAlignment="1" applyProtection="1">
      <protection hidden="1"/>
    </xf>
    <xf numFmtId="0" fontId="70" fillId="5" borderId="0" xfId="0" applyFont="1" applyFill="1" applyBorder="1" applyAlignment="1" applyProtection="1">
      <alignment horizontal="justify" vertical="center"/>
      <protection hidden="1"/>
    </xf>
    <xf numFmtId="0" fontId="8" fillId="0" borderId="0" xfId="0" applyFont="1" applyAlignment="1" applyProtection="1">
      <protection hidden="1"/>
    </xf>
    <xf numFmtId="0" fontId="43" fillId="5" borderId="0" xfId="0" applyFont="1" applyFill="1" applyBorder="1" applyAlignment="1" applyProtection="1">
      <alignment vertical="center"/>
      <protection hidden="1"/>
    </xf>
    <xf numFmtId="0" fontId="43" fillId="0" borderId="0" xfId="0" applyFont="1" applyBorder="1" applyAlignment="1" applyProtection="1">
      <alignment vertical="center"/>
      <protection hidden="1"/>
    </xf>
    <xf numFmtId="0" fontId="37" fillId="0" borderId="0" xfId="0" applyFont="1" applyAlignment="1" applyProtection="1">
      <protection hidden="1"/>
    </xf>
    <xf numFmtId="0" fontId="3" fillId="0" borderId="3" xfId="0" applyFont="1" applyBorder="1" applyAlignment="1" applyProtection="1">
      <alignment vertical="center" wrapText="1"/>
      <protection hidden="1"/>
    </xf>
    <xf numFmtId="0" fontId="5" fillId="0" borderId="0" xfId="0" applyFont="1" applyAlignment="1" applyProtection="1">
      <alignment vertical="top" wrapText="1"/>
      <protection hidden="1"/>
    </xf>
    <xf numFmtId="0" fontId="57" fillId="0" borderId="0" xfId="0" applyFont="1" applyProtection="1">
      <protection hidden="1"/>
    </xf>
    <xf numFmtId="0" fontId="30" fillId="0" borderId="0" xfId="0" applyFont="1" applyAlignment="1" applyProtection="1">
      <alignment horizontal="left" vertical="top" wrapText="1" indent="3"/>
      <protection hidden="1"/>
    </xf>
    <xf numFmtId="0" fontId="33" fillId="0" borderId="0"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57" fillId="5" borderId="0" xfId="0" applyFont="1" applyFill="1" applyProtection="1">
      <protection hidden="1"/>
    </xf>
    <xf numFmtId="0" fontId="66" fillId="3" borderId="15" xfId="0" applyFont="1" applyFill="1" applyBorder="1" applyAlignment="1" applyProtection="1">
      <alignment horizontal="center" vertical="center"/>
      <protection hidden="1"/>
    </xf>
    <xf numFmtId="0" fontId="66" fillId="3" borderId="3" xfId="0" applyFont="1" applyFill="1" applyBorder="1" applyAlignment="1" applyProtection="1">
      <alignment horizontal="center" vertical="center"/>
      <protection hidden="1"/>
    </xf>
    <xf numFmtId="0" fontId="28" fillId="0" borderId="3" xfId="0" applyFont="1" applyFill="1" applyBorder="1" applyAlignment="1" applyProtection="1">
      <alignment vertical="center"/>
      <protection locked="0"/>
    </xf>
    <xf numFmtId="0" fontId="28" fillId="5" borderId="6" xfId="0" applyFont="1" applyFill="1" applyBorder="1" applyAlignment="1" applyProtection="1">
      <alignment horizontal="center" vertical="center"/>
      <protection locked="0"/>
    </xf>
    <xf numFmtId="0" fontId="50" fillId="0" borderId="3" xfId="0" applyFont="1" applyBorder="1" applyAlignment="1" applyProtection="1">
      <alignment horizontal="left" vertical="top"/>
      <protection locked="0"/>
    </xf>
    <xf numFmtId="0" fontId="50" fillId="5" borderId="3" xfId="0" applyFont="1" applyFill="1" applyBorder="1" applyAlignment="1" applyProtection="1">
      <alignment horizontal="left" vertical="center"/>
      <protection locked="0"/>
    </xf>
    <xf numFmtId="0" fontId="50" fillId="5" borderId="6" xfId="0" applyFont="1" applyFill="1" applyBorder="1" applyAlignment="1" applyProtection="1">
      <alignment horizontal="left" vertical="center"/>
      <protection locked="0"/>
    </xf>
    <xf numFmtId="3" fontId="50" fillId="5" borderId="3" xfId="0" applyNumberFormat="1" applyFont="1" applyFill="1" applyBorder="1" applyAlignment="1" applyProtection="1">
      <alignment horizontal="right" vertical="center"/>
      <protection locked="0"/>
    </xf>
    <xf numFmtId="0" fontId="26" fillId="0" borderId="0" xfId="0" applyFont="1" applyAlignment="1" applyProtection="1">
      <alignment vertical="center"/>
      <protection hidden="1"/>
    </xf>
    <xf numFmtId="0" fontId="3" fillId="0" borderId="0" xfId="0" applyFont="1" applyAlignment="1" applyProtection="1">
      <alignment vertical="top" wrapText="1"/>
      <protection hidden="1"/>
    </xf>
    <xf numFmtId="0" fontId="8" fillId="0" borderId="0" xfId="0" applyFont="1" applyAlignment="1" applyProtection="1">
      <alignment horizontal="left" wrapText="1"/>
      <protection hidden="1"/>
    </xf>
    <xf numFmtId="9" fontId="8" fillId="0" borderId="0" xfId="2" applyFont="1" applyProtection="1">
      <protection hidden="1"/>
    </xf>
    <xf numFmtId="3" fontId="8" fillId="0" borderId="0" xfId="0" applyNumberFormat="1" applyFont="1" applyProtection="1">
      <protection hidden="1"/>
    </xf>
    <xf numFmtId="0" fontId="8" fillId="0" borderId="0" xfId="0" applyFont="1" applyBorder="1" applyAlignment="1" applyProtection="1">
      <alignment horizontal="left" vertical="top" wrapText="1"/>
      <protection hidden="1"/>
    </xf>
    <xf numFmtId="3" fontId="3" fillId="0" borderId="0" xfId="0" applyNumberFormat="1" applyFont="1" applyAlignment="1" applyProtection="1">
      <alignment horizontal="justify" vertical="top" wrapText="1"/>
      <protection hidden="1"/>
    </xf>
    <xf numFmtId="0" fontId="3" fillId="0" borderId="0" xfId="0" applyFont="1" applyAlignment="1" applyProtection="1">
      <alignment horizontal="justify" vertical="top" wrapText="1"/>
      <protection hidden="1"/>
    </xf>
    <xf numFmtId="3" fontId="3" fillId="0" borderId="0" xfId="0" applyNumberFormat="1" applyFont="1" applyAlignment="1" applyProtection="1">
      <alignment vertical="top" wrapText="1"/>
      <protection hidden="1"/>
    </xf>
    <xf numFmtId="3" fontId="8" fillId="0" borderId="0" xfId="0" applyNumberFormat="1" applyFont="1" applyAlignment="1" applyProtection="1">
      <alignment horizontal="left" wrapText="1"/>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0" fontId="3" fillId="5" borderId="0" xfId="0" applyFont="1" applyFill="1" applyBorder="1" applyProtection="1">
      <protection hidden="1"/>
    </xf>
    <xf numFmtId="0" fontId="3" fillId="11" borderId="3" xfId="0" applyFont="1" applyFill="1" applyBorder="1" applyAlignment="1" applyProtection="1">
      <alignment horizontal="center"/>
      <protection hidden="1"/>
    </xf>
    <xf numFmtId="0" fontId="3" fillId="0" borderId="0" xfId="0" applyFont="1" applyFill="1" applyProtection="1">
      <protection hidden="1"/>
    </xf>
    <xf numFmtId="0" fontId="3" fillId="5" borderId="3" xfId="0" applyFont="1" applyFill="1" applyBorder="1" applyProtection="1">
      <protection hidden="1"/>
    </xf>
    <xf numFmtId="0" fontId="8" fillId="0" borderId="0" xfId="0" applyFont="1" applyFill="1" applyProtection="1">
      <protection hidden="1"/>
    </xf>
    <xf numFmtId="0" fontId="3" fillId="5" borderId="0" xfId="0" applyFont="1" applyFill="1" applyProtection="1">
      <protection hidden="1"/>
    </xf>
    <xf numFmtId="0" fontId="8" fillId="3" borderId="3" xfId="0" applyFont="1" applyFill="1" applyBorder="1" applyProtection="1">
      <protection hidden="1"/>
    </xf>
    <xf numFmtId="0" fontId="8" fillId="0" borderId="3" xfId="0" applyFont="1" applyBorder="1" applyProtection="1">
      <protection hidden="1"/>
    </xf>
    <xf numFmtId="0" fontId="3" fillId="0" borderId="3" xfId="0" applyFont="1" applyBorder="1" applyAlignment="1" applyProtection="1">
      <alignment vertical="top" wrapText="1"/>
      <protection hidden="1"/>
    </xf>
    <xf numFmtId="0" fontId="3" fillId="5" borderId="0" xfId="0" applyFont="1" applyFill="1" applyAlignment="1" applyProtection="1">
      <alignment vertical="top" wrapText="1"/>
      <protection hidden="1"/>
    </xf>
    <xf numFmtId="0" fontId="68" fillId="5" borderId="0" xfId="0" applyFont="1" applyFill="1" applyBorder="1" applyProtection="1">
      <protection hidden="1"/>
    </xf>
    <xf numFmtId="0" fontId="5" fillId="5" borderId="0" xfId="0" applyFont="1" applyFill="1" applyAlignment="1" applyProtection="1">
      <protection hidden="1"/>
    </xf>
    <xf numFmtId="0" fontId="5" fillId="11" borderId="3" xfId="0" applyFont="1" applyFill="1" applyBorder="1" applyAlignment="1" applyProtection="1">
      <alignment horizontal="center" vertical="center"/>
      <protection hidden="1"/>
    </xf>
    <xf numFmtId="0" fontId="5" fillId="5" borderId="0" xfId="0" applyFont="1" applyFill="1" applyBorder="1" applyAlignment="1" applyProtection="1">
      <alignment vertical="center"/>
      <protection hidden="1"/>
    </xf>
    <xf numFmtId="0" fontId="5" fillId="5" borderId="0" xfId="0" applyFont="1" applyFill="1" applyBorder="1" applyAlignment="1" applyProtection="1">
      <alignment horizontal="center" vertical="center"/>
      <protection hidden="1"/>
    </xf>
    <xf numFmtId="0" fontId="8" fillId="10" borderId="3" xfId="0" applyFont="1" applyFill="1" applyBorder="1" applyProtection="1">
      <protection hidden="1"/>
    </xf>
    <xf numFmtId="10" fontId="3" fillId="0" borderId="3" xfId="0" applyNumberFormat="1" applyFont="1" applyBorder="1" applyAlignment="1" applyProtection="1">
      <alignment vertical="top" wrapText="1"/>
      <protection hidden="1"/>
    </xf>
    <xf numFmtId="10" fontId="8" fillId="5" borderId="3" xfId="0" applyNumberFormat="1" applyFont="1" applyFill="1" applyBorder="1" applyProtection="1">
      <protection hidden="1"/>
    </xf>
    <xf numFmtId="0" fontId="5" fillId="5" borderId="0" xfId="0" applyFont="1" applyFill="1" applyAlignment="1" applyProtection="1">
      <alignment vertical="top"/>
      <protection hidden="1"/>
    </xf>
    <xf numFmtId="0" fontId="5" fillId="5" borderId="0" xfId="0" applyFont="1" applyFill="1" applyBorder="1" applyAlignment="1" applyProtection="1">
      <alignment vertical="top"/>
      <protection hidden="1"/>
    </xf>
    <xf numFmtId="0" fontId="5" fillId="0" borderId="3" xfId="0" applyNumberFormat="1" applyFont="1" applyBorder="1" applyAlignment="1" applyProtection="1">
      <alignment vertical="top"/>
      <protection hidden="1"/>
    </xf>
    <xf numFmtId="0" fontId="8" fillId="0" borderId="3" xfId="0" applyNumberFormat="1" applyFont="1" applyBorder="1" applyProtection="1">
      <protection hidden="1"/>
    </xf>
    <xf numFmtId="0" fontId="8" fillId="5" borderId="3" xfId="0" applyNumberFormat="1" applyFont="1" applyFill="1" applyBorder="1" applyProtection="1">
      <protection hidden="1"/>
    </xf>
    <xf numFmtId="10" fontId="5" fillId="0" borderId="3" xfId="0" applyNumberFormat="1" applyFont="1" applyBorder="1" applyAlignment="1" applyProtection="1">
      <alignment vertical="top"/>
      <protection hidden="1"/>
    </xf>
    <xf numFmtId="10" fontId="8" fillId="0" borderId="3" xfId="0" applyNumberFormat="1" applyFont="1" applyBorder="1" applyProtection="1">
      <protection hidden="1"/>
    </xf>
    <xf numFmtId="0" fontId="5" fillId="0" borderId="3" xfId="0" applyFont="1" applyBorder="1" applyAlignment="1" applyProtection="1">
      <protection hidden="1"/>
    </xf>
    <xf numFmtId="0" fontId="38" fillId="0" borderId="0" xfId="0" applyFont="1" applyProtection="1">
      <protection hidden="1"/>
    </xf>
    <xf numFmtId="1" fontId="8" fillId="5" borderId="0" xfId="0" applyNumberFormat="1" applyFont="1" applyFill="1" applyProtection="1">
      <protection hidden="1"/>
    </xf>
    <xf numFmtId="0" fontId="37" fillId="5" borderId="0" xfId="0" applyFont="1" applyFill="1" applyProtection="1">
      <protection hidden="1"/>
    </xf>
    <xf numFmtId="0" fontId="37" fillId="0" borderId="3" xfId="0" applyFont="1" applyBorder="1" applyProtection="1">
      <protection hidden="1"/>
    </xf>
    <xf numFmtId="0" fontId="37" fillId="5" borderId="3" xfId="0" applyFont="1" applyFill="1" applyBorder="1" applyProtection="1">
      <protection hidden="1"/>
    </xf>
    <xf numFmtId="3" fontId="5" fillId="0" borderId="3" xfId="0" applyNumberFormat="1" applyFont="1" applyBorder="1" applyAlignment="1" applyProtection="1">
      <alignment vertical="top"/>
      <protection hidden="1"/>
    </xf>
    <xf numFmtId="3" fontId="8" fillId="5" borderId="3" xfId="0" applyNumberFormat="1" applyFont="1" applyFill="1" applyBorder="1" applyProtection="1">
      <protection hidden="1"/>
    </xf>
    <xf numFmtId="0" fontId="5" fillId="0" borderId="3" xfId="0" applyFont="1" applyBorder="1" applyAlignment="1" applyProtection="1">
      <alignment vertical="top"/>
      <protection hidden="1"/>
    </xf>
    <xf numFmtId="1" fontId="5" fillId="0" borderId="3" xfId="0" applyNumberFormat="1" applyFont="1" applyBorder="1" applyAlignment="1" applyProtection="1">
      <alignment vertical="top"/>
      <protection hidden="1"/>
    </xf>
    <xf numFmtId="0" fontId="5" fillId="5" borderId="0" xfId="0" applyFont="1" applyFill="1" applyAlignment="1" applyProtection="1">
      <alignment vertical="center"/>
      <protection hidden="1"/>
    </xf>
    <xf numFmtId="9" fontId="5" fillId="10" borderId="0" xfId="2" applyFont="1" applyFill="1" applyAlignment="1" applyProtection="1">
      <alignment vertical="center"/>
      <protection hidden="1"/>
    </xf>
    <xf numFmtId="0" fontId="8" fillId="10" borderId="0" xfId="0" applyFont="1" applyFill="1" applyProtection="1">
      <protection hidden="1"/>
    </xf>
    <xf numFmtId="0" fontId="8" fillId="8" borderId="0" xfId="0" applyFont="1" applyFill="1" applyProtection="1">
      <protection hidden="1"/>
    </xf>
    <xf numFmtId="0" fontId="54" fillId="5" borderId="0" xfId="0" applyFont="1" applyFill="1" applyProtection="1">
      <protection hidden="1"/>
    </xf>
    <xf numFmtId="0" fontId="27" fillId="5" borderId="0" xfId="0" applyFont="1" applyFill="1" applyBorder="1" applyAlignment="1" applyProtection="1">
      <alignment horizontal="center" vertical="center"/>
      <protection hidden="1"/>
    </xf>
    <xf numFmtId="14" fontId="57" fillId="5" borderId="3" xfId="0" applyNumberFormat="1" applyFont="1" applyFill="1" applyBorder="1" applyAlignment="1" applyProtection="1">
      <alignment horizontal="right"/>
      <protection hidden="1"/>
    </xf>
    <xf numFmtId="0" fontId="54" fillId="5" borderId="3" xfId="0" applyFont="1" applyFill="1" applyBorder="1" applyAlignment="1" applyProtection="1">
      <alignment horizontal="right"/>
      <protection hidden="1"/>
    </xf>
    <xf numFmtId="0" fontId="54" fillId="0" borderId="3" xfId="0" applyFont="1" applyBorder="1" applyProtection="1">
      <protection hidden="1"/>
    </xf>
    <xf numFmtId="0" fontId="28" fillId="9" borderId="3" xfId="0" applyFont="1" applyFill="1" applyBorder="1" applyAlignment="1" applyProtection="1">
      <alignment horizontal="center" vertical="center" wrapText="1"/>
      <protection locked="0"/>
    </xf>
    <xf numFmtId="0" fontId="8" fillId="9" borderId="3" xfId="0" applyFont="1" applyFill="1" applyBorder="1" applyProtection="1">
      <protection locked="0"/>
    </xf>
    <xf numFmtId="0" fontId="3" fillId="9" borderId="3" xfId="0" applyFont="1" applyFill="1" applyBorder="1" applyProtection="1">
      <protection locked="0"/>
    </xf>
    <xf numFmtId="0" fontId="18" fillId="5" borderId="0" xfId="0" applyFont="1" applyFill="1" applyAlignment="1" applyProtection="1">
      <alignment horizontal="left" vertical="center" wrapText="1"/>
      <protection hidden="1"/>
    </xf>
    <xf numFmtId="0" fontId="0" fillId="5" borderId="0" xfId="0" applyFill="1" applyAlignment="1" applyProtection="1">
      <alignment horizontal="left" wrapText="1"/>
      <protection hidden="1"/>
    </xf>
    <xf numFmtId="0" fontId="0" fillId="5" borderId="0" xfId="0" applyFill="1" applyAlignment="1" applyProtection="1">
      <protection hidden="1"/>
    </xf>
    <xf numFmtId="0" fontId="9" fillId="5" borderId="0" xfId="0" applyFont="1" applyFill="1" applyAlignment="1" applyProtection="1">
      <alignment vertical="center"/>
      <protection hidden="1"/>
    </xf>
    <xf numFmtId="0" fontId="0" fillId="5" borderId="0" xfId="0" applyFill="1" applyBorder="1" applyAlignment="1" applyProtection="1">
      <protection hidden="1"/>
    </xf>
    <xf numFmtId="0" fontId="9" fillId="5" borderId="0" xfId="0" applyFont="1" applyFill="1" applyBorder="1" applyAlignment="1" applyProtection="1">
      <alignment vertical="center"/>
      <protection hidden="1"/>
    </xf>
    <xf numFmtId="0" fontId="3"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xf numFmtId="0" fontId="3" fillId="0" borderId="0" xfId="3" applyFont="1" applyFill="1" applyAlignment="1"/>
    <xf numFmtId="0" fontId="3" fillId="0" borderId="0" xfId="3" applyFont="1" applyFill="1" applyAlignment="1">
      <alignment horizontal="center"/>
    </xf>
    <xf numFmtId="0" fontId="0" fillId="0" borderId="3" xfId="0" applyBorder="1" applyAlignment="1" applyProtection="1">
      <protection locked="0"/>
    </xf>
    <xf numFmtId="0" fontId="0" fillId="0" borderId="0" xfId="0" applyAlignment="1">
      <alignment horizontal="left"/>
    </xf>
    <xf numFmtId="0" fontId="48" fillId="0" borderId="0" xfId="0" applyFont="1" applyFill="1" applyAlignment="1"/>
    <xf numFmtId="0" fontId="48" fillId="0" borderId="0" xfId="0" applyFont="1" applyAlignment="1"/>
    <xf numFmtId="0" fontId="0" fillId="0" borderId="0" xfId="0" applyFill="1" applyAlignment="1"/>
    <xf numFmtId="0" fontId="0" fillId="0" borderId="0" xfId="0" applyAlignment="1" applyProtection="1">
      <protection hidden="1"/>
    </xf>
    <xf numFmtId="0" fontId="9" fillId="0" borderId="0" xfId="0" applyFont="1" applyAlignment="1" applyProtection="1">
      <protection hidden="1"/>
    </xf>
    <xf numFmtId="0" fontId="3" fillId="0" borderId="0" xfId="0" applyFont="1" applyAlignment="1" applyProtection="1">
      <alignment horizontal="center"/>
      <protection hidden="1"/>
    </xf>
    <xf numFmtId="0" fontId="22" fillId="0" borderId="0" xfId="0" applyFont="1" applyAlignment="1"/>
    <xf numFmtId="1" fontId="0" fillId="0" borderId="1" xfId="0" applyNumberFormat="1" applyBorder="1" applyAlignment="1" applyProtection="1">
      <alignment horizontal="center"/>
      <protection locked="0"/>
    </xf>
    <xf numFmtId="0" fontId="30" fillId="5" borderId="0" xfId="0" applyFont="1" applyFill="1" applyAlignment="1" applyProtection="1">
      <alignment vertical="top" wrapText="1"/>
      <protection hidden="1"/>
    </xf>
    <xf numFmtId="0" fontId="28" fillId="0" borderId="0" xfId="0" applyFont="1" applyAlignment="1" applyProtection="1">
      <alignment vertical="top" wrapText="1"/>
      <protection hidden="1"/>
    </xf>
    <xf numFmtId="0" fontId="8" fillId="0" borderId="16" xfId="0" applyFont="1" applyBorder="1" applyProtection="1">
      <protection hidden="1"/>
    </xf>
    <xf numFmtId="0" fontId="0" fillId="0" borderId="16" xfId="0" applyBorder="1" applyAlignment="1"/>
    <xf numFmtId="0" fontId="0" fillId="0" borderId="0" xfId="0" applyAlignment="1" applyProtection="1">
      <protection locked="0"/>
    </xf>
    <xf numFmtId="0" fontId="23" fillId="0" borderId="0" xfId="0" applyFont="1" applyAlignment="1" applyProtection="1">
      <alignment horizontal="center"/>
      <protection locked="0"/>
    </xf>
    <xf numFmtId="0" fontId="0" fillId="0" borderId="0" xfId="0" applyBorder="1" applyAlignment="1" applyProtection="1">
      <protection locked="0"/>
    </xf>
    <xf numFmtId="0" fontId="49" fillId="5" borderId="0" xfId="0" applyFont="1" applyFill="1" applyBorder="1" applyAlignment="1" applyProtection="1">
      <alignment vertical="center"/>
    </xf>
    <xf numFmtId="0" fontId="75" fillId="13" borderId="0" xfId="0" applyFont="1" applyFill="1" applyBorder="1" applyAlignment="1" applyProtection="1">
      <alignment horizontal="left" vertical="center"/>
    </xf>
    <xf numFmtId="0" fontId="80" fillId="4" borderId="0" xfId="0" applyFont="1" applyFill="1" applyBorder="1" applyAlignment="1">
      <alignment horizontal="left" vertical="center" wrapText="1"/>
    </xf>
    <xf numFmtId="0" fontId="49" fillId="4" borderId="0" xfId="0" applyFont="1" applyFill="1" applyBorder="1" applyAlignment="1">
      <alignment horizontal="left" vertical="center" wrapText="1"/>
    </xf>
    <xf numFmtId="0" fontId="49" fillId="5" borderId="20" xfId="0" applyFont="1" applyFill="1" applyBorder="1" applyAlignment="1" applyProtection="1">
      <alignment vertical="center"/>
    </xf>
    <xf numFmtId="0" fontId="49" fillId="5" borderId="21" xfId="0" applyFont="1" applyFill="1" applyBorder="1" applyAlignment="1" applyProtection="1">
      <alignment vertical="center"/>
    </xf>
    <xf numFmtId="0" fontId="49" fillId="7" borderId="20" xfId="0" applyFont="1" applyFill="1" applyBorder="1" applyAlignment="1" applyProtection="1">
      <alignment vertical="center"/>
    </xf>
    <xf numFmtId="0" fontId="49" fillId="7" borderId="21" xfId="0" applyFont="1" applyFill="1" applyBorder="1" applyAlignment="1" applyProtection="1">
      <alignment vertical="center"/>
    </xf>
    <xf numFmtId="0" fontId="0" fillId="4" borderId="20" xfId="0" applyFill="1" applyBorder="1" applyAlignment="1">
      <alignment vertical="center"/>
    </xf>
    <xf numFmtId="0" fontId="49" fillId="4" borderId="21" xfId="0" applyFont="1" applyFill="1" applyBorder="1" applyAlignment="1" applyProtection="1">
      <alignment vertical="center"/>
    </xf>
    <xf numFmtId="0" fontId="78" fillId="4" borderId="0" xfId="0" applyFont="1" applyFill="1" applyBorder="1" applyAlignment="1">
      <alignment horizontal="left" vertical="center" wrapText="1"/>
    </xf>
    <xf numFmtId="0" fontId="0" fillId="5" borderId="22" xfId="0" applyFill="1" applyBorder="1" applyAlignment="1">
      <alignment vertical="center"/>
    </xf>
    <xf numFmtId="0" fontId="81" fillId="5" borderId="23" xfId="0" applyFont="1" applyFill="1" applyBorder="1" applyAlignment="1">
      <alignment vertical="center"/>
    </xf>
    <xf numFmtId="0" fontId="81" fillId="5" borderId="23" xfId="0" applyFont="1" applyFill="1" applyBorder="1" applyAlignment="1">
      <alignment horizontal="center" vertical="center"/>
    </xf>
    <xf numFmtId="0" fontId="0" fillId="5" borderId="24" xfId="0" applyFill="1" applyBorder="1" applyAlignment="1">
      <alignment vertical="center"/>
    </xf>
    <xf numFmtId="0" fontId="95" fillId="5" borderId="0" xfId="0" applyFont="1" applyFill="1" applyBorder="1" applyAlignment="1" applyProtection="1">
      <alignment vertical="center" wrapText="1"/>
      <protection hidden="1"/>
    </xf>
    <xf numFmtId="0" fontId="0" fillId="7" borderId="0" xfId="0" applyFill="1" applyProtection="1">
      <protection hidden="1"/>
    </xf>
    <xf numFmtId="0" fontId="109" fillId="17" borderId="27" xfId="0" applyFont="1" applyFill="1" applyBorder="1" applyAlignment="1">
      <alignment horizontal="center" vertical="center" wrapText="1"/>
    </xf>
    <xf numFmtId="0" fontId="109" fillId="17" borderId="28" xfId="0" applyFont="1" applyFill="1" applyBorder="1" applyAlignment="1">
      <alignment horizontal="center" vertical="center" wrapText="1"/>
    </xf>
    <xf numFmtId="0" fontId="14" fillId="15" borderId="29" xfId="0" applyFont="1" applyFill="1" applyBorder="1" applyAlignment="1">
      <alignment vertical="center" wrapText="1"/>
    </xf>
    <xf numFmtId="0" fontId="110" fillId="15" borderId="30" xfId="0" applyFont="1" applyFill="1" applyBorder="1" applyAlignment="1">
      <alignment horizontal="center" vertical="center" wrapText="1"/>
    </xf>
    <xf numFmtId="0" fontId="110" fillId="15" borderId="31" xfId="0" applyFont="1" applyFill="1" applyBorder="1" applyAlignment="1">
      <alignment horizontal="center" vertical="center" wrapText="1"/>
    </xf>
    <xf numFmtId="0" fontId="14" fillId="15" borderId="32" xfId="0" applyFont="1" applyFill="1" applyBorder="1" applyAlignment="1">
      <alignment vertical="center" wrapText="1"/>
    </xf>
    <xf numFmtId="0" fontId="110" fillId="15" borderId="33" xfId="0" applyFont="1" applyFill="1" applyBorder="1" applyAlignment="1">
      <alignment horizontal="center" vertical="center" wrapText="1"/>
    </xf>
    <xf numFmtId="0" fontId="110" fillId="15" borderId="34" xfId="0" applyFont="1" applyFill="1" applyBorder="1" applyAlignment="1">
      <alignment horizontal="center" vertical="center" wrapText="1"/>
    </xf>
    <xf numFmtId="0" fontId="99" fillId="15" borderId="32" xfId="0" applyFont="1" applyFill="1" applyBorder="1" applyAlignment="1">
      <alignment vertical="center" wrapText="1"/>
    </xf>
    <xf numFmtId="0" fontId="110" fillId="15" borderId="32" xfId="0" applyFont="1" applyFill="1" applyBorder="1" applyAlignment="1">
      <alignment vertical="center" wrapText="1"/>
    </xf>
    <xf numFmtId="0" fontId="110" fillId="0" borderId="33" xfId="0" applyFont="1" applyBorder="1" applyAlignment="1">
      <alignment horizontal="center" vertical="center" wrapText="1"/>
    </xf>
    <xf numFmtId="0" fontId="110" fillId="0" borderId="34" xfId="0" applyFont="1" applyBorder="1" applyAlignment="1">
      <alignment horizontal="center" vertical="center" wrapText="1"/>
    </xf>
    <xf numFmtId="0" fontId="97" fillId="15" borderId="33" xfId="0" applyFont="1" applyFill="1" applyBorder="1" applyAlignment="1">
      <alignment horizontal="center" vertical="center" wrapText="1"/>
    </xf>
    <xf numFmtId="0" fontId="99" fillId="15" borderId="35" xfId="0" applyFont="1" applyFill="1" applyBorder="1" applyAlignment="1">
      <alignment vertical="center" wrapText="1"/>
    </xf>
    <xf numFmtId="0" fontId="110" fillId="15" borderId="36" xfId="0" applyFont="1" applyFill="1" applyBorder="1" applyAlignment="1">
      <alignment horizontal="center" vertical="center" wrapText="1"/>
    </xf>
    <xf numFmtId="0" fontId="110" fillId="15" borderId="37" xfId="0" applyFont="1" applyFill="1" applyBorder="1" applyAlignment="1">
      <alignment horizontal="center" vertical="center" wrapText="1"/>
    </xf>
    <xf numFmtId="0" fontId="14" fillId="15" borderId="35" xfId="0" applyFont="1" applyFill="1" applyBorder="1" applyAlignment="1">
      <alignment vertical="center" wrapText="1"/>
    </xf>
    <xf numFmtId="0" fontId="9" fillId="15" borderId="29" xfId="0" applyFont="1" applyFill="1" applyBorder="1" applyAlignment="1">
      <alignment vertical="center" wrapText="1"/>
    </xf>
    <xf numFmtId="0" fontId="9" fillId="15" borderId="32" xfId="0" applyFont="1" applyFill="1" applyBorder="1" applyAlignment="1">
      <alignment vertical="center" wrapText="1"/>
    </xf>
    <xf numFmtId="0" fontId="71" fillId="15" borderId="33" xfId="0" applyFont="1" applyFill="1" applyBorder="1" applyAlignment="1">
      <alignment horizontal="center" vertical="center" wrapText="1"/>
    </xf>
    <xf numFmtId="0" fontId="71" fillId="15" borderId="34" xfId="0" applyFont="1" applyFill="1" applyBorder="1" applyAlignment="1">
      <alignment horizontal="center" vertical="center" wrapText="1"/>
    </xf>
    <xf numFmtId="0" fontId="9" fillId="15" borderId="35" xfId="0" applyFont="1" applyFill="1" applyBorder="1" applyAlignment="1">
      <alignment vertical="center" wrapText="1"/>
    </xf>
    <xf numFmtId="0" fontId="0" fillId="7" borderId="0" xfId="0" applyFill="1" applyAlignment="1" applyProtection="1">
      <alignment vertical="center"/>
      <protection hidden="1"/>
    </xf>
    <xf numFmtId="0" fontId="0" fillId="0" borderId="0" xfId="0" applyAlignment="1" applyProtection="1">
      <alignment vertical="center"/>
      <protection hidden="1"/>
    </xf>
    <xf numFmtId="0" fontId="0" fillId="7" borderId="0" xfId="0" applyFill="1"/>
    <xf numFmtId="0" fontId="109" fillId="17" borderId="39" xfId="0" applyFont="1" applyFill="1" applyBorder="1" applyAlignment="1">
      <alignment horizontal="center" vertical="center" wrapText="1"/>
    </xf>
    <xf numFmtId="0" fontId="109" fillId="17" borderId="40" xfId="0" applyFont="1" applyFill="1" applyBorder="1" applyAlignment="1">
      <alignment horizontal="center" vertical="center" wrapText="1"/>
    </xf>
    <xf numFmtId="0" fontId="14" fillId="15" borderId="32" xfId="0" applyFont="1" applyFill="1" applyBorder="1" applyAlignment="1">
      <alignment horizontal="left" vertical="center" wrapText="1" indent="1"/>
    </xf>
    <xf numFmtId="0" fontId="110" fillId="15" borderId="41" xfId="0" applyFont="1" applyFill="1" applyBorder="1" applyAlignment="1">
      <alignment horizontal="center" vertical="center" wrapText="1"/>
    </xf>
    <xf numFmtId="0" fontId="110" fillId="15" borderId="42" xfId="0" applyFont="1" applyFill="1" applyBorder="1" applyAlignment="1">
      <alignment horizontal="center" vertical="center" wrapText="1"/>
    </xf>
    <xf numFmtId="0" fontId="99" fillId="15" borderId="32" xfId="0" applyFont="1" applyFill="1" applyBorder="1" applyAlignment="1">
      <alignment horizontal="left" vertical="center" wrapText="1" indent="1"/>
    </xf>
    <xf numFmtId="0" fontId="99" fillId="0" borderId="32" xfId="0" applyFont="1" applyBorder="1" applyAlignment="1">
      <alignment horizontal="left" vertical="center" wrapText="1" indent="1"/>
    </xf>
    <xf numFmtId="0" fontId="99" fillId="15" borderId="35" xfId="0" applyFont="1" applyFill="1" applyBorder="1" applyAlignment="1">
      <alignment horizontal="left" vertical="center" wrapText="1" indent="1"/>
    </xf>
    <xf numFmtId="0" fontId="99" fillId="15" borderId="43" xfId="0" applyFont="1" applyFill="1" applyBorder="1" applyAlignment="1">
      <alignment horizontal="left" vertical="center" wrapText="1" indent="1"/>
    </xf>
    <xf numFmtId="0" fontId="97" fillId="15" borderId="34" xfId="0" applyFont="1" applyFill="1" applyBorder="1" applyAlignment="1">
      <alignment horizontal="center" vertical="center" wrapText="1"/>
    </xf>
    <xf numFmtId="0" fontId="99" fillId="15" borderId="0" xfId="0" applyFont="1" applyFill="1" applyBorder="1" applyAlignment="1">
      <alignment horizontal="left" vertical="center" wrapText="1" indent="1"/>
    </xf>
    <xf numFmtId="0" fontId="110" fillId="15" borderId="0" xfId="0" applyFont="1" applyFill="1" applyBorder="1" applyAlignment="1">
      <alignment horizontal="center" vertical="center" wrapText="1"/>
    </xf>
    <xf numFmtId="0" fontId="9" fillId="15" borderId="35" xfId="0" applyFont="1" applyFill="1" applyBorder="1" applyAlignment="1">
      <alignment horizontal="left" vertical="center" wrapText="1"/>
    </xf>
    <xf numFmtId="0" fontId="95" fillId="7" borderId="0" xfId="0" applyFont="1" applyFill="1" applyBorder="1" applyAlignment="1" applyProtection="1">
      <alignment vertical="center" wrapText="1"/>
      <protection hidden="1"/>
    </xf>
    <xf numFmtId="0" fontId="97" fillId="15" borderId="42" xfId="0" applyFont="1" applyFill="1" applyBorder="1" applyAlignment="1">
      <alignment horizontal="center" vertical="center" wrapText="1"/>
    </xf>
    <xf numFmtId="0" fontId="97" fillId="15" borderId="37" xfId="0" applyFont="1" applyFill="1" applyBorder="1" applyAlignment="1">
      <alignment horizontal="center" vertical="center" wrapText="1"/>
    </xf>
    <xf numFmtId="0" fontId="17" fillId="0" borderId="29" xfId="0" applyFont="1" applyBorder="1" applyAlignment="1" applyProtection="1">
      <alignment vertical="center" wrapText="1"/>
      <protection hidden="1"/>
    </xf>
    <xf numFmtId="0" fontId="17" fillId="15" borderId="31" xfId="0" applyFont="1" applyFill="1" applyBorder="1" applyAlignment="1" applyProtection="1">
      <alignment horizontal="center" vertical="center" wrapText="1"/>
      <protection hidden="1"/>
    </xf>
    <xf numFmtId="0" fontId="17" fillId="0" borderId="32" xfId="0" applyFont="1" applyBorder="1" applyAlignment="1" applyProtection="1">
      <alignment vertical="center" wrapText="1"/>
      <protection hidden="1"/>
    </xf>
    <xf numFmtId="0" fontId="17" fillId="15" borderId="34" xfId="0" applyFont="1" applyFill="1" applyBorder="1" applyAlignment="1" applyProtection="1">
      <alignment horizontal="center" vertical="center" wrapText="1"/>
      <protection hidden="1"/>
    </xf>
    <xf numFmtId="0" fontId="17" fillId="0" borderId="32" xfId="0" applyFont="1" applyBorder="1" applyAlignment="1" applyProtection="1">
      <alignment horizontal="left" vertical="center" wrapText="1"/>
      <protection hidden="1"/>
    </xf>
    <xf numFmtId="0" fontId="9" fillId="0" borderId="32" xfId="0" applyFont="1" applyBorder="1" applyProtection="1">
      <protection hidden="1"/>
    </xf>
    <xf numFmtId="0" fontId="110" fillId="0" borderId="32" xfId="0" applyFont="1" applyBorder="1" applyAlignment="1" applyProtection="1">
      <alignment vertical="center" wrapText="1"/>
      <protection hidden="1"/>
    </xf>
    <xf numFmtId="0" fontId="110" fillId="0" borderId="32" xfId="0" applyFont="1" applyBorder="1" applyAlignment="1" applyProtection="1">
      <alignment horizontal="left" vertical="center" wrapText="1"/>
      <protection hidden="1"/>
    </xf>
    <xf numFmtId="0" fontId="110" fillId="0" borderId="32" xfId="0" applyFont="1" applyFill="1" applyBorder="1" applyAlignment="1" applyProtection="1">
      <alignment vertical="center" wrapText="1"/>
      <protection hidden="1"/>
    </xf>
    <xf numFmtId="0" fontId="110" fillId="0" borderId="32" xfId="0" applyFont="1" applyBorder="1" applyProtection="1">
      <protection hidden="1"/>
    </xf>
    <xf numFmtId="0" fontId="110" fillId="0" borderId="35" xfId="0" applyFont="1" applyBorder="1" applyProtection="1">
      <protection hidden="1"/>
    </xf>
    <xf numFmtId="0" fontId="109" fillId="17" borderId="46" xfId="0" applyFont="1" applyFill="1" applyBorder="1" applyAlignment="1" applyProtection="1">
      <alignment horizontal="center" vertical="center" wrapText="1"/>
      <protection hidden="1"/>
    </xf>
    <xf numFmtId="0" fontId="110" fillId="5" borderId="29" xfId="0" applyFont="1" applyFill="1" applyBorder="1" applyProtection="1">
      <protection hidden="1"/>
    </xf>
    <xf numFmtId="0" fontId="110" fillId="5" borderId="31" xfId="0" applyFont="1" applyFill="1" applyBorder="1" applyProtection="1">
      <protection hidden="1"/>
    </xf>
    <xf numFmtId="0" fontId="110" fillId="5" borderId="32" xfId="0" applyFont="1" applyFill="1" applyBorder="1" applyProtection="1">
      <protection hidden="1"/>
    </xf>
    <xf numFmtId="0" fontId="110" fillId="5" borderId="34" xfId="0" applyFont="1" applyFill="1" applyBorder="1" applyProtection="1">
      <protection hidden="1"/>
    </xf>
    <xf numFmtId="0" fontId="110" fillId="5" borderId="35" xfId="0" applyFont="1" applyFill="1" applyBorder="1" applyProtection="1">
      <protection hidden="1"/>
    </xf>
    <xf numFmtId="0" fontId="110" fillId="5" borderId="37" xfId="0" applyFont="1" applyFill="1" applyBorder="1" applyProtection="1">
      <protection hidden="1"/>
    </xf>
    <xf numFmtId="0" fontId="0" fillId="0" borderId="47" xfId="0" applyBorder="1" applyProtection="1">
      <protection hidden="1"/>
    </xf>
    <xf numFmtId="0" fontId="0" fillId="0" borderId="48" xfId="0" applyBorder="1" applyProtection="1">
      <protection hidden="1"/>
    </xf>
    <xf numFmtId="0" fontId="56" fillId="0" borderId="48" xfId="0" applyFont="1" applyBorder="1" applyProtection="1">
      <protection hidden="1"/>
    </xf>
    <xf numFmtId="0" fontId="56" fillId="0" borderId="44" xfId="0" applyFont="1" applyBorder="1" applyProtection="1">
      <protection hidden="1"/>
    </xf>
    <xf numFmtId="0" fontId="95" fillId="7" borderId="49" xfId="0" applyFont="1" applyFill="1" applyBorder="1" applyAlignment="1" applyProtection="1">
      <alignment vertical="center" wrapText="1"/>
      <protection hidden="1"/>
    </xf>
    <xf numFmtId="0" fontId="0" fillId="7" borderId="50" xfId="0" applyFill="1" applyBorder="1" applyProtection="1">
      <protection hidden="1"/>
    </xf>
    <xf numFmtId="0" fontId="101" fillId="7" borderId="3" xfId="0" applyFont="1" applyFill="1" applyBorder="1" applyAlignment="1" applyProtection="1">
      <alignment vertical="center" wrapText="1"/>
      <protection hidden="1"/>
    </xf>
    <xf numFmtId="0" fontId="112" fillId="17" borderId="45" xfId="0" applyFont="1" applyFill="1" applyBorder="1" applyAlignment="1">
      <alignment horizontal="center" vertical="center" wrapText="1"/>
    </xf>
    <xf numFmtId="0" fontId="112" fillId="17" borderId="0" xfId="0" applyFont="1" applyFill="1" applyBorder="1" applyAlignment="1" applyProtection="1">
      <alignment horizontal="center" vertical="center" wrapText="1"/>
      <protection hidden="1"/>
    </xf>
    <xf numFmtId="0" fontId="112" fillId="17" borderId="26" xfId="0" applyFont="1" applyFill="1" applyBorder="1" applyAlignment="1">
      <alignment horizontal="center" vertical="center" wrapText="1"/>
    </xf>
    <xf numFmtId="0" fontId="112" fillId="17" borderId="46" xfId="0" applyFont="1" applyFill="1" applyBorder="1" applyAlignment="1" applyProtection="1">
      <alignment horizontal="center" vertical="center" wrapText="1"/>
      <protection hidden="1"/>
    </xf>
    <xf numFmtId="0" fontId="9" fillId="0" borderId="37" xfId="0" applyFont="1" applyBorder="1" applyAlignment="1" applyProtection="1">
      <alignment horizontal="center"/>
      <protection hidden="1"/>
    </xf>
    <xf numFmtId="0" fontId="112" fillId="17" borderId="38" xfId="0" applyFont="1" applyFill="1" applyBorder="1" applyAlignment="1">
      <alignment horizontal="center" vertical="center" wrapText="1"/>
    </xf>
    <xf numFmtId="0" fontId="3" fillId="0" borderId="0" xfId="0" applyFont="1" applyAlignment="1" applyProtection="1">
      <alignment horizontal="left" vertical="top" wrapText="1"/>
      <protection hidden="1"/>
    </xf>
    <xf numFmtId="0" fontId="3" fillId="0" borderId="3" xfId="0" applyFont="1" applyBorder="1" applyAlignment="1" applyProtection="1">
      <alignment wrapText="1"/>
      <protection hidden="1"/>
    </xf>
    <xf numFmtId="0" fontId="74" fillId="12" borderId="20" xfId="0" applyFont="1" applyFill="1" applyBorder="1" applyAlignment="1">
      <alignment horizontal="left" vertical="center"/>
    </xf>
    <xf numFmtId="0" fontId="74" fillId="12" borderId="0" xfId="0" applyFont="1" applyFill="1" applyBorder="1" applyAlignment="1">
      <alignment horizontal="left" vertical="center"/>
    </xf>
    <xf numFmtId="0" fontId="74" fillId="12" borderId="21" xfId="0" applyFont="1" applyFill="1" applyBorder="1" applyAlignment="1">
      <alignment horizontal="left" vertical="center"/>
    </xf>
    <xf numFmtId="0" fontId="24" fillId="14" borderId="17" xfId="0" applyFont="1" applyFill="1" applyBorder="1" applyAlignment="1">
      <alignment horizontal="center" vertical="center" wrapText="1"/>
    </xf>
    <xf numFmtId="0" fontId="24" fillId="14" borderId="18" xfId="0" applyFont="1" applyFill="1" applyBorder="1" applyAlignment="1">
      <alignment horizontal="center" vertical="center" wrapText="1"/>
    </xf>
    <xf numFmtId="0" fontId="24" fillId="14" borderId="19" xfId="0" applyFont="1" applyFill="1" applyBorder="1" applyAlignment="1">
      <alignment horizontal="center" vertical="center" wrapText="1"/>
    </xf>
    <xf numFmtId="0" fontId="78" fillId="4" borderId="0" xfId="0" applyFont="1" applyFill="1" applyBorder="1" applyAlignment="1">
      <alignment horizontal="justify" vertical="center" wrapText="1"/>
    </xf>
    <xf numFmtId="0" fontId="80" fillId="4" borderId="0" xfId="0" applyFont="1" applyFill="1" applyBorder="1" applyAlignment="1">
      <alignment horizontal="justify" vertical="center" wrapText="1"/>
    </xf>
    <xf numFmtId="0" fontId="76" fillId="13" borderId="0" xfId="0" applyFont="1" applyFill="1" applyBorder="1" applyAlignment="1">
      <alignment horizontal="justify" vertical="center" wrapText="1"/>
    </xf>
    <xf numFmtId="0" fontId="80" fillId="7" borderId="0" xfId="0" applyFont="1" applyFill="1" applyBorder="1" applyAlignment="1">
      <alignment horizontal="justify" vertical="center" wrapText="1"/>
    </xf>
    <xf numFmtId="0" fontId="77" fillId="5" borderId="0" xfId="0" applyFont="1" applyFill="1" applyBorder="1" applyAlignment="1" applyProtection="1">
      <alignment horizontal="left" vertical="center"/>
    </xf>
    <xf numFmtId="0" fontId="60" fillId="0" borderId="0" xfId="0" applyFont="1" applyAlignment="1" applyProtection="1">
      <alignment horizontal="left"/>
      <protection hidden="1"/>
    </xf>
    <xf numFmtId="0" fontId="65" fillId="3" borderId="6" xfId="0" applyFont="1" applyFill="1" applyBorder="1" applyAlignment="1" applyProtection="1">
      <alignment horizontal="right" vertical="center" wrapText="1"/>
      <protection hidden="1"/>
    </xf>
    <xf numFmtId="0" fontId="65" fillId="3" borderId="2" xfId="0" applyFont="1" applyFill="1" applyBorder="1" applyAlignment="1" applyProtection="1">
      <alignment horizontal="right" vertical="center" wrapText="1"/>
      <protection hidden="1"/>
    </xf>
    <xf numFmtId="0" fontId="65" fillId="3" borderId="7" xfId="0" applyFont="1" applyFill="1" applyBorder="1" applyAlignment="1" applyProtection="1">
      <alignment horizontal="right" vertical="center" wrapText="1"/>
      <protection hidden="1"/>
    </xf>
    <xf numFmtId="0" fontId="3" fillId="0" borderId="3" xfId="0" applyFont="1" applyBorder="1" applyAlignment="1" applyProtection="1">
      <alignment horizontal="left" wrapText="1"/>
      <protection locked="0"/>
    </xf>
    <xf numFmtId="0" fontId="8" fillId="0" borderId="6"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7" xfId="0" applyFont="1" applyBorder="1" applyAlignment="1" applyProtection="1">
      <alignment horizontal="left"/>
      <protection locked="0"/>
    </xf>
    <xf numFmtId="0" fontId="50" fillId="0" borderId="0" xfId="0" applyFont="1" applyAlignment="1" applyProtection="1">
      <alignment horizontal="left" vertical="top" wrapText="1"/>
      <protection hidden="1"/>
    </xf>
    <xf numFmtId="0" fontId="50" fillId="0" borderId="0" xfId="0" applyFont="1" applyAlignment="1" applyProtection="1">
      <alignment horizontal="left" vertical="top"/>
      <protection hidden="1"/>
    </xf>
    <xf numFmtId="0" fontId="55" fillId="3" borderId="6" xfId="0" applyFont="1" applyFill="1" applyBorder="1" applyAlignment="1" applyProtection="1">
      <alignment horizontal="center" vertical="center" wrapText="1"/>
      <protection hidden="1"/>
    </xf>
    <xf numFmtId="0" fontId="55" fillId="3" borderId="2" xfId="0" applyFont="1" applyFill="1" applyBorder="1" applyAlignment="1" applyProtection="1">
      <alignment horizontal="center" vertical="center" wrapText="1"/>
      <protection hidden="1"/>
    </xf>
    <xf numFmtId="0" fontId="55" fillId="3" borderId="7" xfId="0" applyFont="1" applyFill="1" applyBorder="1" applyAlignment="1" applyProtection="1">
      <alignment horizontal="center" vertical="center" wrapText="1"/>
      <protection hidden="1"/>
    </xf>
    <xf numFmtId="0" fontId="55" fillId="3" borderId="9" xfId="0" applyFont="1" applyFill="1" applyBorder="1" applyAlignment="1" applyProtection="1">
      <alignment horizontal="center" vertical="center"/>
      <protection hidden="1"/>
    </xf>
    <xf numFmtId="0" fontId="55" fillId="3" borderId="8" xfId="0" applyFont="1" applyFill="1" applyBorder="1" applyAlignment="1" applyProtection="1">
      <alignment horizontal="center" vertical="center"/>
      <protection hidden="1"/>
    </xf>
    <xf numFmtId="0" fontId="55" fillId="3" borderId="10" xfId="0" applyFont="1" applyFill="1" applyBorder="1" applyAlignment="1" applyProtection="1">
      <alignment horizontal="center" vertical="center"/>
      <protection hidden="1"/>
    </xf>
    <xf numFmtId="0" fontId="55" fillId="3" borderId="4" xfId="0" applyFont="1" applyFill="1" applyBorder="1" applyAlignment="1" applyProtection="1">
      <alignment horizontal="center" vertical="center"/>
      <protection hidden="1"/>
    </xf>
    <xf numFmtId="0" fontId="55" fillId="3" borderId="1" xfId="0" applyFont="1" applyFill="1" applyBorder="1" applyAlignment="1" applyProtection="1">
      <alignment horizontal="center" vertical="center"/>
      <protection hidden="1"/>
    </xf>
    <xf numFmtId="0" fontId="55" fillId="3" borderId="5" xfId="0" applyFont="1" applyFill="1" applyBorder="1" applyAlignment="1" applyProtection="1">
      <alignment horizontal="center" vertical="center"/>
      <protection hidden="1"/>
    </xf>
    <xf numFmtId="0" fontId="2" fillId="18" borderId="6" xfId="0" applyFont="1" applyFill="1" applyBorder="1" applyAlignment="1" applyProtection="1">
      <alignment horizontal="left" vertical="center"/>
      <protection hidden="1"/>
    </xf>
    <xf numFmtId="0" fontId="50" fillId="18" borderId="2" xfId="0" applyFont="1" applyFill="1" applyBorder="1" applyAlignment="1" applyProtection="1">
      <alignment horizontal="left" vertical="center"/>
      <protection hidden="1"/>
    </xf>
    <xf numFmtId="0" fontId="50" fillId="18" borderId="7" xfId="0" applyFont="1" applyFill="1" applyBorder="1" applyAlignment="1" applyProtection="1">
      <alignment horizontal="left" vertical="center"/>
      <protection hidden="1"/>
    </xf>
    <xf numFmtId="0" fontId="50" fillId="0" borderId="6"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40" fillId="0" borderId="0" xfId="0" applyFont="1" applyAlignment="1" applyProtection="1">
      <alignment horizontal="left" vertical="top"/>
      <protection hidden="1"/>
    </xf>
    <xf numFmtId="0" fontId="5" fillId="5" borderId="0" xfId="0" applyFont="1" applyFill="1" applyAlignment="1" applyProtection="1">
      <alignment horizontal="left" vertical="top"/>
      <protection hidden="1"/>
    </xf>
    <xf numFmtId="0" fontId="50" fillId="5" borderId="6" xfId="0" applyFont="1" applyFill="1" applyBorder="1" applyAlignment="1" applyProtection="1">
      <alignment horizontal="left" vertical="center"/>
      <protection locked="0"/>
    </xf>
    <xf numFmtId="0" fontId="50" fillId="5" borderId="2" xfId="0" applyFont="1" applyFill="1" applyBorder="1" applyAlignment="1" applyProtection="1">
      <alignment horizontal="left" vertical="center"/>
      <protection locked="0"/>
    </xf>
    <xf numFmtId="0" fontId="50" fillId="5" borderId="7" xfId="0" applyFont="1" applyFill="1" applyBorder="1" applyAlignment="1" applyProtection="1">
      <alignment horizontal="left" vertical="center"/>
      <protection locked="0"/>
    </xf>
    <xf numFmtId="0" fontId="58" fillId="3" borderId="6" xfId="0" applyFont="1" applyFill="1" applyBorder="1" applyAlignment="1" applyProtection="1">
      <alignment horizontal="center" vertical="center"/>
      <protection hidden="1"/>
    </xf>
    <xf numFmtId="0" fontId="58" fillId="3" borderId="2" xfId="0" applyFont="1" applyFill="1" applyBorder="1" applyAlignment="1" applyProtection="1">
      <alignment horizontal="center" vertical="center"/>
      <protection hidden="1"/>
    </xf>
    <xf numFmtId="0" fontId="58" fillId="3" borderId="7" xfId="0" applyFont="1" applyFill="1" applyBorder="1" applyAlignment="1" applyProtection="1">
      <alignment horizontal="center" vertical="center"/>
      <protection hidden="1"/>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29" fillId="0" borderId="8" xfId="0" applyFont="1" applyBorder="1" applyAlignment="1" applyProtection="1">
      <alignment horizontal="left" vertical="top"/>
      <protection hidden="1"/>
    </xf>
    <xf numFmtId="0" fontId="28" fillId="0" borderId="3" xfId="0" applyFont="1" applyFill="1" applyBorder="1" applyAlignment="1" applyProtection="1">
      <alignment horizontal="left" vertical="center"/>
      <protection locked="0"/>
    </xf>
    <xf numFmtId="0" fontId="24" fillId="7" borderId="13"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5" fillId="7" borderId="13" xfId="0" applyFont="1" applyFill="1" applyBorder="1" applyAlignment="1" applyProtection="1">
      <alignment horizontal="center" vertical="center" wrapText="1"/>
      <protection hidden="1"/>
    </xf>
    <xf numFmtId="0" fontId="25" fillId="7" borderId="0" xfId="0" applyFont="1" applyFill="1" applyAlignment="1" applyProtection="1">
      <alignment horizontal="center" vertical="center" wrapText="1"/>
      <protection hidden="1"/>
    </xf>
    <xf numFmtId="0" fontId="5" fillId="20" borderId="0" xfId="0" applyFont="1" applyFill="1" applyAlignment="1" applyProtection="1">
      <alignment horizontal="justify" vertical="top" wrapText="1"/>
      <protection hidden="1"/>
    </xf>
    <xf numFmtId="0" fontId="27" fillId="0" borderId="14" xfId="0" applyFont="1" applyBorder="1" applyAlignment="1" applyProtection="1">
      <alignment horizontal="center" vertical="center"/>
      <protection hidden="1"/>
    </xf>
    <xf numFmtId="0" fontId="28" fillId="2" borderId="3"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61" fillId="3" borderId="6" xfId="0" applyFont="1" applyFill="1" applyBorder="1" applyAlignment="1" applyProtection="1">
      <alignment horizontal="center" vertical="center"/>
      <protection hidden="1"/>
    </xf>
    <xf numFmtId="0" fontId="61" fillId="3" borderId="7" xfId="0" applyFont="1" applyFill="1" applyBorder="1" applyAlignment="1" applyProtection="1">
      <alignment horizontal="center" vertical="center"/>
      <protection hidden="1"/>
    </xf>
    <xf numFmtId="0" fontId="31" fillId="0" borderId="0" xfId="0" applyFont="1" applyAlignment="1" applyProtection="1">
      <alignment horizontal="left"/>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horizontal="left" vertical="top"/>
      <protection hidden="1"/>
    </xf>
    <xf numFmtId="0" fontId="5" fillId="0" borderId="3" xfId="0" applyFont="1" applyBorder="1" applyAlignment="1" applyProtection="1">
      <alignment horizontal="left" vertical="center"/>
      <protection locked="0"/>
    </xf>
    <xf numFmtId="0" fontId="32" fillId="0" borderId="0" xfId="0" applyFont="1" applyAlignment="1" applyProtection="1">
      <alignment horizontal="left" vertical="top"/>
      <protection hidden="1"/>
    </xf>
    <xf numFmtId="0" fontId="28" fillId="2" borderId="6" xfId="0" applyFont="1" applyFill="1" applyBorder="1" applyAlignment="1" applyProtection="1">
      <alignment horizontal="center" vertical="center" wrapText="1"/>
      <protection hidden="1"/>
    </xf>
    <xf numFmtId="0" fontId="28" fillId="2" borderId="2" xfId="0" applyFont="1" applyFill="1" applyBorder="1" applyAlignment="1" applyProtection="1">
      <alignment horizontal="center" vertical="center" wrapText="1"/>
      <protection hidden="1"/>
    </xf>
    <xf numFmtId="0" fontId="28" fillId="0" borderId="6" xfId="0" applyFont="1" applyFill="1" applyBorder="1" applyAlignment="1" applyProtection="1">
      <alignment horizontal="left" vertical="center"/>
      <protection locked="0"/>
    </xf>
    <xf numFmtId="0" fontId="28" fillId="0" borderId="2"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3" fillId="0" borderId="0" xfId="0" applyFont="1" applyAlignment="1" applyProtection="1">
      <alignment horizontal="left"/>
      <protection hidden="1"/>
    </xf>
    <xf numFmtId="0" fontId="11" fillId="2" borderId="6" xfId="0" applyFont="1" applyFill="1" applyBorder="1" applyAlignment="1" applyProtection="1">
      <alignment horizontal="right" vertical="center" wrapText="1"/>
      <protection hidden="1"/>
    </xf>
    <xf numFmtId="0" fontId="11" fillId="2" borderId="7" xfId="0" applyFont="1" applyFill="1" applyBorder="1" applyAlignment="1" applyProtection="1">
      <alignment horizontal="right" vertical="center" wrapText="1"/>
      <protection hidden="1"/>
    </xf>
    <xf numFmtId="0" fontId="95" fillId="0" borderId="0" xfId="0" applyFont="1" applyBorder="1" applyAlignment="1" applyProtection="1">
      <alignment horizontal="center" vertical="center" wrapText="1"/>
      <protection hidden="1"/>
    </xf>
    <xf numFmtId="0" fontId="28" fillId="2" borderId="6"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protection hidden="1"/>
    </xf>
    <xf numFmtId="0" fontId="28" fillId="2" borderId="7" xfId="0" applyFont="1" applyFill="1" applyBorder="1" applyAlignment="1" applyProtection="1">
      <alignment horizontal="center" vertical="center"/>
      <protection hidden="1"/>
    </xf>
    <xf numFmtId="0" fontId="28" fillId="5" borderId="6"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28" fillId="5" borderId="7" xfId="0" applyFont="1" applyFill="1" applyBorder="1" applyAlignment="1" applyProtection="1">
      <alignment horizontal="center" vertical="center"/>
      <protection locked="0"/>
    </xf>
    <xf numFmtId="0" fontId="102" fillId="0" borderId="0" xfId="0" applyFont="1" applyBorder="1" applyAlignment="1" applyProtection="1">
      <alignment horizontal="right"/>
      <protection hidden="1"/>
    </xf>
    <xf numFmtId="0" fontId="44" fillId="0" borderId="0" xfId="0" applyFont="1" applyAlignment="1" applyProtection="1">
      <alignment horizontal="left" vertical="top"/>
      <protection hidden="1"/>
    </xf>
    <xf numFmtId="0" fontId="69" fillId="0" borderId="0" xfId="0" applyFont="1" applyAlignment="1" applyProtection="1">
      <alignment horizontal="left" vertical="top" indent="3"/>
      <protection hidden="1"/>
    </xf>
    <xf numFmtId="0" fontId="40" fillId="0" borderId="0" xfId="0" applyFont="1" applyAlignment="1" applyProtection="1">
      <alignment horizontal="left" vertical="top" indent="3"/>
      <protection hidden="1"/>
    </xf>
    <xf numFmtId="0" fontId="5" fillId="0" borderId="0" xfId="0" applyFont="1" applyAlignment="1" applyProtection="1">
      <alignment horizontal="justify" vertical="top" wrapText="1"/>
      <protection hidden="1"/>
    </xf>
    <xf numFmtId="0" fontId="64" fillId="3" borderId="3" xfId="0" applyFont="1" applyFill="1" applyBorder="1" applyAlignment="1" applyProtection="1">
      <alignment horizontal="left" vertical="center" wrapText="1"/>
      <protection hidden="1"/>
    </xf>
    <xf numFmtId="0" fontId="5" fillId="0" borderId="0" xfId="0" applyFont="1" applyAlignment="1" applyProtection="1">
      <alignment horizontal="left" vertical="top"/>
      <protection hidden="1"/>
    </xf>
    <xf numFmtId="0" fontId="3" fillId="0" borderId="0" xfId="0" applyFont="1" applyBorder="1" applyAlignment="1" applyProtection="1">
      <alignment horizontal="left" vertical="top" wrapText="1"/>
      <protection hidden="1"/>
    </xf>
    <xf numFmtId="0" fontId="30" fillId="0" borderId="0" xfId="0" applyFont="1" applyAlignment="1" applyProtection="1">
      <alignment horizontal="left" vertical="center" indent="3"/>
      <protection hidden="1"/>
    </xf>
    <xf numFmtId="0" fontId="93" fillId="0" borderId="0" xfId="0" applyFont="1" applyBorder="1" applyAlignment="1" applyProtection="1">
      <alignment horizontal="left" vertical="top" wrapText="1" indent="3"/>
      <protection hidden="1"/>
    </xf>
    <xf numFmtId="0" fontId="5" fillId="0" borderId="0" xfId="0" applyFont="1" applyAlignment="1" applyProtection="1">
      <alignment horizontal="left"/>
      <protection hidden="1"/>
    </xf>
    <xf numFmtId="0" fontId="5" fillId="0" borderId="12" xfId="0" applyFont="1" applyBorder="1" applyAlignment="1" applyProtection="1">
      <alignment horizontal="left"/>
      <protection hidden="1"/>
    </xf>
    <xf numFmtId="0" fontId="28" fillId="2" borderId="3" xfId="0" applyFont="1" applyFill="1" applyBorder="1" applyAlignment="1" applyProtection="1">
      <alignment horizontal="center" vertical="center"/>
      <protection hidden="1"/>
    </xf>
    <xf numFmtId="0" fontId="29" fillId="0" borderId="0" xfId="0" applyFont="1" applyAlignment="1" applyProtection="1">
      <alignment horizontal="left" vertical="center"/>
      <protection hidden="1"/>
    </xf>
    <xf numFmtId="0" fontId="30" fillId="5" borderId="0" xfId="0" applyFont="1" applyFill="1" applyAlignment="1" applyProtection="1">
      <alignment horizontal="left" vertical="top" wrapText="1"/>
      <protection hidden="1"/>
    </xf>
    <xf numFmtId="0" fontId="30" fillId="0" borderId="0" xfId="0" applyFont="1" applyAlignment="1" applyProtection="1">
      <alignment horizontal="left" vertical="top" wrapText="1" indent="3"/>
      <protection hidden="1"/>
    </xf>
    <xf numFmtId="0" fontId="29" fillId="0" borderId="0" xfId="0" applyFont="1" applyAlignment="1" applyProtection="1">
      <alignment horizontal="left"/>
      <protection hidden="1"/>
    </xf>
    <xf numFmtId="0" fontId="64" fillId="3" borderId="6" xfId="0" applyFont="1" applyFill="1" applyBorder="1" applyAlignment="1" applyProtection="1">
      <alignment horizontal="left" vertical="center" wrapText="1"/>
      <protection hidden="1"/>
    </xf>
    <xf numFmtId="0" fontId="64" fillId="3" borderId="2" xfId="0" applyFont="1" applyFill="1" applyBorder="1" applyAlignment="1" applyProtection="1">
      <alignment horizontal="left" vertical="center" wrapText="1"/>
      <protection hidden="1"/>
    </xf>
    <xf numFmtId="0" fontId="64" fillId="3" borderId="7" xfId="0" applyFont="1" applyFill="1" applyBorder="1" applyAlignment="1" applyProtection="1">
      <alignment horizontal="left" vertical="center" wrapText="1"/>
      <protection hidden="1"/>
    </xf>
    <xf numFmtId="0" fontId="69" fillId="0" borderId="1" xfId="0" applyFont="1" applyBorder="1" applyAlignment="1" applyProtection="1">
      <alignment horizontal="left" vertical="top" indent="3"/>
      <protection hidden="1"/>
    </xf>
    <xf numFmtId="0" fontId="28" fillId="0" borderId="0" xfId="0" applyFont="1" applyAlignment="1" applyProtection="1">
      <alignment horizontal="left" vertical="top" wrapText="1"/>
      <protection hidden="1"/>
    </xf>
    <xf numFmtId="0" fontId="29" fillId="0" borderId="0" xfId="0" applyFont="1" applyAlignment="1" applyProtection="1">
      <alignment horizontal="left" vertical="top"/>
      <protection hidden="1"/>
    </xf>
    <xf numFmtId="0" fontId="36" fillId="0" borderId="0" xfId="0" applyFont="1" applyAlignment="1" applyProtection="1">
      <alignment horizontal="left"/>
      <protection hidden="1"/>
    </xf>
    <xf numFmtId="9" fontId="3" fillId="0" borderId="3" xfId="2" applyFont="1" applyBorder="1" applyAlignment="1" applyProtection="1">
      <alignment horizontal="left" vertical="center" wrapText="1"/>
      <protection locked="0"/>
    </xf>
    <xf numFmtId="3" fontId="3" fillId="0" borderId="0" xfId="0" applyNumberFormat="1" applyFont="1" applyAlignment="1" applyProtection="1">
      <alignment horizontal="left" vertical="top" wrapText="1"/>
      <protection hidden="1"/>
    </xf>
    <xf numFmtId="3" fontId="5" fillId="0" borderId="0" xfId="0" applyNumberFormat="1" applyFont="1" applyAlignment="1" applyProtection="1">
      <alignment horizontal="left" vertical="top"/>
      <protection hidden="1"/>
    </xf>
    <xf numFmtId="3" fontId="29" fillId="0" borderId="0" xfId="0" applyNumberFormat="1" applyFont="1" applyAlignment="1" applyProtection="1">
      <alignment horizontal="left"/>
      <protection hidden="1"/>
    </xf>
    <xf numFmtId="3" fontId="3" fillId="0" borderId="0" xfId="0" applyNumberFormat="1" applyFont="1" applyAlignment="1" applyProtection="1">
      <alignment horizontal="justify" vertical="top" wrapText="1"/>
      <protection hidden="1"/>
    </xf>
    <xf numFmtId="9" fontId="5" fillId="0" borderId="0" xfId="2" applyFont="1" applyAlignment="1" applyProtection="1">
      <alignment horizontal="left" vertical="top"/>
      <protection hidden="1"/>
    </xf>
    <xf numFmtId="9" fontId="44" fillId="0" borderId="0" xfId="2" applyFont="1" applyAlignment="1" applyProtection="1">
      <alignment horizontal="left" vertical="top"/>
      <protection hidden="1"/>
    </xf>
    <xf numFmtId="0" fontId="5" fillId="0" borderId="0" xfId="0" applyFont="1" applyAlignment="1" applyProtection="1">
      <alignment horizontal="left" vertical="center"/>
      <protection hidden="1"/>
    </xf>
    <xf numFmtId="9" fontId="5" fillId="0" borderId="0" xfId="2" applyFont="1" applyAlignment="1" applyProtection="1">
      <alignment horizontal="left" vertical="center"/>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0" fontId="12" fillId="0" borderId="0" xfId="0" applyFont="1" applyAlignment="1" applyProtection="1">
      <alignment horizontal="left"/>
      <protection hidden="1"/>
    </xf>
    <xf numFmtId="0" fontId="108" fillId="7" borderId="25" xfId="0" applyFont="1" applyFill="1" applyBorder="1" applyAlignment="1" applyProtection="1">
      <alignment horizontal="center" vertical="center"/>
      <protection hidden="1"/>
    </xf>
    <xf numFmtId="0" fontId="8" fillId="0" borderId="0" xfId="0" applyFont="1" applyAlignment="1">
      <alignment horizontal="left"/>
    </xf>
    <xf numFmtId="0" fontId="50" fillId="5" borderId="6" xfId="0" applyFont="1" applyFill="1" applyBorder="1" applyAlignment="1" applyProtection="1">
      <alignment horizontal="left" vertical="center"/>
      <protection hidden="1"/>
    </xf>
    <xf numFmtId="0" fontId="50" fillId="5" borderId="2" xfId="0" applyFont="1" applyFill="1" applyBorder="1" applyAlignment="1" applyProtection="1">
      <alignment horizontal="left" vertical="center"/>
      <protection hidden="1"/>
    </xf>
    <xf numFmtId="0" fontId="50" fillId="5" borderId="7" xfId="0" applyFont="1" applyFill="1" applyBorder="1" applyAlignment="1" applyProtection="1">
      <alignment horizontal="left" vertical="center"/>
      <protection hidden="1"/>
    </xf>
    <xf numFmtId="0" fontId="55" fillId="11" borderId="6" xfId="0" applyFont="1" applyFill="1" applyBorder="1" applyAlignment="1" applyProtection="1">
      <alignment horizontal="center" vertical="center" wrapText="1"/>
      <protection hidden="1"/>
    </xf>
    <xf numFmtId="0" fontId="55" fillId="11" borderId="2" xfId="0" applyFont="1" applyFill="1" applyBorder="1" applyAlignment="1" applyProtection="1">
      <alignment horizontal="center" vertical="center" wrapText="1"/>
      <protection hidden="1"/>
    </xf>
    <xf numFmtId="0" fontId="55" fillId="11" borderId="7" xfId="0" applyFont="1" applyFill="1" applyBorder="1" applyAlignment="1" applyProtection="1">
      <alignment horizontal="center" vertical="center" wrapText="1"/>
      <protection hidden="1"/>
    </xf>
    <xf numFmtId="0" fontId="69" fillId="0" borderId="0" xfId="0" applyFont="1" applyAlignment="1" applyProtection="1">
      <alignment horizontal="left" vertical="top"/>
      <protection hidden="1"/>
    </xf>
    <xf numFmtId="0" fontId="5" fillId="0" borderId="0" xfId="0" applyFont="1" applyAlignment="1" applyProtection="1">
      <alignment horizontal="left" vertical="top" wrapText="1"/>
      <protection hidden="1"/>
    </xf>
    <xf numFmtId="0" fontId="3" fillId="5" borderId="0" xfId="0" applyFont="1" applyFill="1" applyBorder="1" applyAlignment="1" applyProtection="1">
      <alignment horizontal="left" vertical="center" wrapText="1"/>
      <protection hidden="1"/>
    </xf>
    <xf numFmtId="0" fontId="100" fillId="0" borderId="6" xfId="0" applyFont="1" applyBorder="1" applyAlignment="1" applyProtection="1">
      <alignment horizontal="left" vertical="center" wrapText="1"/>
      <protection hidden="1"/>
    </xf>
    <xf numFmtId="0" fontId="100" fillId="0" borderId="2" xfId="0" applyFont="1" applyBorder="1" applyAlignment="1" applyProtection="1">
      <alignment horizontal="left" vertical="center" wrapText="1"/>
      <protection hidden="1"/>
    </xf>
    <xf numFmtId="0" fontId="100" fillId="0" borderId="7" xfId="0" applyFont="1" applyBorder="1" applyAlignment="1" applyProtection="1">
      <alignment horizontal="left" vertical="center" wrapText="1"/>
      <protection hidden="1"/>
    </xf>
    <xf numFmtId="0" fontId="50" fillId="5" borderId="0" xfId="0" applyFont="1" applyFill="1" applyAlignment="1" applyProtection="1">
      <alignment horizontal="left" vertical="top"/>
      <protection hidden="1"/>
    </xf>
    <xf numFmtId="0" fontId="105" fillId="19" borderId="0" xfId="0" applyFont="1" applyFill="1" applyAlignment="1" applyProtection="1">
      <alignment horizontal="center" vertical="center" wrapText="1"/>
      <protection hidden="1"/>
    </xf>
    <xf numFmtId="0" fontId="105" fillId="19" borderId="0" xfId="0" applyFont="1" applyFill="1" applyAlignment="1" applyProtection="1">
      <alignment horizontal="center" vertical="center"/>
      <protection hidden="1"/>
    </xf>
    <xf numFmtId="0" fontId="5" fillId="5" borderId="0" xfId="0" applyFont="1" applyFill="1" applyAlignment="1" applyProtection="1">
      <alignment horizontal="left"/>
      <protection hidden="1"/>
    </xf>
    <xf numFmtId="0" fontId="5" fillId="5" borderId="12" xfId="0" applyFont="1" applyFill="1" applyBorder="1" applyAlignment="1" applyProtection="1">
      <alignment horizontal="left"/>
      <protection hidden="1"/>
    </xf>
    <xf numFmtId="0" fontId="3" fillId="5" borderId="0" xfId="0" applyFont="1" applyFill="1" applyAlignment="1" applyProtection="1">
      <alignment horizontal="left" vertical="top" wrapText="1"/>
      <protection hidden="1"/>
    </xf>
    <xf numFmtId="0" fontId="3" fillId="5" borderId="12" xfId="0" applyFont="1" applyFill="1" applyBorder="1" applyAlignment="1" applyProtection="1">
      <alignment horizontal="left" vertical="top" wrapText="1"/>
      <protection hidden="1"/>
    </xf>
    <xf numFmtId="0" fontId="28" fillId="2" borderId="7" xfId="0" applyFont="1" applyFill="1" applyBorder="1" applyAlignment="1" applyProtection="1">
      <alignment horizontal="center" vertical="center" wrapText="1"/>
      <protection hidden="1"/>
    </xf>
    <xf numFmtId="0" fontId="3" fillId="0" borderId="0" xfId="0" applyFont="1" applyFill="1" applyAlignment="1" applyProtection="1">
      <alignment horizontal="left"/>
      <protection hidden="1"/>
    </xf>
    <xf numFmtId="0" fontId="86" fillId="5" borderId="3" xfId="0" applyFont="1" applyFill="1" applyBorder="1" applyAlignment="1" applyProtection="1">
      <alignment horizontal="left" vertical="center"/>
      <protection hidden="1"/>
    </xf>
    <xf numFmtId="0" fontId="84" fillId="5" borderId="0" xfId="0" applyFont="1" applyFill="1" applyBorder="1" applyAlignment="1" applyProtection="1">
      <alignment horizontal="left" vertical="center"/>
      <protection hidden="1"/>
    </xf>
    <xf numFmtId="0" fontId="5" fillId="0" borderId="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11" fillId="2" borderId="6"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10" fillId="5" borderId="0" xfId="0" applyFont="1" applyFill="1" applyAlignment="1" applyProtection="1">
      <alignment horizontal="left" vertical="top"/>
      <protection hidden="1"/>
    </xf>
    <xf numFmtId="0" fontId="28" fillId="5" borderId="0" xfId="0" applyFont="1" applyFill="1" applyBorder="1" applyAlignment="1" applyProtection="1">
      <alignment horizontal="center" vertical="center" wrapText="1"/>
      <protection hidden="1"/>
    </xf>
    <xf numFmtId="0" fontId="0" fillId="0" borderId="3" xfId="0" applyBorder="1" applyAlignment="1" applyProtection="1">
      <alignment horizontal="center"/>
      <protection locked="0"/>
    </xf>
    <xf numFmtId="0" fontId="17" fillId="2" borderId="3" xfId="0" applyFont="1" applyFill="1" applyBorder="1" applyAlignment="1" applyProtection="1">
      <alignment horizontal="left" vertical="center" wrapText="1"/>
      <protection hidden="1"/>
    </xf>
    <xf numFmtId="0" fontId="9" fillId="2" borderId="3" xfId="0" applyFont="1" applyFill="1" applyBorder="1" applyAlignment="1" applyProtection="1">
      <alignment horizontal="left" vertical="center" wrapText="1"/>
      <protection hidden="1"/>
    </xf>
    <xf numFmtId="0" fontId="13" fillId="3" borderId="6" xfId="0" applyFont="1" applyFill="1" applyBorder="1" applyAlignment="1" applyProtection="1">
      <alignment horizontal="left" wrapText="1"/>
      <protection hidden="1"/>
    </xf>
    <xf numFmtId="0" fontId="13" fillId="3" borderId="2" xfId="0" applyFont="1" applyFill="1" applyBorder="1" applyAlignment="1" applyProtection="1">
      <alignment horizontal="left" wrapText="1"/>
      <protection hidden="1"/>
    </xf>
    <xf numFmtId="0" fontId="13" fillId="3" borderId="7" xfId="0" applyFont="1" applyFill="1" applyBorder="1" applyAlignment="1" applyProtection="1">
      <alignment horizontal="left" wrapText="1"/>
      <protection hidden="1"/>
    </xf>
    <xf numFmtId="0" fontId="13" fillId="3" borderId="9" xfId="0" applyFont="1" applyFill="1" applyBorder="1" applyAlignment="1" applyProtection="1">
      <alignment horizontal="left" wrapText="1"/>
      <protection hidden="1"/>
    </xf>
    <xf numFmtId="0" fontId="13" fillId="3" borderId="8" xfId="0" applyFont="1" applyFill="1" applyBorder="1" applyAlignment="1" applyProtection="1">
      <alignment horizontal="left" wrapText="1"/>
      <protection hidden="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73" fillId="4" borderId="0" xfId="0" applyFont="1" applyFill="1" applyAlignment="1" applyProtection="1">
      <alignment horizontal="center" vertical="center" wrapText="1"/>
      <protection hidden="1"/>
    </xf>
    <xf numFmtId="0" fontId="47" fillId="4" borderId="0" xfId="0" applyFont="1" applyFill="1" applyAlignment="1" applyProtection="1">
      <alignment horizontal="center" vertical="center" wrapText="1"/>
      <protection hidden="1"/>
    </xf>
    <xf numFmtId="0" fontId="0" fillId="5" borderId="6" xfId="0"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7" xfId="0" applyFill="1" applyBorder="1" applyAlignment="1" applyProtection="1">
      <alignment horizontal="left" wrapText="1"/>
      <protection locked="0"/>
    </xf>
    <xf numFmtId="0" fontId="15" fillId="5" borderId="0" xfId="0" applyFont="1" applyFill="1" applyAlignment="1" applyProtection="1">
      <alignment horizontal="left" vertical="center" wrapText="1"/>
      <protection hidden="1"/>
    </xf>
    <xf numFmtId="0" fontId="1" fillId="3" borderId="0" xfId="0" applyFont="1" applyFill="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14" fillId="2" borderId="3"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4" fillId="3" borderId="3" xfId="0" applyFont="1" applyFill="1" applyBorder="1" applyAlignment="1" applyProtection="1">
      <alignment horizontal="center" vertical="center"/>
      <protection hidden="1"/>
    </xf>
    <xf numFmtId="0" fontId="1" fillId="3" borderId="0" xfId="0" applyFont="1" applyFill="1" applyBorder="1" applyAlignment="1" applyProtection="1">
      <alignment horizontal="center" vertical="center"/>
      <protection hidden="1"/>
    </xf>
    <xf numFmtId="0" fontId="99" fillId="3" borderId="3" xfId="0" applyFont="1" applyFill="1" applyBorder="1" applyAlignment="1" applyProtection="1">
      <alignment horizontal="center" vertical="center"/>
      <protection hidden="1"/>
    </xf>
    <xf numFmtId="0" fontId="56" fillId="0" borderId="3" xfId="0" applyFont="1" applyBorder="1" applyAlignment="1" applyProtection="1">
      <alignment horizontal="center"/>
      <protection locked="0"/>
    </xf>
    <xf numFmtId="0" fontId="102" fillId="5" borderId="0" xfId="0" applyFont="1" applyFill="1" applyBorder="1" applyAlignment="1" applyProtection="1">
      <alignment horizontal="right"/>
      <protection hidden="1"/>
    </xf>
    <xf numFmtId="0" fontId="12" fillId="5" borderId="0" xfId="0" applyFont="1" applyFill="1" applyBorder="1" applyAlignment="1" applyProtection="1">
      <alignment horizontal="right" vertical="center"/>
      <protection hidden="1"/>
    </xf>
    <xf numFmtId="0" fontId="0" fillId="0" borderId="6" xfId="0" applyBorder="1" applyAlignment="1" applyProtection="1">
      <alignment horizont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19" fillId="2" borderId="3" xfId="0" applyFont="1" applyFill="1" applyBorder="1" applyAlignment="1" applyProtection="1">
      <alignment horizontal="left" vertical="center" wrapText="1"/>
      <protection hidden="1"/>
    </xf>
    <xf numFmtId="0" fontId="0" fillId="5" borderId="6" xfId="0" applyFont="1" applyFill="1" applyBorder="1" applyAlignment="1" applyProtection="1">
      <alignment horizontal="left" wrapText="1"/>
      <protection locked="0"/>
    </xf>
    <xf numFmtId="0" fontId="0" fillId="5" borderId="2" xfId="0" applyFont="1" applyFill="1" applyBorder="1" applyAlignment="1" applyProtection="1">
      <alignment horizontal="left" wrapText="1"/>
      <protection locked="0"/>
    </xf>
    <xf numFmtId="0" fontId="0" fillId="5" borderId="7" xfId="0" applyFont="1" applyFill="1" applyBorder="1" applyAlignment="1" applyProtection="1">
      <alignment horizontal="left" wrapText="1"/>
      <protection locked="0"/>
    </xf>
    <xf numFmtId="0" fontId="97" fillId="5" borderId="0" xfId="0" applyFont="1" applyFill="1" applyAlignment="1" applyProtection="1">
      <alignment horizontal="left" vertical="center" wrapText="1"/>
      <protection hidden="1"/>
    </xf>
    <xf numFmtId="0" fontId="0" fillId="5" borderId="6" xfId="0" applyFont="1" applyFill="1" applyBorder="1" applyAlignment="1" applyProtection="1">
      <alignment horizontal="left"/>
      <protection locked="0"/>
    </xf>
    <xf numFmtId="0" fontId="0" fillId="5" borderId="2" xfId="0" applyFont="1" applyFill="1" applyBorder="1" applyAlignment="1" applyProtection="1">
      <alignment horizontal="left"/>
      <protection locked="0"/>
    </xf>
    <xf numFmtId="0" fontId="0" fillId="5" borderId="7" xfId="0" applyFont="1" applyFill="1" applyBorder="1" applyAlignment="1" applyProtection="1">
      <alignment horizontal="left"/>
      <protection locked="0"/>
    </xf>
    <xf numFmtId="0" fontId="98"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47" fillId="4" borderId="0" xfId="0" applyFont="1" applyFill="1" applyAlignment="1">
      <alignment horizontal="center" vertical="center" wrapText="1"/>
    </xf>
    <xf numFmtId="0" fontId="0" fillId="0" borderId="0" xfId="0" applyBorder="1" applyAlignment="1" applyProtection="1">
      <alignment horizontal="center"/>
      <protection locked="0"/>
    </xf>
    <xf numFmtId="0" fontId="3" fillId="0" borderId="1" xfId="3" applyFont="1" applyFill="1" applyBorder="1" applyAlignment="1" applyProtection="1">
      <alignment horizontal="center" wrapText="1"/>
      <protection locked="0"/>
    </xf>
    <xf numFmtId="0" fontId="3" fillId="0" borderId="0" xfId="3" applyFont="1" applyFill="1" applyAlignment="1">
      <alignment horizontal="center"/>
    </xf>
    <xf numFmtId="0" fontId="3" fillId="0" borderId="1" xfId="3" applyFont="1" applyFill="1" applyBorder="1" applyAlignment="1" applyProtection="1">
      <alignment horizontal="center"/>
      <protection locked="0"/>
    </xf>
    <xf numFmtId="0" fontId="3" fillId="5" borderId="1" xfId="3" applyFont="1" applyFill="1" applyBorder="1" applyAlignment="1" applyProtection="1">
      <alignment horizontal="center"/>
      <protection locked="0"/>
    </xf>
    <xf numFmtId="0" fontId="3" fillId="0" borderId="0" xfId="3" applyFont="1" applyFill="1" applyAlignment="1">
      <alignment horizontal="left"/>
    </xf>
    <xf numFmtId="0" fontId="0" fillId="0" borderId="0" xfId="0" applyAlignment="1" applyProtection="1">
      <alignment horizontal="right"/>
      <protection locked="0"/>
    </xf>
    <xf numFmtId="0" fontId="7" fillId="0" borderId="1" xfId="1" applyFill="1" applyBorder="1" applyAlignment="1" applyProtection="1">
      <alignment horizontal="center" wrapText="1"/>
      <protection locked="0"/>
    </xf>
    <xf numFmtId="0" fontId="0" fillId="0" borderId="11" xfId="0"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92" fillId="0" borderId="0" xfId="0" applyFont="1" applyAlignment="1">
      <alignment horizontal="center"/>
    </xf>
    <xf numFmtId="0" fontId="46" fillId="0" borderId="0" xfId="0" applyFont="1" applyAlignment="1">
      <alignment horizontal="center"/>
    </xf>
    <xf numFmtId="0" fontId="46" fillId="0" borderId="12" xfId="0" applyFont="1" applyBorder="1" applyAlignment="1">
      <alignment horizontal="center"/>
    </xf>
    <xf numFmtId="0" fontId="7" fillId="0" borderId="1" xfId="1" applyFill="1" applyBorder="1" applyAlignment="1" applyProtection="1">
      <alignment horizontal="center"/>
      <protection locked="0"/>
    </xf>
    <xf numFmtId="0" fontId="3" fillId="0" borderId="8" xfId="3" applyFont="1" applyFill="1" applyBorder="1" applyAlignment="1">
      <alignment horizontal="center"/>
    </xf>
    <xf numFmtId="0" fontId="6" fillId="0" borderId="0" xfId="0" applyFont="1" applyAlignment="1" applyProtection="1">
      <alignment horizontal="left"/>
      <protection hidden="1"/>
    </xf>
    <xf numFmtId="0" fontId="6" fillId="0" borderId="0" xfId="0" applyFont="1" applyBorder="1" applyAlignment="1" applyProtection="1">
      <alignment horizontal="left"/>
      <protection hidden="1"/>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0" fontId="3" fillId="0" borderId="1" xfId="0" applyFont="1" applyBorder="1" applyAlignment="1" applyProtection="1">
      <alignment horizontal="left"/>
      <protection locked="0"/>
    </xf>
    <xf numFmtId="0" fontId="103" fillId="0" borderId="0" xfId="0" applyFont="1" applyBorder="1" applyAlignment="1">
      <alignment horizontal="right"/>
    </xf>
    <xf numFmtId="0" fontId="0" fillId="0" borderId="0" xfId="0" applyBorder="1" applyAlignment="1" applyProtection="1">
      <alignment horizontal="left"/>
      <protection locked="0"/>
    </xf>
    <xf numFmtId="0" fontId="0" fillId="0" borderId="0" xfId="0" applyBorder="1" applyAlignment="1" applyProtection="1">
      <alignment horizontal="right"/>
      <protection locked="0"/>
    </xf>
    <xf numFmtId="0" fontId="0" fillId="0" borderId="1" xfId="0" applyBorder="1" applyAlignment="1">
      <alignment horizontal="center"/>
    </xf>
    <xf numFmtId="0" fontId="0" fillId="0" borderId="0" xfId="0" applyAlignment="1">
      <alignment horizontal="right" indent="2"/>
    </xf>
  </cellXfs>
  <cellStyles count="5">
    <cellStyle name="Euro" xfId="4"/>
    <cellStyle name="Hipervínculo" xfId="1" builtinId="8"/>
    <cellStyle name="Normal" xfId="0" builtinId="0"/>
    <cellStyle name="Normal 2" xfId="3"/>
    <cellStyle name="Porcentaje" xfId="2" builtinId="5"/>
  </cellStyles>
  <dxfs count="0"/>
  <tableStyles count="0" defaultTableStyle="TableStyleMedium2" defaultPivotStyle="PivotStyleLight16"/>
  <colors>
    <mruColors>
      <color rgb="FF1F497D"/>
      <color rgb="FFFFEBEB"/>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10</xdr:row>
          <xdr:rowOff>542925</xdr:rowOff>
        </xdr:from>
        <xdr:to>
          <xdr:col>7</xdr:col>
          <xdr:colOff>438150</xdr:colOff>
          <xdr:row>12</xdr:row>
          <xdr:rowOff>209550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91709E31-BA50-49E9-AB4F-4D9655E8E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AB50"/>
  <sheetViews>
    <sheetView tabSelected="1" workbookViewId="0">
      <selection activeCell="A3" sqref="A3:I3"/>
    </sheetView>
  </sheetViews>
  <sheetFormatPr baseColWidth="10" defaultRowHeight="12.75" x14ac:dyDescent="0.2"/>
  <cols>
    <col min="1" max="1" width="6.28515625" style="32" customWidth="1"/>
    <col min="2" max="2" width="56.7109375" style="32" customWidth="1"/>
    <col min="3" max="7" width="11.42578125" style="32"/>
    <col min="8" max="8" width="13.28515625" style="32" customWidth="1"/>
    <col min="9" max="9" width="6.28515625" style="30" customWidth="1"/>
    <col min="10" max="28" width="11.42578125" style="30"/>
    <col min="29" max="256" width="11.42578125" style="32"/>
    <col min="257" max="257" width="6.28515625" style="32" customWidth="1"/>
    <col min="258" max="258" width="56.7109375" style="32" customWidth="1"/>
    <col min="259" max="263" width="11.42578125" style="32"/>
    <col min="264" max="264" width="13.28515625" style="32" customWidth="1"/>
    <col min="265" max="265" width="55.140625" style="32" customWidth="1"/>
    <col min="266" max="512" width="11.42578125" style="32"/>
    <col min="513" max="513" width="6.28515625" style="32" customWidth="1"/>
    <col min="514" max="514" width="56.7109375" style="32" customWidth="1"/>
    <col min="515" max="519" width="11.42578125" style="32"/>
    <col min="520" max="520" width="13.28515625" style="32" customWidth="1"/>
    <col min="521" max="521" width="55.140625" style="32" customWidth="1"/>
    <col min="522" max="768" width="11.42578125" style="32"/>
    <col min="769" max="769" width="6.28515625" style="32" customWidth="1"/>
    <col min="770" max="770" width="56.7109375" style="32" customWidth="1"/>
    <col min="771" max="775" width="11.42578125" style="32"/>
    <col min="776" max="776" width="13.28515625" style="32" customWidth="1"/>
    <col min="777" max="777" width="55.140625" style="32" customWidth="1"/>
    <col min="778" max="1024" width="11.42578125" style="32"/>
    <col min="1025" max="1025" width="6.28515625" style="32" customWidth="1"/>
    <col min="1026" max="1026" width="56.7109375" style="32" customWidth="1"/>
    <col min="1027" max="1031" width="11.42578125" style="32"/>
    <col min="1032" max="1032" width="13.28515625" style="32" customWidth="1"/>
    <col min="1033" max="1033" width="55.140625" style="32" customWidth="1"/>
    <col min="1034" max="1280" width="11.42578125" style="32"/>
    <col min="1281" max="1281" width="6.28515625" style="32" customWidth="1"/>
    <col min="1282" max="1282" width="56.7109375" style="32" customWidth="1"/>
    <col min="1283" max="1287" width="11.42578125" style="32"/>
    <col min="1288" max="1288" width="13.28515625" style="32" customWidth="1"/>
    <col min="1289" max="1289" width="55.140625" style="32" customWidth="1"/>
    <col min="1290" max="1536" width="11.42578125" style="32"/>
    <col min="1537" max="1537" width="6.28515625" style="32" customWidth="1"/>
    <col min="1538" max="1538" width="56.7109375" style="32" customWidth="1"/>
    <col min="1539" max="1543" width="11.42578125" style="32"/>
    <col min="1544" max="1544" width="13.28515625" style="32" customWidth="1"/>
    <col min="1545" max="1545" width="55.140625" style="32" customWidth="1"/>
    <col min="1546" max="1792" width="11.42578125" style="32"/>
    <col min="1793" max="1793" width="6.28515625" style="32" customWidth="1"/>
    <col min="1794" max="1794" width="56.7109375" style="32" customWidth="1"/>
    <col min="1795" max="1799" width="11.42578125" style="32"/>
    <col min="1800" max="1800" width="13.28515625" style="32" customWidth="1"/>
    <col min="1801" max="1801" width="55.140625" style="32" customWidth="1"/>
    <col min="1802" max="2048" width="11.42578125" style="32"/>
    <col min="2049" max="2049" width="6.28515625" style="32" customWidth="1"/>
    <col min="2050" max="2050" width="56.7109375" style="32" customWidth="1"/>
    <col min="2051" max="2055" width="11.42578125" style="32"/>
    <col min="2056" max="2056" width="13.28515625" style="32" customWidth="1"/>
    <col min="2057" max="2057" width="55.140625" style="32" customWidth="1"/>
    <col min="2058" max="2304" width="11.42578125" style="32"/>
    <col min="2305" max="2305" width="6.28515625" style="32" customWidth="1"/>
    <col min="2306" max="2306" width="56.7109375" style="32" customWidth="1"/>
    <col min="2307" max="2311" width="11.42578125" style="32"/>
    <col min="2312" max="2312" width="13.28515625" style="32" customWidth="1"/>
    <col min="2313" max="2313" width="55.140625" style="32" customWidth="1"/>
    <col min="2314" max="2560" width="11.42578125" style="32"/>
    <col min="2561" max="2561" width="6.28515625" style="32" customWidth="1"/>
    <col min="2562" max="2562" width="56.7109375" style="32" customWidth="1"/>
    <col min="2563" max="2567" width="11.42578125" style="32"/>
    <col min="2568" max="2568" width="13.28515625" style="32" customWidth="1"/>
    <col min="2569" max="2569" width="55.140625" style="32" customWidth="1"/>
    <col min="2570" max="2816" width="11.42578125" style="32"/>
    <col min="2817" max="2817" width="6.28515625" style="32" customWidth="1"/>
    <col min="2818" max="2818" width="56.7109375" style="32" customWidth="1"/>
    <col min="2819" max="2823" width="11.42578125" style="32"/>
    <col min="2824" max="2824" width="13.28515625" style="32" customWidth="1"/>
    <col min="2825" max="2825" width="55.140625" style="32" customWidth="1"/>
    <col min="2826" max="3072" width="11.42578125" style="32"/>
    <col min="3073" max="3073" width="6.28515625" style="32" customWidth="1"/>
    <col min="3074" max="3074" width="56.7109375" style="32" customWidth="1"/>
    <col min="3075" max="3079" width="11.42578125" style="32"/>
    <col min="3080" max="3080" width="13.28515625" style="32" customWidth="1"/>
    <col min="3081" max="3081" width="55.140625" style="32" customWidth="1"/>
    <col min="3082" max="3328" width="11.42578125" style="32"/>
    <col min="3329" max="3329" width="6.28515625" style="32" customWidth="1"/>
    <col min="3330" max="3330" width="56.7109375" style="32" customWidth="1"/>
    <col min="3331" max="3335" width="11.42578125" style="32"/>
    <col min="3336" max="3336" width="13.28515625" style="32" customWidth="1"/>
    <col min="3337" max="3337" width="55.140625" style="32" customWidth="1"/>
    <col min="3338" max="3584" width="11.42578125" style="32"/>
    <col min="3585" max="3585" width="6.28515625" style="32" customWidth="1"/>
    <col min="3586" max="3586" width="56.7109375" style="32" customWidth="1"/>
    <col min="3587" max="3591" width="11.42578125" style="32"/>
    <col min="3592" max="3592" width="13.28515625" style="32" customWidth="1"/>
    <col min="3593" max="3593" width="55.140625" style="32" customWidth="1"/>
    <col min="3594" max="3840" width="11.42578125" style="32"/>
    <col min="3841" max="3841" width="6.28515625" style="32" customWidth="1"/>
    <col min="3842" max="3842" width="56.7109375" style="32" customWidth="1"/>
    <col min="3843" max="3847" width="11.42578125" style="32"/>
    <col min="3848" max="3848" width="13.28515625" style="32" customWidth="1"/>
    <col min="3849" max="3849" width="55.140625" style="32" customWidth="1"/>
    <col min="3850" max="4096" width="11.42578125" style="32"/>
    <col min="4097" max="4097" width="6.28515625" style="32" customWidth="1"/>
    <col min="4098" max="4098" width="56.7109375" style="32" customWidth="1"/>
    <col min="4099" max="4103" width="11.42578125" style="32"/>
    <col min="4104" max="4104" width="13.28515625" style="32" customWidth="1"/>
    <col min="4105" max="4105" width="55.140625" style="32" customWidth="1"/>
    <col min="4106" max="4352" width="11.42578125" style="32"/>
    <col min="4353" max="4353" width="6.28515625" style="32" customWidth="1"/>
    <col min="4354" max="4354" width="56.7109375" style="32" customWidth="1"/>
    <col min="4355" max="4359" width="11.42578125" style="32"/>
    <col min="4360" max="4360" width="13.28515625" style="32" customWidth="1"/>
    <col min="4361" max="4361" width="55.140625" style="32" customWidth="1"/>
    <col min="4362" max="4608" width="11.42578125" style="32"/>
    <col min="4609" max="4609" width="6.28515625" style="32" customWidth="1"/>
    <col min="4610" max="4610" width="56.7109375" style="32" customWidth="1"/>
    <col min="4611" max="4615" width="11.42578125" style="32"/>
    <col min="4616" max="4616" width="13.28515625" style="32" customWidth="1"/>
    <col min="4617" max="4617" width="55.140625" style="32" customWidth="1"/>
    <col min="4618" max="4864" width="11.42578125" style="32"/>
    <col min="4865" max="4865" width="6.28515625" style="32" customWidth="1"/>
    <col min="4866" max="4866" width="56.7109375" style="32" customWidth="1"/>
    <col min="4867" max="4871" width="11.42578125" style="32"/>
    <col min="4872" max="4872" width="13.28515625" style="32" customWidth="1"/>
    <col min="4873" max="4873" width="55.140625" style="32" customWidth="1"/>
    <col min="4874" max="5120" width="11.42578125" style="32"/>
    <col min="5121" max="5121" width="6.28515625" style="32" customWidth="1"/>
    <col min="5122" max="5122" width="56.7109375" style="32" customWidth="1"/>
    <col min="5123" max="5127" width="11.42578125" style="32"/>
    <col min="5128" max="5128" width="13.28515625" style="32" customWidth="1"/>
    <col min="5129" max="5129" width="55.140625" style="32" customWidth="1"/>
    <col min="5130" max="5376" width="11.42578125" style="32"/>
    <col min="5377" max="5377" width="6.28515625" style="32" customWidth="1"/>
    <col min="5378" max="5378" width="56.7109375" style="32" customWidth="1"/>
    <col min="5379" max="5383" width="11.42578125" style="32"/>
    <col min="5384" max="5384" width="13.28515625" style="32" customWidth="1"/>
    <col min="5385" max="5385" width="55.140625" style="32" customWidth="1"/>
    <col min="5386" max="5632" width="11.42578125" style="32"/>
    <col min="5633" max="5633" width="6.28515625" style="32" customWidth="1"/>
    <col min="5634" max="5634" width="56.7109375" style="32" customWidth="1"/>
    <col min="5635" max="5639" width="11.42578125" style="32"/>
    <col min="5640" max="5640" width="13.28515625" style="32" customWidth="1"/>
    <col min="5641" max="5641" width="55.140625" style="32" customWidth="1"/>
    <col min="5642" max="5888" width="11.42578125" style="32"/>
    <col min="5889" max="5889" width="6.28515625" style="32" customWidth="1"/>
    <col min="5890" max="5890" width="56.7109375" style="32" customWidth="1"/>
    <col min="5891" max="5895" width="11.42578125" style="32"/>
    <col min="5896" max="5896" width="13.28515625" style="32" customWidth="1"/>
    <col min="5897" max="5897" width="55.140625" style="32" customWidth="1"/>
    <col min="5898" max="6144" width="11.42578125" style="32"/>
    <col min="6145" max="6145" width="6.28515625" style="32" customWidth="1"/>
    <col min="6146" max="6146" width="56.7109375" style="32" customWidth="1"/>
    <col min="6147" max="6151" width="11.42578125" style="32"/>
    <col min="6152" max="6152" width="13.28515625" style="32" customWidth="1"/>
    <col min="6153" max="6153" width="55.140625" style="32" customWidth="1"/>
    <col min="6154" max="6400" width="11.42578125" style="32"/>
    <col min="6401" max="6401" width="6.28515625" style="32" customWidth="1"/>
    <col min="6402" max="6402" width="56.7109375" style="32" customWidth="1"/>
    <col min="6403" max="6407" width="11.42578125" style="32"/>
    <col min="6408" max="6408" width="13.28515625" style="32" customWidth="1"/>
    <col min="6409" max="6409" width="55.140625" style="32" customWidth="1"/>
    <col min="6410" max="6656" width="11.42578125" style="32"/>
    <col min="6657" max="6657" width="6.28515625" style="32" customWidth="1"/>
    <col min="6658" max="6658" width="56.7109375" style="32" customWidth="1"/>
    <col min="6659" max="6663" width="11.42578125" style="32"/>
    <col min="6664" max="6664" width="13.28515625" style="32" customWidth="1"/>
    <col min="6665" max="6665" width="55.140625" style="32" customWidth="1"/>
    <col min="6666" max="6912" width="11.42578125" style="32"/>
    <col min="6913" max="6913" width="6.28515625" style="32" customWidth="1"/>
    <col min="6914" max="6914" width="56.7109375" style="32" customWidth="1"/>
    <col min="6915" max="6919" width="11.42578125" style="32"/>
    <col min="6920" max="6920" width="13.28515625" style="32" customWidth="1"/>
    <col min="6921" max="6921" width="55.140625" style="32" customWidth="1"/>
    <col min="6922" max="7168" width="11.42578125" style="32"/>
    <col min="7169" max="7169" width="6.28515625" style="32" customWidth="1"/>
    <col min="7170" max="7170" width="56.7109375" style="32" customWidth="1"/>
    <col min="7171" max="7175" width="11.42578125" style="32"/>
    <col min="7176" max="7176" width="13.28515625" style="32" customWidth="1"/>
    <col min="7177" max="7177" width="55.140625" style="32" customWidth="1"/>
    <col min="7178" max="7424" width="11.42578125" style="32"/>
    <col min="7425" max="7425" width="6.28515625" style="32" customWidth="1"/>
    <col min="7426" max="7426" width="56.7109375" style="32" customWidth="1"/>
    <col min="7427" max="7431" width="11.42578125" style="32"/>
    <col min="7432" max="7432" width="13.28515625" style="32" customWidth="1"/>
    <col min="7433" max="7433" width="55.140625" style="32" customWidth="1"/>
    <col min="7434" max="7680" width="11.42578125" style="32"/>
    <col min="7681" max="7681" width="6.28515625" style="32" customWidth="1"/>
    <col min="7682" max="7682" width="56.7109375" style="32" customWidth="1"/>
    <col min="7683" max="7687" width="11.42578125" style="32"/>
    <col min="7688" max="7688" width="13.28515625" style="32" customWidth="1"/>
    <col min="7689" max="7689" width="55.140625" style="32" customWidth="1"/>
    <col min="7690" max="7936" width="11.42578125" style="32"/>
    <col min="7937" max="7937" width="6.28515625" style="32" customWidth="1"/>
    <col min="7938" max="7938" width="56.7109375" style="32" customWidth="1"/>
    <col min="7939" max="7943" width="11.42578125" style="32"/>
    <col min="7944" max="7944" width="13.28515625" style="32" customWidth="1"/>
    <col min="7945" max="7945" width="55.140625" style="32" customWidth="1"/>
    <col min="7946" max="8192" width="11.42578125" style="32"/>
    <col min="8193" max="8193" width="6.28515625" style="32" customWidth="1"/>
    <col min="8194" max="8194" width="56.7109375" style="32" customWidth="1"/>
    <col min="8195" max="8199" width="11.42578125" style="32"/>
    <col min="8200" max="8200" width="13.28515625" style="32" customWidth="1"/>
    <col min="8201" max="8201" width="55.140625" style="32" customWidth="1"/>
    <col min="8202" max="8448" width="11.42578125" style="32"/>
    <col min="8449" max="8449" width="6.28515625" style="32" customWidth="1"/>
    <col min="8450" max="8450" width="56.7109375" style="32" customWidth="1"/>
    <col min="8451" max="8455" width="11.42578125" style="32"/>
    <col min="8456" max="8456" width="13.28515625" style="32" customWidth="1"/>
    <col min="8457" max="8457" width="55.140625" style="32" customWidth="1"/>
    <col min="8458" max="8704" width="11.42578125" style="32"/>
    <col min="8705" max="8705" width="6.28515625" style="32" customWidth="1"/>
    <col min="8706" max="8706" width="56.7109375" style="32" customWidth="1"/>
    <col min="8707" max="8711" width="11.42578125" style="32"/>
    <col min="8712" max="8712" width="13.28515625" style="32" customWidth="1"/>
    <col min="8713" max="8713" width="55.140625" style="32" customWidth="1"/>
    <col min="8714" max="8960" width="11.42578125" style="32"/>
    <col min="8961" max="8961" width="6.28515625" style="32" customWidth="1"/>
    <col min="8962" max="8962" width="56.7109375" style="32" customWidth="1"/>
    <col min="8963" max="8967" width="11.42578125" style="32"/>
    <col min="8968" max="8968" width="13.28515625" style="32" customWidth="1"/>
    <col min="8969" max="8969" width="55.140625" style="32" customWidth="1"/>
    <col min="8970" max="9216" width="11.42578125" style="32"/>
    <col min="9217" max="9217" width="6.28515625" style="32" customWidth="1"/>
    <col min="9218" max="9218" width="56.7109375" style="32" customWidth="1"/>
    <col min="9219" max="9223" width="11.42578125" style="32"/>
    <col min="9224" max="9224" width="13.28515625" style="32" customWidth="1"/>
    <col min="9225" max="9225" width="55.140625" style="32" customWidth="1"/>
    <col min="9226" max="9472" width="11.42578125" style="32"/>
    <col min="9473" max="9473" width="6.28515625" style="32" customWidth="1"/>
    <col min="9474" max="9474" width="56.7109375" style="32" customWidth="1"/>
    <col min="9475" max="9479" width="11.42578125" style="32"/>
    <col min="9480" max="9480" width="13.28515625" style="32" customWidth="1"/>
    <col min="9481" max="9481" width="55.140625" style="32" customWidth="1"/>
    <col min="9482" max="9728" width="11.42578125" style="32"/>
    <col min="9729" max="9729" width="6.28515625" style="32" customWidth="1"/>
    <col min="9730" max="9730" width="56.7109375" style="32" customWidth="1"/>
    <col min="9731" max="9735" width="11.42578125" style="32"/>
    <col min="9736" max="9736" width="13.28515625" style="32" customWidth="1"/>
    <col min="9737" max="9737" width="55.140625" style="32" customWidth="1"/>
    <col min="9738" max="9984" width="11.42578125" style="32"/>
    <col min="9985" max="9985" width="6.28515625" style="32" customWidth="1"/>
    <col min="9986" max="9986" width="56.7109375" style="32" customWidth="1"/>
    <col min="9987" max="9991" width="11.42578125" style="32"/>
    <col min="9992" max="9992" width="13.28515625" style="32" customWidth="1"/>
    <col min="9993" max="9993" width="55.140625" style="32" customWidth="1"/>
    <col min="9994" max="10240" width="11.42578125" style="32"/>
    <col min="10241" max="10241" width="6.28515625" style="32" customWidth="1"/>
    <col min="10242" max="10242" width="56.7109375" style="32" customWidth="1"/>
    <col min="10243" max="10247" width="11.42578125" style="32"/>
    <col min="10248" max="10248" width="13.28515625" style="32" customWidth="1"/>
    <col min="10249" max="10249" width="55.140625" style="32" customWidth="1"/>
    <col min="10250" max="10496" width="11.42578125" style="32"/>
    <col min="10497" max="10497" width="6.28515625" style="32" customWidth="1"/>
    <col min="10498" max="10498" width="56.7109375" style="32" customWidth="1"/>
    <col min="10499" max="10503" width="11.42578125" style="32"/>
    <col min="10504" max="10504" width="13.28515625" style="32" customWidth="1"/>
    <col min="10505" max="10505" width="55.140625" style="32" customWidth="1"/>
    <col min="10506" max="10752" width="11.42578125" style="32"/>
    <col min="10753" max="10753" width="6.28515625" style="32" customWidth="1"/>
    <col min="10754" max="10754" width="56.7109375" style="32" customWidth="1"/>
    <col min="10755" max="10759" width="11.42578125" style="32"/>
    <col min="10760" max="10760" width="13.28515625" style="32" customWidth="1"/>
    <col min="10761" max="10761" width="55.140625" style="32" customWidth="1"/>
    <col min="10762" max="11008" width="11.42578125" style="32"/>
    <col min="11009" max="11009" width="6.28515625" style="32" customWidth="1"/>
    <col min="11010" max="11010" width="56.7109375" style="32" customWidth="1"/>
    <col min="11011" max="11015" width="11.42578125" style="32"/>
    <col min="11016" max="11016" width="13.28515625" style="32" customWidth="1"/>
    <col min="11017" max="11017" width="55.140625" style="32" customWidth="1"/>
    <col min="11018" max="11264" width="11.42578125" style="32"/>
    <col min="11265" max="11265" width="6.28515625" style="32" customWidth="1"/>
    <col min="11266" max="11266" width="56.7109375" style="32" customWidth="1"/>
    <col min="11267" max="11271" width="11.42578125" style="32"/>
    <col min="11272" max="11272" width="13.28515625" style="32" customWidth="1"/>
    <col min="11273" max="11273" width="55.140625" style="32" customWidth="1"/>
    <col min="11274" max="11520" width="11.42578125" style="32"/>
    <col min="11521" max="11521" width="6.28515625" style="32" customWidth="1"/>
    <col min="11522" max="11522" width="56.7109375" style="32" customWidth="1"/>
    <col min="11523" max="11527" width="11.42578125" style="32"/>
    <col min="11528" max="11528" width="13.28515625" style="32" customWidth="1"/>
    <col min="11529" max="11529" width="55.140625" style="32" customWidth="1"/>
    <col min="11530" max="11776" width="11.42578125" style="32"/>
    <col min="11777" max="11777" width="6.28515625" style="32" customWidth="1"/>
    <col min="11778" max="11778" width="56.7109375" style="32" customWidth="1"/>
    <col min="11779" max="11783" width="11.42578125" style="32"/>
    <col min="11784" max="11784" width="13.28515625" style="32" customWidth="1"/>
    <col min="11785" max="11785" width="55.140625" style="32" customWidth="1"/>
    <col min="11786" max="12032" width="11.42578125" style="32"/>
    <col min="12033" max="12033" width="6.28515625" style="32" customWidth="1"/>
    <col min="12034" max="12034" width="56.7109375" style="32" customWidth="1"/>
    <col min="12035" max="12039" width="11.42578125" style="32"/>
    <col min="12040" max="12040" width="13.28515625" style="32" customWidth="1"/>
    <col min="12041" max="12041" width="55.140625" style="32" customWidth="1"/>
    <col min="12042" max="12288" width="11.42578125" style="32"/>
    <col min="12289" max="12289" width="6.28515625" style="32" customWidth="1"/>
    <col min="12290" max="12290" width="56.7109375" style="32" customWidth="1"/>
    <col min="12291" max="12295" width="11.42578125" style="32"/>
    <col min="12296" max="12296" width="13.28515625" style="32" customWidth="1"/>
    <col min="12297" max="12297" width="55.140625" style="32" customWidth="1"/>
    <col min="12298" max="12544" width="11.42578125" style="32"/>
    <col min="12545" max="12545" width="6.28515625" style="32" customWidth="1"/>
    <col min="12546" max="12546" width="56.7109375" style="32" customWidth="1"/>
    <col min="12547" max="12551" width="11.42578125" style="32"/>
    <col min="12552" max="12552" width="13.28515625" style="32" customWidth="1"/>
    <col min="12553" max="12553" width="55.140625" style="32" customWidth="1"/>
    <col min="12554" max="12800" width="11.42578125" style="32"/>
    <col min="12801" max="12801" width="6.28515625" style="32" customWidth="1"/>
    <col min="12802" max="12802" width="56.7109375" style="32" customWidth="1"/>
    <col min="12803" max="12807" width="11.42578125" style="32"/>
    <col min="12808" max="12808" width="13.28515625" style="32" customWidth="1"/>
    <col min="12809" max="12809" width="55.140625" style="32" customWidth="1"/>
    <col min="12810" max="13056" width="11.42578125" style="32"/>
    <col min="13057" max="13057" width="6.28515625" style="32" customWidth="1"/>
    <col min="13058" max="13058" width="56.7109375" style="32" customWidth="1"/>
    <col min="13059" max="13063" width="11.42578125" style="32"/>
    <col min="13064" max="13064" width="13.28515625" style="32" customWidth="1"/>
    <col min="13065" max="13065" width="55.140625" style="32" customWidth="1"/>
    <col min="13066" max="13312" width="11.42578125" style="32"/>
    <col min="13313" max="13313" width="6.28515625" style="32" customWidth="1"/>
    <col min="13314" max="13314" width="56.7109375" style="32" customWidth="1"/>
    <col min="13315" max="13319" width="11.42578125" style="32"/>
    <col min="13320" max="13320" width="13.28515625" style="32" customWidth="1"/>
    <col min="13321" max="13321" width="55.140625" style="32" customWidth="1"/>
    <col min="13322" max="13568" width="11.42578125" style="32"/>
    <col min="13569" max="13569" width="6.28515625" style="32" customWidth="1"/>
    <col min="13570" max="13570" width="56.7109375" style="32" customWidth="1"/>
    <col min="13571" max="13575" width="11.42578125" style="32"/>
    <col min="13576" max="13576" width="13.28515625" style="32" customWidth="1"/>
    <col min="13577" max="13577" width="55.140625" style="32" customWidth="1"/>
    <col min="13578" max="13824" width="11.42578125" style="32"/>
    <col min="13825" max="13825" width="6.28515625" style="32" customWidth="1"/>
    <col min="13826" max="13826" width="56.7109375" style="32" customWidth="1"/>
    <col min="13827" max="13831" width="11.42578125" style="32"/>
    <col min="13832" max="13832" width="13.28515625" style="32" customWidth="1"/>
    <col min="13833" max="13833" width="55.140625" style="32" customWidth="1"/>
    <col min="13834" max="14080" width="11.42578125" style="32"/>
    <col min="14081" max="14081" width="6.28515625" style="32" customWidth="1"/>
    <col min="14082" max="14082" width="56.7109375" style="32" customWidth="1"/>
    <col min="14083" max="14087" width="11.42578125" style="32"/>
    <col min="14088" max="14088" width="13.28515625" style="32" customWidth="1"/>
    <col min="14089" max="14089" width="55.140625" style="32" customWidth="1"/>
    <col min="14090" max="14336" width="11.42578125" style="32"/>
    <col min="14337" max="14337" width="6.28515625" style="32" customWidth="1"/>
    <col min="14338" max="14338" width="56.7109375" style="32" customWidth="1"/>
    <col min="14339" max="14343" width="11.42578125" style="32"/>
    <col min="14344" max="14344" width="13.28515625" style="32" customWidth="1"/>
    <col min="14345" max="14345" width="55.140625" style="32" customWidth="1"/>
    <col min="14346" max="14592" width="11.42578125" style="32"/>
    <col min="14593" max="14593" width="6.28515625" style="32" customWidth="1"/>
    <col min="14594" max="14594" width="56.7109375" style="32" customWidth="1"/>
    <col min="14595" max="14599" width="11.42578125" style="32"/>
    <col min="14600" max="14600" width="13.28515625" style="32" customWidth="1"/>
    <col min="14601" max="14601" width="55.140625" style="32" customWidth="1"/>
    <col min="14602" max="14848" width="11.42578125" style="32"/>
    <col min="14849" max="14849" width="6.28515625" style="32" customWidth="1"/>
    <col min="14850" max="14850" width="56.7109375" style="32" customWidth="1"/>
    <col min="14851" max="14855" width="11.42578125" style="32"/>
    <col min="14856" max="14856" width="13.28515625" style="32" customWidth="1"/>
    <col min="14857" max="14857" width="55.140625" style="32" customWidth="1"/>
    <col min="14858" max="15104" width="11.42578125" style="32"/>
    <col min="15105" max="15105" width="6.28515625" style="32" customWidth="1"/>
    <col min="15106" max="15106" width="56.7109375" style="32" customWidth="1"/>
    <col min="15107" max="15111" width="11.42578125" style="32"/>
    <col min="15112" max="15112" width="13.28515625" style="32" customWidth="1"/>
    <col min="15113" max="15113" width="55.140625" style="32" customWidth="1"/>
    <col min="15114" max="15360" width="11.42578125" style="32"/>
    <col min="15361" max="15361" width="6.28515625" style="32" customWidth="1"/>
    <col min="15362" max="15362" width="56.7109375" style="32" customWidth="1"/>
    <col min="15363" max="15367" width="11.42578125" style="32"/>
    <col min="15368" max="15368" width="13.28515625" style="32" customWidth="1"/>
    <col min="15369" max="15369" width="55.140625" style="32" customWidth="1"/>
    <col min="15370" max="15616" width="11.42578125" style="32"/>
    <col min="15617" max="15617" width="6.28515625" style="32" customWidth="1"/>
    <col min="15618" max="15618" width="56.7109375" style="32" customWidth="1"/>
    <col min="15619" max="15623" width="11.42578125" style="32"/>
    <col min="15624" max="15624" width="13.28515625" style="32" customWidth="1"/>
    <col min="15625" max="15625" width="55.140625" style="32" customWidth="1"/>
    <col min="15626" max="15872" width="11.42578125" style="32"/>
    <col min="15873" max="15873" width="6.28515625" style="32" customWidth="1"/>
    <col min="15874" max="15874" width="56.7109375" style="32" customWidth="1"/>
    <col min="15875" max="15879" width="11.42578125" style="32"/>
    <col min="15880" max="15880" width="13.28515625" style="32" customWidth="1"/>
    <col min="15881" max="15881" width="55.140625" style="32" customWidth="1"/>
    <col min="15882" max="16128" width="11.42578125" style="32"/>
    <col min="16129" max="16129" width="6.28515625" style="32" customWidth="1"/>
    <col min="16130" max="16130" width="56.7109375" style="32" customWidth="1"/>
    <col min="16131" max="16135" width="11.42578125" style="32"/>
    <col min="16136" max="16136" width="13.28515625" style="32" customWidth="1"/>
    <col min="16137" max="16137" width="55.140625" style="32" customWidth="1"/>
    <col min="16138" max="16384" width="11.42578125" style="32"/>
  </cols>
  <sheetData>
    <row r="1" spans="1:12" s="30" customFormat="1" ht="60.75" customHeight="1" thickTop="1" x14ac:dyDescent="0.2">
      <c r="A1" s="313" t="s">
        <v>593</v>
      </c>
      <c r="B1" s="314"/>
      <c r="C1" s="314"/>
      <c r="D1" s="314"/>
      <c r="E1" s="314"/>
      <c r="F1" s="314"/>
      <c r="G1" s="314"/>
      <c r="H1" s="314"/>
      <c r="I1" s="315"/>
      <c r="J1" s="34"/>
      <c r="K1" s="34"/>
      <c r="L1" s="34"/>
    </row>
    <row r="2" spans="1:12" s="30" customFormat="1" x14ac:dyDescent="0.2">
      <c r="A2" s="223"/>
      <c r="B2" s="219"/>
      <c r="C2" s="219"/>
      <c r="D2" s="219"/>
      <c r="E2" s="219"/>
      <c r="F2" s="219"/>
      <c r="G2" s="219"/>
      <c r="H2" s="219"/>
      <c r="I2" s="224"/>
    </row>
    <row r="3" spans="1:12" s="30" customFormat="1" ht="15" customHeight="1" x14ac:dyDescent="0.2">
      <c r="A3" s="310" t="s">
        <v>594</v>
      </c>
      <c r="B3" s="311"/>
      <c r="C3" s="311"/>
      <c r="D3" s="311"/>
      <c r="E3" s="311"/>
      <c r="F3" s="311"/>
      <c r="G3" s="311"/>
      <c r="H3" s="311"/>
      <c r="I3" s="312"/>
    </row>
    <row r="4" spans="1:12" s="30" customFormat="1" x14ac:dyDescent="0.2">
      <c r="A4" s="223"/>
      <c r="B4" s="220"/>
      <c r="C4" s="220"/>
      <c r="D4" s="220"/>
      <c r="E4" s="220"/>
      <c r="F4" s="220"/>
      <c r="G4" s="220"/>
      <c r="H4" s="220"/>
      <c r="I4" s="224"/>
    </row>
    <row r="5" spans="1:12" s="30" customFormat="1" ht="30" customHeight="1" x14ac:dyDescent="0.2">
      <c r="A5" s="223"/>
      <c r="B5" s="318" t="s">
        <v>144</v>
      </c>
      <c r="C5" s="318"/>
      <c r="D5" s="318"/>
      <c r="E5" s="318"/>
      <c r="F5" s="318"/>
      <c r="G5" s="318"/>
      <c r="H5" s="318"/>
      <c r="I5" s="224"/>
    </row>
    <row r="6" spans="1:12" s="30" customFormat="1" ht="34.5" customHeight="1" x14ac:dyDescent="0.2">
      <c r="A6" s="223"/>
      <c r="B6" s="320" t="s">
        <v>145</v>
      </c>
      <c r="C6" s="320"/>
      <c r="D6" s="320"/>
      <c r="E6" s="320"/>
      <c r="F6" s="320"/>
      <c r="G6" s="320"/>
      <c r="H6" s="320"/>
      <c r="I6" s="224"/>
    </row>
    <row r="7" spans="1:12" s="30" customFormat="1" ht="41.25" customHeight="1" x14ac:dyDescent="0.2">
      <c r="A7" s="225"/>
      <c r="B7" s="319" t="s">
        <v>148</v>
      </c>
      <c r="C7" s="319"/>
      <c r="D7" s="319"/>
      <c r="E7" s="319"/>
      <c r="F7" s="319"/>
      <c r="G7" s="319"/>
      <c r="H7" s="319"/>
      <c r="I7" s="226"/>
    </row>
    <row r="8" spans="1:12" ht="39" customHeight="1" x14ac:dyDescent="0.2">
      <c r="A8" s="227"/>
      <c r="B8" s="316" t="s">
        <v>244</v>
      </c>
      <c r="C8" s="317"/>
      <c r="D8" s="317"/>
      <c r="E8" s="317"/>
      <c r="F8" s="317"/>
      <c r="G8" s="317"/>
      <c r="H8" s="317"/>
      <c r="I8" s="228"/>
    </row>
    <row r="9" spans="1:12" ht="28.5" customHeight="1" x14ac:dyDescent="0.2">
      <c r="A9" s="227"/>
      <c r="B9" s="316" t="s">
        <v>243</v>
      </c>
      <c r="C9" s="317"/>
      <c r="D9" s="317"/>
      <c r="E9" s="317"/>
      <c r="F9" s="317"/>
      <c r="G9" s="317"/>
      <c r="H9" s="317"/>
      <c r="I9" s="228"/>
    </row>
    <row r="10" spans="1:12" ht="39.75" customHeight="1" x14ac:dyDescent="0.2">
      <c r="A10" s="227"/>
      <c r="B10" s="316" t="s">
        <v>251</v>
      </c>
      <c r="C10" s="317"/>
      <c r="D10" s="317"/>
      <c r="E10" s="317"/>
      <c r="F10" s="317"/>
      <c r="G10" s="317"/>
      <c r="H10" s="317"/>
      <c r="I10" s="228"/>
    </row>
    <row r="11" spans="1:12" ht="48" customHeight="1" x14ac:dyDescent="0.2">
      <c r="A11" s="227"/>
      <c r="B11" s="316" t="s">
        <v>146</v>
      </c>
      <c r="C11" s="316"/>
      <c r="D11" s="316"/>
      <c r="E11" s="221"/>
      <c r="F11" s="221"/>
      <c r="G11" s="221"/>
      <c r="H11" s="221"/>
      <c r="I11" s="228"/>
    </row>
    <row r="12" spans="1:12" ht="19.5" customHeight="1" x14ac:dyDescent="0.2">
      <c r="A12" s="227"/>
      <c r="B12" s="316" t="s">
        <v>147</v>
      </c>
      <c r="C12" s="316"/>
      <c r="D12" s="316"/>
      <c r="E12" s="221"/>
      <c r="F12" s="221"/>
      <c r="G12" s="221"/>
      <c r="H12" s="221"/>
      <c r="I12" s="228"/>
    </row>
    <row r="13" spans="1:12" ht="19.5" customHeight="1" x14ac:dyDescent="0.2">
      <c r="A13" s="227"/>
      <c r="B13" s="46" t="s">
        <v>159</v>
      </c>
      <c r="C13" s="229"/>
      <c r="D13" s="229"/>
      <c r="E13" s="221"/>
      <c r="F13" s="221"/>
      <c r="G13" s="221"/>
      <c r="H13" s="221"/>
      <c r="I13" s="228"/>
    </row>
    <row r="14" spans="1:12" ht="29.25" customHeight="1" x14ac:dyDescent="0.2">
      <c r="A14" s="227"/>
      <c r="B14" s="222"/>
      <c r="C14" s="222"/>
      <c r="D14" s="222"/>
      <c r="E14" s="222"/>
      <c r="F14" s="222"/>
      <c r="G14" s="222"/>
      <c r="H14" s="222"/>
      <c r="I14" s="228"/>
    </row>
    <row r="15" spans="1:12" s="29" customFormat="1" ht="21.75" customHeight="1" thickBot="1" x14ac:dyDescent="0.3">
      <c r="A15" s="230"/>
      <c r="B15" s="231"/>
      <c r="C15" s="232"/>
      <c r="D15" s="231"/>
      <c r="E15" s="231"/>
      <c r="F15" s="231"/>
      <c r="G15" s="231"/>
      <c r="H15" s="231"/>
      <c r="I15" s="233"/>
    </row>
    <row r="16" spans="1:12" s="30" customFormat="1" ht="9.9499999999999993" customHeight="1" thickTop="1" x14ac:dyDescent="0.2">
      <c r="B16" s="33"/>
      <c r="C16" s="33"/>
      <c r="D16" s="33"/>
      <c r="E16" s="33"/>
      <c r="F16" s="33"/>
      <c r="G16" s="33"/>
      <c r="H16" s="33"/>
    </row>
    <row r="17" spans="2:2" s="30" customFormat="1" ht="27" customHeight="1" x14ac:dyDescent="0.2"/>
    <row r="18" spans="2:2" s="30" customFormat="1" x14ac:dyDescent="0.2">
      <c r="B18" s="31"/>
    </row>
    <row r="19" spans="2:2" s="30" customFormat="1" ht="39" customHeight="1" x14ac:dyDescent="0.2"/>
    <row r="20" spans="2:2" s="30" customFormat="1" ht="39" customHeight="1" x14ac:dyDescent="0.2"/>
    <row r="21" spans="2:2" s="30" customFormat="1" ht="39" customHeight="1" x14ac:dyDescent="0.2"/>
    <row r="22" spans="2:2" s="30" customFormat="1" ht="39" customHeight="1" x14ac:dyDescent="0.2"/>
    <row r="23" spans="2:2" s="30" customFormat="1" ht="39" customHeight="1" x14ac:dyDescent="0.2"/>
    <row r="24" spans="2:2" s="30" customFormat="1" ht="39" customHeight="1" x14ac:dyDescent="0.2"/>
    <row r="25" spans="2:2" s="30" customFormat="1" ht="39" customHeight="1" x14ac:dyDescent="0.2"/>
    <row r="26" spans="2:2" s="30" customFormat="1" ht="39" customHeight="1" x14ac:dyDescent="0.2"/>
    <row r="27" spans="2:2" s="30" customFormat="1" ht="39" customHeight="1" x14ac:dyDescent="0.2"/>
    <row r="28" spans="2:2" s="30" customFormat="1" ht="39" customHeight="1" x14ac:dyDescent="0.2"/>
    <row r="29" spans="2:2" s="30" customFormat="1" ht="39" customHeight="1" x14ac:dyDescent="0.2"/>
    <row r="30" spans="2:2" s="30" customFormat="1" ht="39" customHeight="1" x14ac:dyDescent="0.2"/>
    <row r="31" spans="2:2" s="30" customFormat="1" ht="39" customHeight="1" x14ac:dyDescent="0.2"/>
    <row r="32" spans="2:2" s="30" customFormat="1" ht="39" customHeight="1" x14ac:dyDescent="0.2"/>
    <row r="33" s="30" customFormat="1" ht="39" customHeight="1" x14ac:dyDescent="0.2"/>
    <row r="34" s="30" customFormat="1" ht="39" customHeight="1" x14ac:dyDescent="0.2"/>
    <row r="35" s="30" customFormat="1" ht="39" customHeight="1" x14ac:dyDescent="0.2"/>
    <row r="36" s="30" customFormat="1" ht="39" customHeight="1" x14ac:dyDescent="0.2"/>
    <row r="37" s="30" customFormat="1" ht="39" customHeight="1" x14ac:dyDescent="0.2"/>
    <row r="38" s="30" customFormat="1" ht="39" customHeight="1" x14ac:dyDescent="0.2"/>
    <row r="39" s="30" customFormat="1" ht="39" customHeight="1" x14ac:dyDescent="0.2"/>
    <row r="40" s="30" customFormat="1" ht="39" customHeight="1" x14ac:dyDescent="0.2"/>
    <row r="41" s="30" customFormat="1" ht="39" customHeight="1" x14ac:dyDescent="0.2"/>
    <row r="42" s="30" customFormat="1" ht="39" customHeight="1" x14ac:dyDescent="0.2"/>
    <row r="43" s="30" customFormat="1" ht="39" customHeight="1" x14ac:dyDescent="0.2"/>
    <row r="44" s="30" customFormat="1" ht="39" customHeight="1" x14ac:dyDescent="0.2"/>
    <row r="45" s="30" customFormat="1" ht="39" customHeight="1" x14ac:dyDescent="0.2"/>
    <row r="46" s="30" customFormat="1" ht="39" customHeight="1" x14ac:dyDescent="0.2"/>
    <row r="47" s="30" customFormat="1" ht="39" customHeight="1" x14ac:dyDescent="0.2"/>
    <row r="48" s="30" customFormat="1" ht="39" customHeight="1" x14ac:dyDescent="0.2"/>
    <row r="49" s="30" customFormat="1" ht="39" customHeight="1" x14ac:dyDescent="0.2"/>
    <row r="50" s="30" customFormat="1" ht="39" customHeight="1" x14ac:dyDescent="0.2"/>
  </sheetData>
  <sheetProtection password="CCBA" sheet="1" objects="1" scenarios="1"/>
  <mergeCells count="10">
    <mergeCell ref="A3:I3"/>
    <mergeCell ref="A1:I1"/>
    <mergeCell ref="B11:D11"/>
    <mergeCell ref="B12:D12"/>
    <mergeCell ref="B8:H8"/>
    <mergeCell ref="B10:H10"/>
    <mergeCell ref="B5:H5"/>
    <mergeCell ref="B7:H7"/>
    <mergeCell ref="B9:H9"/>
    <mergeCell ref="B6:H6"/>
  </mergeCells>
  <hyperlinks>
    <hyperlink ref="B13" r:id="rId1"/>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Objeto empaquetador del shell" shapeId="10242" r:id="rId5">
          <objectPr defaultSize="0" r:id="rId6">
            <anchor moveWithCells="1">
              <from>
                <xdr:col>4</xdr:col>
                <xdr:colOff>190500</xdr:colOff>
                <xdr:row>10</xdr:row>
                <xdr:rowOff>542925</xdr:rowOff>
              </from>
              <to>
                <xdr:col>7</xdr:col>
                <xdr:colOff>438150</xdr:colOff>
                <xdr:row>12</xdr:row>
                <xdr:rowOff>209550</xdr:rowOff>
              </to>
            </anchor>
          </objectPr>
        </oleObject>
      </mc:Choice>
      <mc:Fallback>
        <oleObject progId="Objeto empaquetador del shell" shapeId="10242" r:id="rId5"/>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002060"/>
  </sheetPr>
  <dimension ref="A2:S59"/>
  <sheetViews>
    <sheetView showGridLines="0" zoomScale="110" zoomScaleNormal="110" workbookViewId="0">
      <selection activeCell="O41" sqref="O41"/>
    </sheetView>
  </sheetViews>
  <sheetFormatPr baseColWidth="10" defaultRowHeight="15" x14ac:dyDescent="0.25"/>
  <cols>
    <col min="1" max="1" width="1.85546875" customWidth="1"/>
    <col min="2" max="2" width="6" customWidth="1"/>
    <col min="3" max="3" width="4.7109375" customWidth="1"/>
    <col min="4" max="5" width="8.7109375" customWidth="1"/>
    <col min="6" max="6" width="2.7109375" customWidth="1"/>
    <col min="7" max="10" width="8.7109375" customWidth="1"/>
    <col min="11" max="11" width="2.7109375" customWidth="1"/>
    <col min="12" max="16" width="8.7109375" customWidth="1"/>
    <col min="18" max="18" width="6.5703125" customWidth="1"/>
    <col min="19" max="19" width="12.7109375" hidden="1" customWidth="1"/>
  </cols>
  <sheetData>
    <row r="2" spans="2:19" ht="19.5" customHeight="1" x14ac:dyDescent="0.25">
      <c r="B2" s="504" t="s">
        <v>130</v>
      </c>
      <c r="C2" s="504"/>
      <c r="D2" s="504"/>
      <c r="E2" s="504"/>
      <c r="F2" s="504"/>
      <c r="G2" s="504"/>
      <c r="H2" s="504"/>
      <c r="I2" s="504"/>
      <c r="J2" s="504"/>
      <c r="K2" s="504"/>
      <c r="L2" s="504"/>
      <c r="M2" s="504"/>
      <c r="N2" s="504"/>
      <c r="O2" s="504"/>
      <c r="P2" s="504"/>
    </row>
    <row r="3" spans="2:19" ht="19.5" customHeight="1" x14ac:dyDescent="0.25">
      <c r="B3" s="504"/>
      <c r="C3" s="504"/>
      <c r="D3" s="504"/>
      <c r="E3" s="504"/>
      <c r="F3" s="504"/>
      <c r="G3" s="504"/>
      <c r="H3" s="504"/>
      <c r="I3" s="504"/>
      <c r="J3" s="504"/>
      <c r="K3" s="504"/>
      <c r="L3" s="504"/>
      <c r="M3" s="504"/>
      <c r="N3" s="504"/>
      <c r="O3" s="504"/>
      <c r="P3" s="504"/>
      <c r="S3" t="s">
        <v>100</v>
      </c>
    </row>
    <row r="4" spans="2:19" ht="42" customHeight="1" x14ac:dyDescent="0.25">
      <c r="B4" s="2"/>
      <c r="C4" s="2"/>
      <c r="D4" s="2"/>
      <c r="E4" s="2"/>
      <c r="F4" s="2"/>
      <c r="G4" s="2"/>
      <c r="H4" s="2"/>
      <c r="I4" s="2"/>
      <c r="J4" s="2"/>
      <c r="K4" s="2"/>
      <c r="L4" s="2"/>
      <c r="M4" s="2"/>
      <c r="N4" s="2"/>
      <c r="O4" s="2"/>
      <c r="P4" s="2"/>
    </row>
    <row r="5" spans="2:19" s="199" customFormat="1" ht="24" customHeight="1" x14ac:dyDescent="0.25">
      <c r="B5" s="507" t="s">
        <v>0</v>
      </c>
      <c r="C5" s="507"/>
      <c r="D5" s="509"/>
      <c r="E5" s="509"/>
      <c r="F5" s="509"/>
      <c r="G5" s="509"/>
      <c r="H5" s="509"/>
      <c r="I5" s="509"/>
      <c r="J5" s="509"/>
      <c r="K5" s="509"/>
      <c r="L5" s="509"/>
      <c r="M5" s="509"/>
      <c r="N5" s="201" t="s">
        <v>1</v>
      </c>
      <c r="O5" s="508"/>
      <c r="P5" s="508"/>
    </row>
    <row r="6" spans="2:19" s="199" customFormat="1" ht="24" customHeight="1" x14ac:dyDescent="0.25">
      <c r="B6" s="510" t="s">
        <v>586</v>
      </c>
      <c r="C6" s="510"/>
      <c r="D6" s="510"/>
      <c r="E6" s="506"/>
      <c r="F6" s="506"/>
      <c r="G6" s="506"/>
      <c r="H6" s="201" t="s">
        <v>97</v>
      </c>
      <c r="I6" s="506"/>
      <c r="J6" s="506"/>
      <c r="K6" s="506"/>
      <c r="L6" s="506"/>
      <c r="M6" s="506"/>
      <c r="N6" s="506"/>
      <c r="O6" s="506"/>
      <c r="P6" s="506"/>
    </row>
    <row r="7" spans="2:19" s="199" customFormat="1" ht="24" customHeight="1" x14ac:dyDescent="0.25">
      <c r="B7" s="200" t="s">
        <v>98</v>
      </c>
      <c r="C7" s="508"/>
      <c r="D7" s="508"/>
      <c r="E7" s="201" t="s">
        <v>163</v>
      </c>
      <c r="F7" s="508"/>
      <c r="G7" s="508"/>
      <c r="H7" s="508"/>
      <c r="I7" s="507" t="s">
        <v>164</v>
      </c>
      <c r="J7" s="507"/>
      <c r="K7" s="507"/>
      <c r="L7" s="512"/>
      <c r="M7" s="506"/>
      <c r="N7" s="506"/>
      <c r="O7" s="506"/>
      <c r="P7" s="506"/>
    </row>
    <row r="8" spans="2:19" s="199" customFormat="1" ht="24" customHeight="1" x14ac:dyDescent="0.25">
      <c r="B8" s="200"/>
      <c r="C8" s="200"/>
      <c r="D8" s="200"/>
      <c r="E8" s="200"/>
      <c r="F8" s="200"/>
      <c r="G8" s="200"/>
      <c r="H8" s="200"/>
      <c r="I8" s="200"/>
      <c r="J8" s="200"/>
      <c r="K8" s="200"/>
      <c r="L8" s="200"/>
      <c r="M8" s="200"/>
      <c r="N8" s="200"/>
      <c r="O8" s="204"/>
      <c r="P8" s="204"/>
    </row>
    <row r="9" spans="2:19" s="199" customFormat="1" ht="24" customHeight="1" x14ac:dyDescent="0.25">
      <c r="B9" s="516" t="s">
        <v>101</v>
      </c>
      <c r="C9" s="517"/>
      <c r="D9" s="517"/>
      <c r="E9" s="518"/>
      <c r="F9" s="202"/>
      <c r="G9" s="513" t="s">
        <v>583</v>
      </c>
      <c r="H9" s="514"/>
      <c r="I9" s="514"/>
      <c r="J9" s="515"/>
      <c r="K9" s="202"/>
      <c r="L9" s="203" t="s">
        <v>584</v>
      </c>
    </row>
    <row r="10" spans="2:19" s="199" customFormat="1" ht="24" customHeight="1" x14ac:dyDescent="0.25">
      <c r="B10" s="508"/>
      <c r="C10" s="508"/>
      <c r="D10" s="508"/>
      <c r="E10" s="508"/>
      <c r="F10" s="508"/>
      <c r="G10" s="508"/>
      <c r="H10" s="508"/>
      <c r="I10" s="508"/>
      <c r="J10" s="508"/>
      <c r="K10" s="508"/>
      <c r="L10" s="508"/>
      <c r="M10" s="201" t="s">
        <v>99</v>
      </c>
      <c r="N10" s="508"/>
      <c r="O10" s="508"/>
      <c r="P10" s="508"/>
      <c r="Q10" s="205"/>
    </row>
    <row r="11" spans="2:19" s="199" customFormat="1" ht="24" customHeight="1" x14ac:dyDescent="0.25">
      <c r="B11" s="200" t="s">
        <v>586</v>
      </c>
      <c r="C11" s="200"/>
      <c r="D11" s="200"/>
      <c r="E11" s="506"/>
      <c r="F11" s="506"/>
      <c r="G11" s="506"/>
      <c r="H11" s="201" t="s">
        <v>97</v>
      </c>
      <c r="I11" s="506"/>
      <c r="J11" s="506"/>
      <c r="K11" s="506"/>
      <c r="L11" s="506"/>
      <c r="M11" s="506"/>
      <c r="N11" s="506"/>
      <c r="O11" s="506"/>
      <c r="P11" s="506"/>
    </row>
    <row r="12" spans="2:19" s="199" customFormat="1" ht="24" customHeight="1" x14ac:dyDescent="0.25">
      <c r="B12" s="200" t="s">
        <v>98</v>
      </c>
      <c r="C12" s="508"/>
      <c r="D12" s="508"/>
      <c r="E12" s="201" t="s">
        <v>163</v>
      </c>
      <c r="F12" s="508"/>
      <c r="G12" s="508"/>
      <c r="H12" s="508"/>
      <c r="I12" s="520" t="s">
        <v>164</v>
      </c>
      <c r="J12" s="520"/>
      <c r="K12" s="519"/>
      <c r="L12" s="508"/>
      <c r="M12" s="508"/>
      <c r="N12" s="508"/>
      <c r="O12" s="508"/>
      <c r="P12" s="508"/>
    </row>
    <row r="13" spans="2:19" s="199" customFormat="1" ht="19.899999999999999" customHeight="1" x14ac:dyDescent="0.25">
      <c r="B13" s="206"/>
      <c r="C13" s="206"/>
      <c r="D13" s="206"/>
      <c r="E13" s="206"/>
      <c r="F13" s="206"/>
      <c r="G13" s="206"/>
      <c r="H13" s="206"/>
      <c r="I13" s="206"/>
      <c r="J13" s="206"/>
      <c r="K13" s="206"/>
      <c r="L13" s="206"/>
      <c r="M13" s="206"/>
      <c r="N13" s="206"/>
      <c r="O13" s="206"/>
      <c r="P13" s="206"/>
    </row>
    <row r="14" spans="2:19" s="199" customFormat="1" ht="19.899999999999999" customHeight="1" x14ac:dyDescent="0.25">
      <c r="B14" s="206"/>
      <c r="C14" s="206"/>
      <c r="D14" s="206"/>
      <c r="E14" s="206"/>
      <c r="F14" s="206"/>
      <c r="G14" s="206"/>
      <c r="H14" s="206"/>
      <c r="I14" s="206"/>
      <c r="J14" s="206"/>
      <c r="K14" s="206"/>
      <c r="L14" s="206"/>
      <c r="M14" s="206"/>
      <c r="N14" s="206"/>
      <c r="O14" s="206"/>
      <c r="P14" s="206"/>
    </row>
    <row r="15" spans="2:19" s="199" customFormat="1" ht="19.899999999999999" customHeight="1" x14ac:dyDescent="0.25">
      <c r="B15" s="521" t="s">
        <v>64</v>
      </c>
      <c r="C15" s="521"/>
      <c r="D15" s="521"/>
      <c r="E15" s="521"/>
      <c r="F15" s="521"/>
      <c r="G15" s="521"/>
      <c r="H15" s="521"/>
      <c r="I15" s="521"/>
      <c r="J15" s="521"/>
      <c r="K15" s="521"/>
      <c r="L15" s="521"/>
      <c r="M15" s="521"/>
      <c r="N15" s="521"/>
      <c r="O15" s="206"/>
      <c r="P15" s="206"/>
    </row>
    <row r="16" spans="2:19" s="199" customFormat="1" ht="19.899999999999999" customHeight="1" x14ac:dyDescent="0.25">
      <c r="B16" s="198"/>
      <c r="C16" s="198"/>
      <c r="D16" s="198"/>
      <c r="E16" s="198"/>
      <c r="F16" s="198"/>
      <c r="G16" s="198"/>
      <c r="H16" s="198"/>
      <c r="I16" s="198"/>
      <c r="J16" s="198"/>
      <c r="K16" s="198"/>
      <c r="L16" s="198"/>
      <c r="M16" s="198"/>
      <c r="N16" s="198"/>
      <c r="O16" s="206"/>
      <c r="P16" s="206"/>
    </row>
    <row r="17" spans="1:16" s="199" customFormat="1" ht="25.5" customHeight="1" x14ac:dyDescent="0.25">
      <c r="B17" s="521" t="s">
        <v>585</v>
      </c>
      <c r="C17" s="521"/>
      <c r="D17" s="521"/>
      <c r="E17" s="521"/>
      <c r="F17" s="521"/>
      <c r="G17" s="521"/>
      <c r="H17" s="521"/>
      <c r="I17" s="521"/>
      <c r="J17" s="521"/>
      <c r="K17" s="521"/>
      <c r="L17" s="521"/>
      <c r="M17" s="521"/>
      <c r="N17" s="521"/>
      <c r="O17" s="521"/>
      <c r="P17" s="521"/>
    </row>
    <row r="18" spans="1:16" s="199" customFormat="1" ht="25.5" customHeight="1" x14ac:dyDescent="0.25">
      <c r="B18" s="521" t="s">
        <v>582</v>
      </c>
      <c r="C18" s="521"/>
      <c r="D18" s="521"/>
      <c r="E18" s="521"/>
      <c r="F18" s="521"/>
      <c r="G18" s="525"/>
      <c r="H18" s="525"/>
      <c r="I18" s="525"/>
      <c r="J18" s="525"/>
      <c r="K18" s="525"/>
      <c r="L18" s="525"/>
      <c r="M18" s="525"/>
      <c r="N18" s="525"/>
      <c r="O18" s="525"/>
      <c r="P18" s="525"/>
    </row>
    <row r="19" spans="1:16" s="207" customFormat="1" ht="4.5" customHeight="1" x14ac:dyDescent="0.25">
      <c r="B19" s="208"/>
    </row>
    <row r="20" spans="1:16" s="207" customFormat="1" ht="25.5" customHeight="1" x14ac:dyDescent="0.25">
      <c r="B20" s="521" t="s">
        <v>116</v>
      </c>
      <c r="C20" s="521"/>
      <c r="D20" s="521"/>
      <c r="E20" s="521"/>
      <c r="F20" s="521"/>
      <c r="G20" s="521"/>
      <c r="H20" s="521"/>
      <c r="I20" s="522"/>
      <c r="J20" s="211"/>
    </row>
    <row r="21" spans="1:16" s="207" customFormat="1" x14ac:dyDescent="0.25">
      <c r="B21" s="208"/>
    </row>
    <row r="22" spans="1:16" s="207" customFormat="1" x14ac:dyDescent="0.25"/>
    <row r="23" spans="1:16" s="207" customFormat="1" x14ac:dyDescent="0.25"/>
    <row r="24" spans="1:16" s="207" customFormat="1" x14ac:dyDescent="0.25">
      <c r="B24" s="208"/>
      <c r="D24" s="209" t="s">
        <v>63</v>
      </c>
      <c r="E24" s="523"/>
      <c r="F24" s="523"/>
      <c r="G24" s="523"/>
      <c r="H24" s="197" t="s">
        <v>587</v>
      </c>
      <c r="I24" s="524"/>
      <c r="J24" s="524"/>
      <c r="K24" s="524"/>
      <c r="L24" s="524"/>
      <c r="M24" s="524"/>
      <c r="N24" s="524"/>
      <c r="O24" s="524"/>
    </row>
    <row r="25" spans="1:16" s="199" customFormat="1" ht="15" customHeight="1" x14ac:dyDescent="0.25">
      <c r="H25" s="210"/>
    </row>
    <row r="26" spans="1:16" s="199" customFormat="1" ht="15" customHeight="1" x14ac:dyDescent="0.25">
      <c r="A26" s="47"/>
      <c r="B26" s="47"/>
      <c r="C26" s="47"/>
      <c r="D26" s="516" t="s">
        <v>165</v>
      </c>
      <c r="E26" s="516"/>
      <c r="F26" s="516"/>
      <c r="G26" s="516"/>
      <c r="H26" s="516"/>
      <c r="I26" s="516"/>
      <c r="J26" s="516"/>
      <c r="K26" s="516"/>
      <c r="L26" s="516"/>
      <c r="M26" s="516"/>
      <c r="N26" s="516"/>
      <c r="O26" s="516"/>
      <c r="P26" s="47"/>
    </row>
    <row r="27" spans="1:16" s="199" customFormat="1" ht="15" customHeight="1" x14ac:dyDescent="0.25">
      <c r="B27" s="216"/>
      <c r="C27" s="216"/>
      <c r="D27" s="216"/>
      <c r="E27" s="216"/>
      <c r="F27" s="216"/>
      <c r="G27" s="216"/>
      <c r="H27" s="216"/>
      <c r="I27" s="216"/>
      <c r="J27" s="216"/>
      <c r="K27" s="217"/>
      <c r="L27" s="216"/>
      <c r="M27" s="216"/>
      <c r="N27" s="216"/>
      <c r="O27" s="216"/>
      <c r="P27" s="216"/>
    </row>
    <row r="28" spans="1:16" s="199" customFormat="1" ht="15" customHeight="1" x14ac:dyDescent="0.25">
      <c r="B28" s="216"/>
      <c r="C28" s="216"/>
      <c r="D28" s="216"/>
      <c r="E28" s="216"/>
      <c r="F28" s="216"/>
      <c r="G28" s="216"/>
      <c r="H28" s="216"/>
      <c r="I28" s="216"/>
      <c r="J28" s="216"/>
      <c r="K28" s="217"/>
      <c r="L28" s="216"/>
      <c r="M28" s="216"/>
      <c r="N28" s="216"/>
      <c r="O28" s="216"/>
      <c r="P28" s="216"/>
    </row>
    <row r="29" spans="1:16" s="199" customFormat="1" ht="15" customHeight="1" x14ac:dyDescent="0.25">
      <c r="B29" s="216"/>
      <c r="C29" s="216"/>
      <c r="D29" s="216"/>
      <c r="E29" s="216"/>
      <c r="F29" s="216"/>
      <c r="G29" s="216"/>
      <c r="H29" s="216"/>
      <c r="I29" s="216"/>
      <c r="J29" s="216"/>
      <c r="K29" s="217"/>
      <c r="L29" s="216"/>
      <c r="M29" s="216"/>
      <c r="N29" s="216"/>
      <c r="O29" s="216"/>
      <c r="P29" s="216"/>
    </row>
    <row r="30" spans="1:16" s="199" customFormat="1" ht="15" customHeight="1" x14ac:dyDescent="0.25">
      <c r="B30" s="216"/>
      <c r="C30" s="216"/>
      <c r="D30" s="216"/>
      <c r="E30" s="216"/>
      <c r="F30" s="216"/>
      <c r="G30" s="216"/>
      <c r="H30" s="216"/>
      <c r="I30" s="216"/>
      <c r="J30" s="216"/>
      <c r="K30" s="217"/>
      <c r="L30" s="216"/>
      <c r="M30" s="216"/>
      <c r="N30" s="216"/>
      <c r="O30" s="216"/>
      <c r="P30" s="216"/>
    </row>
    <row r="31" spans="1:16" s="199" customFormat="1" ht="15" customHeight="1" x14ac:dyDescent="0.25">
      <c r="B31" s="216"/>
      <c r="C31" s="216"/>
      <c r="D31" s="216"/>
      <c r="E31" s="216"/>
      <c r="F31" s="216"/>
      <c r="G31" s="216"/>
      <c r="H31" s="216"/>
      <c r="I31" s="216"/>
      <c r="J31" s="216"/>
      <c r="K31" s="217"/>
      <c r="L31" s="216"/>
      <c r="M31" s="216"/>
      <c r="N31" s="216"/>
      <c r="O31" s="216"/>
      <c r="P31" s="216"/>
    </row>
    <row r="32" spans="1:16" s="199" customFormat="1" ht="15" customHeight="1" x14ac:dyDescent="0.25">
      <c r="B32" s="216"/>
      <c r="C32" s="216"/>
      <c r="D32" s="216"/>
      <c r="E32" s="216"/>
      <c r="F32" s="216"/>
      <c r="G32" s="216"/>
      <c r="H32" s="511"/>
      <c r="I32" s="511"/>
      <c r="J32" s="511"/>
      <c r="K32" s="511"/>
      <c r="L32" s="505"/>
      <c r="M32" s="505"/>
      <c r="N32" s="505"/>
      <c r="O32" s="505"/>
      <c r="P32" s="505"/>
    </row>
    <row r="33" spans="2:16" s="199" customFormat="1" ht="15" customHeight="1" x14ac:dyDescent="0.25">
      <c r="B33" s="528"/>
      <c r="C33" s="528"/>
      <c r="D33" s="528"/>
      <c r="E33" s="528"/>
      <c r="F33" s="528"/>
      <c r="G33" s="528"/>
      <c r="H33" s="528"/>
      <c r="I33" s="528"/>
      <c r="J33" s="528"/>
      <c r="K33" s="528"/>
      <c r="L33" s="527"/>
      <c r="M33" s="527"/>
      <c r="N33" s="527"/>
      <c r="O33" s="527"/>
      <c r="P33" s="218"/>
    </row>
    <row r="34" spans="2:16" s="199" customFormat="1" ht="15" customHeight="1" x14ac:dyDescent="0.25">
      <c r="B34" s="216"/>
      <c r="C34" s="216"/>
      <c r="D34" s="216"/>
      <c r="E34" s="216"/>
      <c r="F34" s="216"/>
      <c r="G34" s="216"/>
      <c r="H34" s="216"/>
      <c r="I34" s="216"/>
      <c r="J34" s="216"/>
      <c r="K34" s="216"/>
      <c r="L34" s="216"/>
      <c r="M34" s="216"/>
      <c r="N34" s="216"/>
      <c r="O34" s="216"/>
      <c r="P34" s="216"/>
    </row>
    <row r="35" spans="2:16" s="199" customFormat="1" x14ac:dyDescent="0.25">
      <c r="B35" s="216"/>
      <c r="C35" s="216"/>
      <c r="D35" s="216"/>
      <c r="E35" s="216"/>
      <c r="F35" s="216"/>
      <c r="G35" s="216"/>
      <c r="H35" s="216"/>
      <c r="I35" s="216"/>
      <c r="J35" s="216"/>
      <c r="K35" s="216"/>
      <c r="L35" s="216"/>
      <c r="M35" s="216"/>
      <c r="N35" s="216"/>
      <c r="O35" s="216"/>
      <c r="P35" s="216"/>
    </row>
    <row r="36" spans="2:16" s="199" customFormat="1" x14ac:dyDescent="0.25">
      <c r="B36" s="216"/>
      <c r="C36" s="216"/>
      <c r="D36" s="216"/>
      <c r="E36" s="216"/>
      <c r="F36" s="216"/>
      <c r="G36" s="216"/>
      <c r="H36" s="216"/>
      <c r="I36" s="216"/>
      <c r="J36" s="216"/>
      <c r="K36" s="216"/>
      <c r="L36" s="216"/>
      <c r="M36" s="216"/>
      <c r="N36" s="216"/>
      <c r="O36" s="216"/>
      <c r="P36" s="216"/>
    </row>
    <row r="37" spans="2:16" s="199" customFormat="1" x14ac:dyDescent="0.25">
      <c r="B37" s="216"/>
      <c r="C37" s="216"/>
      <c r="D37" s="216"/>
      <c r="E37" s="216"/>
      <c r="F37" s="216"/>
      <c r="G37" s="216"/>
      <c r="H37" s="216"/>
      <c r="I37" s="216"/>
      <c r="J37" s="216"/>
      <c r="K37" s="216"/>
      <c r="L37" s="216"/>
      <c r="M37" s="216"/>
      <c r="N37" s="216"/>
      <c r="O37" s="216"/>
      <c r="P37" s="216"/>
    </row>
    <row r="38" spans="2:16" s="199" customFormat="1" x14ac:dyDescent="0.25">
      <c r="G38" s="530" t="s">
        <v>166</v>
      </c>
      <c r="H38" s="530"/>
      <c r="I38" s="530"/>
      <c r="J38" s="529"/>
      <c r="K38" s="529"/>
      <c r="L38" s="529"/>
      <c r="M38" s="529"/>
      <c r="N38" s="529"/>
      <c r="O38" s="529"/>
    </row>
    <row r="39" spans="2:16" s="199" customFormat="1" x14ac:dyDescent="0.25"/>
    <row r="40" spans="2:16" s="199" customFormat="1" x14ac:dyDescent="0.25"/>
    <row r="41" spans="2:16" s="199" customFormat="1" x14ac:dyDescent="0.25"/>
    <row r="42" spans="2:16" s="199" customFormat="1" x14ac:dyDescent="0.25"/>
    <row r="43" spans="2:16" s="199" customFormat="1" x14ac:dyDescent="0.25"/>
    <row r="44" spans="2:16" s="199" customFormat="1" x14ac:dyDescent="0.25"/>
    <row r="45" spans="2:16" s="199" customFormat="1" x14ac:dyDescent="0.25"/>
    <row r="46" spans="2:16" s="199" customFormat="1" x14ac:dyDescent="0.25"/>
    <row r="47" spans="2:16" s="199" customFormat="1" x14ac:dyDescent="0.25"/>
    <row r="48" spans="2:16" s="199" customFormat="1" x14ac:dyDescent="0.25"/>
    <row r="49" spans="2:16" s="199" customFormat="1" x14ac:dyDescent="0.25"/>
    <row r="50" spans="2:16" s="199" customFormat="1" x14ac:dyDescent="0.25"/>
    <row r="51" spans="2:16" s="199" customFormat="1" x14ac:dyDescent="0.25"/>
    <row r="52" spans="2:16" s="199" customFormat="1" x14ac:dyDescent="0.25"/>
    <row r="53" spans="2:16" s="199" customFormat="1" x14ac:dyDescent="0.25"/>
    <row r="54" spans="2:16" s="199" customFormat="1" x14ac:dyDescent="0.25"/>
    <row r="55" spans="2:16" s="199" customFormat="1" x14ac:dyDescent="0.25"/>
    <row r="56" spans="2:16" s="199" customFormat="1" x14ac:dyDescent="0.25"/>
    <row r="57" spans="2:16" s="199" customFormat="1" x14ac:dyDescent="0.25"/>
    <row r="58" spans="2:16" s="199" customFormat="1" x14ac:dyDescent="0.25">
      <c r="B58" s="215"/>
      <c r="C58" s="215"/>
      <c r="D58" s="215"/>
      <c r="E58" s="215"/>
      <c r="F58" s="215"/>
      <c r="G58" s="215"/>
      <c r="H58" s="215"/>
      <c r="I58" s="215"/>
      <c r="J58" s="215"/>
      <c r="K58" s="215"/>
      <c r="L58" s="215"/>
      <c r="M58" s="215"/>
      <c r="N58" s="215"/>
      <c r="O58" s="215"/>
      <c r="P58" s="215"/>
    </row>
    <row r="59" spans="2:16" x14ac:dyDescent="0.25">
      <c r="B59" s="526" t="s">
        <v>2</v>
      </c>
      <c r="C59" s="526"/>
      <c r="D59" s="526"/>
      <c r="E59" s="526"/>
      <c r="F59" s="526"/>
      <c r="G59" s="526"/>
      <c r="H59" s="526"/>
      <c r="I59" s="526"/>
      <c r="J59" s="526"/>
      <c r="K59" s="526"/>
      <c r="L59" s="526"/>
      <c r="M59" s="526"/>
      <c r="N59" s="526"/>
      <c r="O59" s="526"/>
      <c r="P59" s="526"/>
    </row>
  </sheetData>
  <sheetProtection password="CCBA" sheet="1" objects="1" scenarios="1"/>
  <mergeCells count="36">
    <mergeCell ref="D26:O26"/>
    <mergeCell ref="B59:P59"/>
    <mergeCell ref="L33:O33"/>
    <mergeCell ref="B33:K33"/>
    <mergeCell ref="J38:O38"/>
    <mergeCell ref="G38:I38"/>
    <mergeCell ref="B15:N15"/>
    <mergeCell ref="B20:I20"/>
    <mergeCell ref="E24:G24"/>
    <mergeCell ref="I24:O24"/>
    <mergeCell ref="B18:F18"/>
    <mergeCell ref="G18:P18"/>
    <mergeCell ref="B17:P17"/>
    <mergeCell ref="I11:P11"/>
    <mergeCell ref="K12:P12"/>
    <mergeCell ref="C7:D7"/>
    <mergeCell ref="F7:H7"/>
    <mergeCell ref="N10:P10"/>
    <mergeCell ref="B10:L10"/>
    <mergeCell ref="I12:J12"/>
    <mergeCell ref="B2:P3"/>
    <mergeCell ref="L32:P32"/>
    <mergeCell ref="E6:G6"/>
    <mergeCell ref="B5:C5"/>
    <mergeCell ref="O5:P5"/>
    <mergeCell ref="D5:M5"/>
    <mergeCell ref="B6:D6"/>
    <mergeCell ref="I6:P6"/>
    <mergeCell ref="H32:K32"/>
    <mergeCell ref="L7:P7"/>
    <mergeCell ref="I7:K7"/>
    <mergeCell ref="G9:J9"/>
    <mergeCell ref="B9:E9"/>
    <mergeCell ref="E11:G11"/>
    <mergeCell ref="C12:D12"/>
    <mergeCell ref="F12:H12"/>
  </mergeCells>
  <dataValidations count="1">
    <dataValidation type="list" allowBlank="1" showInputMessage="1" showErrorMessage="1" sqref="F9 K9">
      <formula1>$S$2:$S$3</formula1>
    </dataValidation>
  </dataValidations>
  <pageMargins left="1.1811023622047245" right="0.70866141732283472" top="1.1811023622047245" bottom="0.74803149606299213" header="0.31496062992125984" footer="0.31496062992125984"/>
  <pageSetup paperSize="9" scale="70"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C00000"/>
  </sheetPr>
  <dimension ref="B2:R334"/>
  <sheetViews>
    <sheetView showGridLines="0" zoomScale="110" zoomScaleNormal="110" workbookViewId="0"/>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12.42578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58" t="s">
        <v>595</v>
      </c>
      <c r="C2" s="359"/>
      <c r="D2" s="359"/>
      <c r="E2" s="359"/>
      <c r="F2" s="359"/>
      <c r="G2" s="359"/>
      <c r="H2" s="359"/>
      <c r="I2" s="359"/>
      <c r="J2" s="359"/>
      <c r="K2" s="359"/>
      <c r="L2" s="359"/>
      <c r="M2" s="359"/>
    </row>
    <row r="3" spans="2:15" ht="19.5" customHeight="1" x14ac:dyDescent="0.2">
      <c r="B3" s="360" t="s">
        <v>252</v>
      </c>
      <c r="C3" s="361"/>
      <c r="D3" s="361"/>
      <c r="E3" s="361"/>
      <c r="F3" s="361"/>
      <c r="G3" s="361"/>
      <c r="H3" s="361"/>
      <c r="I3" s="361"/>
      <c r="J3" s="361"/>
      <c r="K3" s="361"/>
      <c r="L3" s="361"/>
      <c r="M3" s="361"/>
    </row>
    <row r="5" spans="2:15" ht="45" customHeight="1" x14ac:dyDescent="0.2">
      <c r="B5" s="362" t="s">
        <v>131</v>
      </c>
      <c r="C5" s="362"/>
      <c r="D5" s="362"/>
      <c r="E5" s="362"/>
      <c r="F5" s="362"/>
      <c r="G5" s="362"/>
      <c r="H5" s="362"/>
      <c r="I5" s="362"/>
      <c r="J5" s="362"/>
      <c r="K5" s="362"/>
      <c r="L5" s="362"/>
      <c r="M5" s="362"/>
      <c r="O5" s="81"/>
    </row>
    <row r="6" spans="2:15" s="24" customFormat="1" x14ac:dyDescent="0.2">
      <c r="B6" s="82"/>
      <c r="C6" s="82"/>
      <c r="D6" s="82"/>
      <c r="E6" s="82"/>
      <c r="F6" s="82"/>
      <c r="G6" s="82"/>
      <c r="H6" s="82"/>
      <c r="I6" s="82"/>
      <c r="J6" s="82"/>
      <c r="K6" s="82"/>
      <c r="L6" s="82"/>
      <c r="M6" s="82"/>
      <c r="O6" s="83"/>
    </row>
    <row r="7" spans="2:15" ht="20.25" customHeight="1" x14ac:dyDescent="0.2">
      <c r="B7" s="366" t="s">
        <v>117</v>
      </c>
      <c r="C7" s="367"/>
      <c r="D7" s="378"/>
      <c r="E7" s="379"/>
      <c r="F7" s="379"/>
      <c r="G7" s="379"/>
      <c r="H7" s="379"/>
      <c r="I7" s="379"/>
      <c r="J7" s="379"/>
      <c r="K7" s="379"/>
      <c r="L7" s="379"/>
      <c r="M7" s="380"/>
    </row>
    <row r="8" spans="2:15" x14ac:dyDescent="0.2">
      <c r="B8" s="84"/>
      <c r="C8" s="85"/>
      <c r="D8" s="86"/>
      <c r="E8" s="86"/>
      <c r="F8" s="86"/>
      <c r="G8" s="86"/>
      <c r="H8" s="86"/>
      <c r="I8" s="86"/>
      <c r="J8" s="86"/>
      <c r="K8" s="86"/>
      <c r="L8" s="86"/>
      <c r="M8" s="86"/>
    </row>
    <row r="9" spans="2:15" ht="15" customHeight="1" thickBot="1" x14ac:dyDescent="0.25">
      <c r="B9" s="363" t="s">
        <v>65</v>
      </c>
      <c r="C9" s="363"/>
      <c r="D9" s="363"/>
      <c r="E9" s="363"/>
      <c r="F9" s="363"/>
      <c r="G9" s="363"/>
      <c r="H9" s="363"/>
      <c r="I9" s="363"/>
      <c r="J9" s="363"/>
      <c r="K9" s="363"/>
      <c r="L9" s="363"/>
      <c r="M9" s="363"/>
    </row>
    <row r="10" spans="2:15" ht="15" thickTop="1" x14ac:dyDescent="0.2"/>
    <row r="11" spans="2:15" s="88" customFormat="1" ht="15.75" customHeight="1" x14ac:dyDescent="0.2">
      <c r="B11" s="381" t="s">
        <v>618</v>
      </c>
      <c r="C11" s="381"/>
      <c r="D11" s="381"/>
      <c r="E11" s="381"/>
      <c r="F11" s="381"/>
      <c r="G11" s="381"/>
      <c r="H11" s="381"/>
      <c r="I11" s="382" t="s">
        <v>66</v>
      </c>
      <c r="J11" s="383"/>
      <c r="K11" s="13"/>
      <c r="L11" s="87" t="s">
        <v>118</v>
      </c>
      <c r="M11" s="12" t="str">
        <f>IF(K11="","",2023-K11)</f>
        <v/>
      </c>
    </row>
    <row r="13" spans="2:15" s="88" customFormat="1" ht="12.75" x14ac:dyDescent="0.2">
      <c r="B13" s="365" t="s">
        <v>67</v>
      </c>
      <c r="C13" s="365"/>
      <c r="D13" s="365"/>
      <c r="E13" s="365"/>
      <c r="F13" s="365"/>
      <c r="G13" s="365"/>
      <c r="H13" s="365"/>
      <c r="I13" s="365"/>
      <c r="J13" s="365"/>
      <c r="K13" s="365"/>
      <c r="L13" s="365"/>
    </row>
    <row r="15" spans="2:15" ht="22.5" customHeight="1" x14ac:dyDescent="0.2">
      <c r="B15" s="89" t="s">
        <v>68</v>
      </c>
      <c r="C15" s="364" t="s">
        <v>241</v>
      </c>
      <c r="D15" s="364"/>
      <c r="E15" s="364"/>
      <c r="F15" s="364"/>
      <c r="G15" s="364"/>
      <c r="H15" s="364"/>
      <c r="I15" s="364"/>
      <c r="J15" s="364"/>
      <c r="K15" s="364"/>
      <c r="L15" s="364" t="s">
        <v>70</v>
      </c>
      <c r="M15" s="364"/>
    </row>
    <row r="16" spans="2:15" x14ac:dyDescent="0.2">
      <c r="B16" s="14"/>
      <c r="C16" s="354"/>
      <c r="D16" s="354"/>
      <c r="E16" s="354"/>
      <c r="F16" s="354"/>
      <c r="G16" s="354"/>
      <c r="H16" s="354"/>
      <c r="I16" s="354"/>
      <c r="J16" s="354"/>
      <c r="K16" s="354"/>
      <c r="L16" s="355"/>
      <c r="M16" s="355"/>
    </row>
    <row r="17" spans="2:14" x14ac:dyDescent="0.2">
      <c r="B17" s="14"/>
      <c r="C17" s="354"/>
      <c r="D17" s="354"/>
      <c r="E17" s="354"/>
      <c r="F17" s="354"/>
      <c r="G17" s="354"/>
      <c r="H17" s="354"/>
      <c r="I17" s="354"/>
      <c r="J17" s="354"/>
      <c r="K17" s="354"/>
      <c r="L17" s="355"/>
      <c r="M17" s="355"/>
    </row>
    <row r="18" spans="2:14" x14ac:dyDescent="0.2">
      <c r="B18" s="14"/>
      <c r="C18" s="354"/>
      <c r="D18" s="354"/>
      <c r="E18" s="354"/>
      <c r="F18" s="354"/>
      <c r="G18" s="354"/>
      <c r="H18" s="354"/>
      <c r="I18" s="354"/>
      <c r="J18" s="354"/>
      <c r="K18" s="354"/>
      <c r="L18" s="355"/>
      <c r="M18" s="355"/>
    </row>
    <row r="19" spans="2:14" x14ac:dyDescent="0.2">
      <c r="B19" s="14"/>
      <c r="C19" s="354"/>
      <c r="D19" s="354"/>
      <c r="E19" s="354"/>
      <c r="F19" s="354"/>
      <c r="G19" s="354"/>
      <c r="H19" s="354"/>
      <c r="I19" s="354"/>
      <c r="J19" s="354"/>
      <c r="K19" s="354"/>
      <c r="L19" s="355"/>
      <c r="M19" s="355"/>
    </row>
    <row r="20" spans="2:14" x14ac:dyDescent="0.2">
      <c r="B20" s="14"/>
      <c r="C20" s="354"/>
      <c r="D20" s="354"/>
      <c r="E20" s="354"/>
      <c r="F20" s="354"/>
      <c r="G20" s="354"/>
      <c r="H20" s="354"/>
      <c r="I20" s="354"/>
      <c r="J20" s="354"/>
      <c r="K20" s="354"/>
      <c r="L20" s="355"/>
      <c r="M20" s="355"/>
    </row>
    <row r="21" spans="2:14" x14ac:dyDescent="0.2">
      <c r="B21" s="14"/>
      <c r="C21" s="354"/>
      <c r="D21" s="354"/>
      <c r="E21" s="354"/>
      <c r="F21" s="354"/>
      <c r="G21" s="354"/>
      <c r="H21" s="354"/>
      <c r="I21" s="354"/>
      <c r="J21" s="354"/>
      <c r="K21" s="354"/>
      <c r="L21" s="355"/>
      <c r="M21" s="355"/>
    </row>
    <row r="22" spans="2:14" x14ac:dyDescent="0.2">
      <c r="B22" s="14"/>
      <c r="C22" s="354"/>
      <c r="D22" s="354"/>
      <c r="E22" s="354"/>
      <c r="F22" s="354"/>
      <c r="G22" s="354"/>
      <c r="H22" s="354"/>
      <c r="I22" s="354"/>
      <c r="J22" s="354"/>
      <c r="K22" s="354"/>
      <c r="L22" s="355"/>
      <c r="M22" s="355"/>
    </row>
    <row r="23" spans="2:14" x14ac:dyDescent="0.2">
      <c r="B23" s="14"/>
      <c r="C23" s="354"/>
      <c r="D23" s="354"/>
      <c r="E23" s="354"/>
      <c r="F23" s="354"/>
      <c r="G23" s="354"/>
      <c r="H23" s="354"/>
      <c r="I23" s="354"/>
      <c r="J23" s="354"/>
      <c r="K23" s="354"/>
      <c r="L23" s="355"/>
      <c r="M23" s="355"/>
    </row>
    <row r="24" spans="2:14" x14ac:dyDescent="0.2">
      <c r="B24" s="14"/>
      <c r="C24" s="354"/>
      <c r="D24" s="354"/>
      <c r="E24" s="354"/>
      <c r="F24" s="354"/>
      <c r="G24" s="354"/>
      <c r="H24" s="354"/>
      <c r="I24" s="354"/>
      <c r="J24" s="354"/>
      <c r="K24" s="354"/>
      <c r="L24" s="355"/>
      <c r="M24" s="355"/>
    </row>
    <row r="25" spans="2:14" x14ac:dyDescent="0.2">
      <c r="B25" s="14"/>
      <c r="C25" s="354"/>
      <c r="D25" s="354"/>
      <c r="E25" s="354"/>
      <c r="F25" s="354"/>
      <c r="G25" s="354"/>
      <c r="H25" s="354"/>
      <c r="I25" s="354"/>
      <c r="J25" s="354"/>
      <c r="K25" s="354"/>
      <c r="L25" s="355"/>
      <c r="M25" s="355"/>
      <c r="N25" s="15">
        <f>10-COUNTBLANK(L16:L25)</f>
        <v>0</v>
      </c>
    </row>
    <row r="26" spans="2:14" ht="22.5" customHeight="1" x14ac:dyDescent="0.2">
      <c r="B26" s="89" t="s">
        <v>68</v>
      </c>
      <c r="C26" s="364" t="s">
        <v>71</v>
      </c>
      <c r="D26" s="364"/>
      <c r="E26" s="364"/>
      <c r="F26" s="364"/>
      <c r="G26" s="364"/>
      <c r="H26" s="364"/>
      <c r="I26" s="364"/>
      <c r="J26" s="364"/>
      <c r="K26" s="364"/>
      <c r="L26" s="364" t="s">
        <v>70</v>
      </c>
      <c r="M26" s="364"/>
    </row>
    <row r="27" spans="2:14" x14ac:dyDescent="0.2">
      <c r="B27" s="14"/>
      <c r="C27" s="354"/>
      <c r="D27" s="354"/>
      <c r="E27" s="354"/>
      <c r="F27" s="354"/>
      <c r="G27" s="354"/>
      <c r="H27" s="354"/>
      <c r="I27" s="354"/>
      <c r="J27" s="354"/>
      <c r="K27" s="354"/>
      <c r="L27" s="355"/>
      <c r="M27" s="355"/>
    </row>
    <row r="28" spans="2:14" x14ac:dyDescent="0.2">
      <c r="B28" s="14"/>
      <c r="C28" s="354"/>
      <c r="D28" s="354"/>
      <c r="E28" s="354"/>
      <c r="F28" s="354"/>
      <c r="G28" s="354"/>
      <c r="H28" s="354"/>
      <c r="I28" s="354"/>
      <c r="J28" s="354"/>
      <c r="K28" s="354"/>
      <c r="L28" s="355"/>
      <c r="M28" s="355"/>
    </row>
    <row r="29" spans="2:14" x14ac:dyDescent="0.2">
      <c r="B29" s="14"/>
      <c r="C29" s="354"/>
      <c r="D29" s="354"/>
      <c r="E29" s="354"/>
      <c r="F29" s="354"/>
      <c r="G29" s="354"/>
      <c r="H29" s="354"/>
      <c r="I29" s="354"/>
      <c r="J29" s="354"/>
      <c r="K29" s="354"/>
      <c r="L29" s="355"/>
      <c r="M29" s="355"/>
    </row>
    <row r="30" spans="2:14" x14ac:dyDescent="0.2">
      <c r="B30" s="14"/>
      <c r="C30" s="354"/>
      <c r="D30" s="354"/>
      <c r="E30" s="354"/>
      <c r="F30" s="354"/>
      <c r="G30" s="354"/>
      <c r="H30" s="354"/>
      <c r="I30" s="354"/>
      <c r="J30" s="354"/>
      <c r="K30" s="354"/>
      <c r="L30" s="355"/>
      <c r="M30" s="355"/>
    </row>
    <row r="31" spans="2:14" x14ac:dyDescent="0.2">
      <c r="B31" s="14"/>
      <c r="C31" s="354"/>
      <c r="D31" s="354"/>
      <c r="E31" s="354"/>
      <c r="F31" s="354"/>
      <c r="G31" s="354"/>
      <c r="H31" s="354"/>
      <c r="I31" s="354"/>
      <c r="J31" s="354"/>
      <c r="K31" s="354"/>
      <c r="L31" s="355"/>
      <c r="M31" s="355"/>
    </row>
    <row r="32" spans="2:14" x14ac:dyDescent="0.2">
      <c r="B32" s="14"/>
      <c r="C32" s="354"/>
      <c r="D32" s="354"/>
      <c r="E32" s="354"/>
      <c r="F32" s="354"/>
      <c r="G32" s="354"/>
      <c r="H32" s="354"/>
      <c r="I32" s="354"/>
      <c r="J32" s="354"/>
      <c r="K32" s="354"/>
      <c r="L32" s="355"/>
      <c r="M32" s="355"/>
    </row>
    <row r="33" spans="2:14" x14ac:dyDescent="0.2">
      <c r="B33" s="14"/>
      <c r="C33" s="354"/>
      <c r="D33" s="354"/>
      <c r="E33" s="354"/>
      <c r="F33" s="354"/>
      <c r="G33" s="354"/>
      <c r="H33" s="354"/>
      <c r="I33" s="354"/>
      <c r="J33" s="354"/>
      <c r="K33" s="354"/>
      <c r="L33" s="355"/>
      <c r="M33" s="355"/>
    </row>
    <row r="34" spans="2:14" x14ac:dyDescent="0.2">
      <c r="B34" s="14"/>
      <c r="C34" s="354"/>
      <c r="D34" s="354"/>
      <c r="E34" s="354"/>
      <c r="F34" s="354"/>
      <c r="G34" s="354"/>
      <c r="H34" s="354"/>
      <c r="I34" s="354"/>
      <c r="J34" s="354"/>
      <c r="K34" s="354"/>
      <c r="L34" s="355"/>
      <c r="M34" s="355"/>
    </row>
    <row r="35" spans="2:14" x14ac:dyDescent="0.2">
      <c r="B35" s="14"/>
      <c r="C35" s="354"/>
      <c r="D35" s="354"/>
      <c r="E35" s="354"/>
      <c r="F35" s="354"/>
      <c r="G35" s="354"/>
      <c r="H35" s="354"/>
      <c r="I35" s="354"/>
      <c r="J35" s="354"/>
      <c r="K35" s="354"/>
      <c r="L35" s="355"/>
      <c r="M35" s="355"/>
    </row>
    <row r="36" spans="2:14" x14ac:dyDescent="0.2">
      <c r="B36" s="14"/>
      <c r="C36" s="354"/>
      <c r="D36" s="354"/>
      <c r="E36" s="354"/>
      <c r="F36" s="354"/>
      <c r="G36" s="354"/>
      <c r="H36" s="354"/>
      <c r="I36" s="354"/>
      <c r="J36" s="354"/>
      <c r="K36" s="354"/>
      <c r="L36" s="355"/>
      <c r="M36" s="355"/>
      <c r="N36" s="15">
        <f>10-COUNTBLANK(L27:L36)</f>
        <v>0</v>
      </c>
    </row>
    <row r="37" spans="2:14" x14ac:dyDescent="0.2">
      <c r="B37" s="356" t="s">
        <v>72</v>
      </c>
      <c r="C37" s="356"/>
      <c r="D37" s="356"/>
      <c r="E37" s="356"/>
      <c r="F37" s="356"/>
      <c r="G37" s="356"/>
      <c r="H37" s="356"/>
      <c r="I37" s="356"/>
      <c r="J37" s="356"/>
      <c r="K37" s="356"/>
      <c r="L37" s="356"/>
      <c r="M37" s="356"/>
    </row>
    <row r="39" spans="2:14" ht="15" customHeight="1" x14ac:dyDescent="0.2">
      <c r="B39" s="369" t="s">
        <v>258</v>
      </c>
      <c r="C39" s="369"/>
      <c r="D39" s="369"/>
      <c r="E39" s="369"/>
      <c r="F39" s="369"/>
      <c r="G39" s="369"/>
      <c r="H39" s="369"/>
      <c r="I39" s="369"/>
      <c r="J39" s="369"/>
      <c r="K39" s="369"/>
      <c r="L39" s="369"/>
      <c r="M39" s="369"/>
    </row>
    <row r="40" spans="2:14" ht="29.25" customHeight="1" x14ac:dyDescent="0.2">
      <c r="B40" s="369"/>
      <c r="C40" s="369"/>
      <c r="D40" s="369"/>
      <c r="E40" s="369"/>
      <c r="F40" s="369"/>
      <c r="G40" s="369"/>
      <c r="H40" s="369"/>
      <c r="I40" s="369"/>
      <c r="J40" s="369"/>
      <c r="K40" s="369"/>
      <c r="L40" s="369"/>
      <c r="M40" s="369"/>
    </row>
    <row r="41" spans="2:14" x14ac:dyDescent="0.2">
      <c r="B41" s="90"/>
      <c r="C41" s="90"/>
      <c r="D41" s="90"/>
      <c r="E41" s="90"/>
      <c r="F41" s="90"/>
      <c r="G41" s="90"/>
      <c r="H41" s="90"/>
      <c r="I41" s="90"/>
      <c r="J41" s="90"/>
      <c r="K41" s="90"/>
      <c r="L41" s="90"/>
      <c r="M41" s="90"/>
    </row>
    <row r="42" spans="2:14" x14ac:dyDescent="0.2">
      <c r="B42" s="321" t="s">
        <v>257</v>
      </c>
      <c r="C42" s="321"/>
      <c r="D42" s="321"/>
      <c r="E42" s="321"/>
      <c r="F42" s="321"/>
      <c r="G42" s="321"/>
      <c r="H42" s="321"/>
      <c r="I42" s="321"/>
      <c r="J42" s="321"/>
      <c r="K42" s="321"/>
      <c r="L42" s="321"/>
      <c r="M42" s="321"/>
    </row>
    <row r="43" spans="2:14" ht="7.5" customHeight="1" x14ac:dyDescent="0.2">
      <c r="B43" s="90"/>
      <c r="C43" s="90"/>
      <c r="D43" s="90"/>
      <c r="E43" s="90"/>
      <c r="F43" s="90"/>
      <c r="G43" s="90"/>
      <c r="H43" s="90"/>
      <c r="I43" s="90"/>
      <c r="J43" s="90"/>
      <c r="K43" s="90"/>
      <c r="L43" s="90"/>
      <c r="M43" s="90"/>
    </row>
    <row r="44" spans="2:14" ht="42" customHeight="1" x14ac:dyDescent="0.2">
      <c r="B44" s="89" t="s">
        <v>68</v>
      </c>
      <c r="C44" s="373" t="s">
        <v>581</v>
      </c>
      <c r="D44" s="374"/>
      <c r="E44" s="374"/>
      <c r="F44" s="373" t="s">
        <v>256</v>
      </c>
      <c r="G44" s="374"/>
      <c r="H44" s="374"/>
      <c r="I44" s="374"/>
      <c r="J44" s="374"/>
      <c r="K44" s="364" t="s">
        <v>588</v>
      </c>
      <c r="L44" s="364"/>
      <c r="M44" s="364"/>
    </row>
    <row r="45" spans="2:14" s="92" customFormat="1" ht="14.25" customHeight="1" x14ac:dyDescent="0.25">
      <c r="B45" s="126"/>
      <c r="C45" s="375"/>
      <c r="D45" s="376"/>
      <c r="E45" s="377"/>
      <c r="F45" s="357"/>
      <c r="G45" s="357"/>
      <c r="H45" s="357"/>
      <c r="I45" s="357"/>
      <c r="J45" s="357"/>
      <c r="K45" s="357"/>
      <c r="L45" s="357"/>
      <c r="M45" s="357"/>
    </row>
    <row r="46" spans="2:14" s="92" customFormat="1" ht="14.25" customHeight="1" x14ac:dyDescent="0.25">
      <c r="B46" s="126"/>
      <c r="C46" s="375"/>
      <c r="D46" s="376"/>
      <c r="E46" s="377"/>
      <c r="F46" s="357"/>
      <c r="G46" s="357"/>
      <c r="H46" s="357"/>
      <c r="I46" s="357"/>
      <c r="J46" s="357"/>
      <c r="K46" s="357"/>
      <c r="L46" s="357"/>
      <c r="M46" s="357"/>
    </row>
    <row r="47" spans="2:14" s="92" customFormat="1" ht="14.25" customHeight="1" x14ac:dyDescent="0.25">
      <c r="B47" s="126"/>
      <c r="C47" s="375"/>
      <c r="D47" s="376"/>
      <c r="E47" s="377"/>
      <c r="F47" s="357"/>
      <c r="G47" s="357"/>
      <c r="H47" s="357"/>
      <c r="I47" s="357"/>
      <c r="J47" s="357"/>
      <c r="K47" s="357"/>
      <c r="L47" s="357"/>
      <c r="M47" s="357"/>
    </row>
    <row r="48" spans="2:14" s="92" customFormat="1" ht="14.25" customHeight="1" x14ac:dyDescent="0.25">
      <c r="B48" s="126"/>
      <c r="C48" s="375"/>
      <c r="D48" s="376"/>
      <c r="E48" s="377"/>
      <c r="F48" s="357"/>
      <c r="G48" s="357"/>
      <c r="H48" s="357"/>
      <c r="I48" s="357"/>
      <c r="J48" s="357"/>
      <c r="K48" s="357"/>
      <c r="L48" s="357"/>
      <c r="M48" s="357"/>
    </row>
    <row r="49" spans="2:13" s="92" customFormat="1" ht="14.25" customHeight="1" x14ac:dyDescent="0.25">
      <c r="B49" s="126"/>
      <c r="C49" s="375"/>
      <c r="D49" s="376"/>
      <c r="E49" s="377"/>
      <c r="F49" s="357"/>
      <c r="G49" s="357"/>
      <c r="H49" s="357"/>
      <c r="I49" s="357"/>
      <c r="J49" s="357"/>
      <c r="K49" s="357"/>
      <c r="L49" s="357"/>
      <c r="M49" s="357"/>
    </row>
    <row r="50" spans="2:13" s="92" customFormat="1" ht="14.25" customHeight="1" x14ac:dyDescent="0.25">
      <c r="B50" s="126"/>
      <c r="C50" s="375"/>
      <c r="D50" s="376"/>
      <c r="E50" s="377"/>
      <c r="F50" s="357"/>
      <c r="G50" s="357"/>
      <c r="H50" s="357"/>
      <c r="I50" s="357"/>
      <c r="J50" s="357"/>
      <c r="K50" s="357"/>
      <c r="L50" s="357"/>
      <c r="M50" s="357"/>
    </row>
    <row r="51" spans="2:13" s="92" customFormat="1" ht="14.25" customHeight="1" x14ac:dyDescent="0.25">
      <c r="B51" s="126"/>
      <c r="C51" s="375"/>
      <c r="D51" s="376"/>
      <c r="E51" s="377"/>
      <c r="F51" s="357"/>
      <c r="G51" s="357"/>
      <c r="H51" s="357"/>
      <c r="I51" s="357"/>
      <c r="J51" s="357"/>
      <c r="K51" s="357"/>
      <c r="L51" s="357"/>
      <c r="M51" s="357"/>
    </row>
    <row r="52" spans="2:13" s="92" customFormat="1" ht="14.25" customHeight="1" x14ac:dyDescent="0.25">
      <c r="B52" s="126"/>
      <c r="C52" s="375"/>
      <c r="D52" s="376"/>
      <c r="E52" s="377"/>
      <c r="F52" s="357"/>
      <c r="G52" s="357"/>
      <c r="H52" s="357"/>
      <c r="I52" s="357"/>
      <c r="J52" s="357"/>
      <c r="K52" s="357"/>
      <c r="L52" s="357"/>
      <c r="M52" s="357"/>
    </row>
    <row r="53" spans="2:13" s="92" customFormat="1" ht="14.25" customHeight="1" x14ac:dyDescent="0.25">
      <c r="B53" s="126"/>
      <c r="C53" s="375"/>
      <c r="D53" s="376"/>
      <c r="E53" s="377"/>
      <c r="F53" s="357"/>
      <c r="G53" s="357"/>
      <c r="H53" s="357"/>
      <c r="I53" s="357"/>
      <c r="J53" s="357"/>
      <c r="K53" s="357"/>
      <c r="L53" s="357"/>
      <c r="M53" s="357"/>
    </row>
    <row r="54" spans="2:13" s="92" customFormat="1" ht="14.25" customHeight="1" x14ac:dyDescent="0.25">
      <c r="B54" s="126"/>
      <c r="C54" s="375"/>
      <c r="D54" s="376"/>
      <c r="E54" s="377"/>
      <c r="F54" s="357"/>
      <c r="G54" s="357"/>
      <c r="H54" s="357"/>
      <c r="I54" s="357"/>
      <c r="J54" s="357"/>
      <c r="K54" s="357"/>
      <c r="L54" s="357"/>
      <c r="M54" s="357"/>
    </row>
    <row r="55" spans="2:13" s="92" customFormat="1" ht="14.25" customHeight="1" x14ac:dyDescent="0.25">
      <c r="B55" s="126"/>
      <c r="C55" s="375"/>
      <c r="D55" s="376"/>
      <c r="E55" s="377"/>
      <c r="F55" s="357"/>
      <c r="G55" s="357"/>
      <c r="H55" s="357"/>
      <c r="I55" s="357"/>
      <c r="J55" s="357"/>
      <c r="K55" s="357"/>
      <c r="L55" s="357"/>
      <c r="M55" s="357"/>
    </row>
    <row r="56" spans="2:13" s="92" customFormat="1" ht="14.25" customHeight="1" x14ac:dyDescent="0.25">
      <c r="B56" s="126"/>
      <c r="C56" s="375"/>
      <c r="D56" s="376"/>
      <c r="E56" s="377"/>
      <c r="F56" s="357"/>
      <c r="G56" s="357"/>
      <c r="H56" s="357"/>
      <c r="I56" s="357"/>
      <c r="J56" s="357"/>
      <c r="K56" s="357"/>
      <c r="L56" s="357"/>
      <c r="M56" s="357"/>
    </row>
    <row r="57" spans="2:13" s="92" customFormat="1" ht="14.25" customHeight="1" x14ac:dyDescent="0.25">
      <c r="B57" s="126"/>
      <c r="C57" s="375"/>
      <c r="D57" s="376"/>
      <c r="E57" s="377"/>
      <c r="F57" s="357"/>
      <c r="G57" s="357"/>
      <c r="H57" s="357"/>
      <c r="I57" s="357"/>
      <c r="J57" s="357"/>
      <c r="K57" s="357"/>
      <c r="L57" s="357"/>
      <c r="M57" s="357"/>
    </row>
    <row r="58" spans="2:13" s="92" customFormat="1" ht="14.25" customHeight="1" x14ac:dyDescent="0.25">
      <c r="B58" s="126"/>
      <c r="C58" s="375"/>
      <c r="D58" s="376"/>
      <c r="E58" s="377"/>
      <c r="F58" s="357"/>
      <c r="G58" s="357"/>
      <c r="H58" s="357"/>
      <c r="I58" s="357"/>
      <c r="J58" s="357"/>
      <c r="K58" s="357"/>
      <c r="L58" s="357"/>
      <c r="M58" s="357"/>
    </row>
    <row r="59" spans="2:13" s="92" customFormat="1" ht="14.25" customHeight="1" x14ac:dyDescent="0.25">
      <c r="B59" s="126"/>
      <c r="C59" s="375"/>
      <c r="D59" s="376"/>
      <c r="E59" s="377"/>
      <c r="F59" s="357"/>
      <c r="G59" s="357"/>
      <c r="H59" s="357"/>
      <c r="I59" s="357"/>
      <c r="J59" s="357"/>
      <c r="K59" s="357"/>
      <c r="L59" s="357"/>
      <c r="M59" s="357"/>
    </row>
    <row r="60" spans="2:13" s="92" customFormat="1" ht="14.25" customHeight="1" x14ac:dyDescent="0.25">
      <c r="B60" s="126"/>
      <c r="C60" s="375"/>
      <c r="D60" s="376"/>
      <c r="E60" s="377"/>
      <c r="F60" s="357"/>
      <c r="G60" s="357"/>
      <c r="H60" s="357"/>
      <c r="I60" s="357"/>
      <c r="J60" s="357"/>
      <c r="K60" s="357"/>
      <c r="L60" s="357"/>
      <c r="M60" s="357"/>
    </row>
    <row r="61" spans="2:13" s="92" customFormat="1" ht="14.25" customHeight="1" x14ac:dyDescent="0.25">
      <c r="B61" s="126"/>
      <c r="C61" s="375"/>
      <c r="D61" s="376"/>
      <c r="E61" s="377"/>
      <c r="F61" s="357"/>
      <c r="G61" s="357"/>
      <c r="H61" s="357"/>
      <c r="I61" s="357"/>
      <c r="J61" s="357"/>
      <c r="K61" s="357"/>
      <c r="L61" s="357"/>
      <c r="M61" s="357"/>
    </row>
    <row r="62" spans="2:13" s="92" customFormat="1" ht="14.25" customHeight="1" x14ac:dyDescent="0.25">
      <c r="B62" s="126"/>
      <c r="C62" s="375"/>
      <c r="D62" s="376"/>
      <c r="E62" s="377"/>
      <c r="F62" s="357"/>
      <c r="G62" s="357"/>
      <c r="H62" s="357"/>
      <c r="I62" s="357"/>
      <c r="J62" s="357"/>
      <c r="K62" s="357"/>
      <c r="L62" s="357"/>
      <c r="M62" s="357"/>
    </row>
    <row r="63" spans="2:13" s="92" customFormat="1" ht="14.25" customHeight="1" x14ac:dyDescent="0.25">
      <c r="B63" s="126"/>
      <c r="C63" s="375"/>
      <c r="D63" s="376"/>
      <c r="E63" s="377"/>
      <c r="F63" s="357"/>
      <c r="G63" s="357"/>
      <c r="H63" s="357"/>
      <c r="I63" s="357"/>
      <c r="J63" s="357"/>
      <c r="K63" s="357"/>
      <c r="L63" s="357"/>
      <c r="M63" s="357"/>
    </row>
    <row r="64" spans="2:13" s="92" customFormat="1" ht="14.25" customHeight="1" x14ac:dyDescent="0.25">
      <c r="B64" s="126"/>
      <c r="C64" s="375"/>
      <c r="D64" s="376"/>
      <c r="E64" s="377"/>
      <c r="F64" s="357"/>
      <c r="G64" s="357"/>
      <c r="H64" s="357"/>
      <c r="I64" s="357"/>
      <c r="J64" s="357"/>
      <c r="K64" s="357"/>
      <c r="L64" s="357"/>
      <c r="M64" s="357"/>
    </row>
    <row r="65" spans="2:15" s="92" customFormat="1" ht="14.25" customHeight="1" x14ac:dyDescent="0.25">
      <c r="B65" s="126"/>
      <c r="C65" s="375"/>
      <c r="D65" s="376"/>
      <c r="E65" s="377"/>
      <c r="F65" s="357"/>
      <c r="G65" s="357"/>
      <c r="H65" s="357"/>
      <c r="I65" s="357"/>
      <c r="J65" s="357"/>
      <c r="K65" s="357"/>
      <c r="L65" s="357"/>
      <c r="M65" s="357"/>
    </row>
    <row r="66" spans="2:15" s="92" customFormat="1" ht="14.25" customHeight="1" x14ac:dyDescent="0.25">
      <c r="B66" s="126"/>
      <c r="C66" s="375"/>
      <c r="D66" s="376"/>
      <c r="E66" s="377"/>
      <c r="F66" s="357"/>
      <c r="G66" s="357"/>
      <c r="H66" s="357"/>
      <c r="I66" s="357"/>
      <c r="J66" s="357"/>
      <c r="K66" s="357"/>
      <c r="L66" s="357"/>
      <c r="M66" s="357"/>
    </row>
    <row r="67" spans="2:15" s="92" customFormat="1" ht="14.25" customHeight="1" x14ac:dyDescent="0.25">
      <c r="B67" s="126"/>
      <c r="C67" s="375"/>
      <c r="D67" s="376"/>
      <c r="E67" s="377"/>
      <c r="F67" s="357"/>
      <c r="G67" s="357"/>
      <c r="H67" s="357"/>
      <c r="I67" s="357"/>
      <c r="J67" s="357"/>
      <c r="K67" s="357"/>
      <c r="L67" s="357"/>
      <c r="M67" s="357"/>
    </row>
    <row r="68" spans="2:15" s="92" customFormat="1" ht="14.25" customHeight="1" x14ac:dyDescent="0.2">
      <c r="B68" s="126"/>
      <c r="C68" s="375"/>
      <c r="D68" s="376"/>
      <c r="E68" s="377"/>
      <c r="F68" s="357"/>
      <c r="G68" s="357"/>
      <c r="H68" s="357"/>
      <c r="I68" s="357"/>
      <c r="J68" s="357"/>
      <c r="K68" s="357"/>
      <c r="L68" s="357"/>
      <c r="M68" s="357"/>
      <c r="N68" s="15">
        <f>24-COUNTBLANK(K45:K68)</f>
        <v>0</v>
      </c>
    </row>
    <row r="69" spans="2:15" s="92" customFormat="1" ht="14.25" customHeight="1" x14ac:dyDescent="0.25"/>
    <row r="70" spans="2:15" x14ac:dyDescent="0.2">
      <c r="B70" s="372" t="s">
        <v>207</v>
      </c>
      <c r="C70" s="372"/>
      <c r="D70" s="372"/>
      <c r="E70" s="372"/>
      <c r="F70" s="372"/>
      <c r="G70" s="372"/>
      <c r="H70" s="372"/>
      <c r="I70" s="372"/>
      <c r="J70" s="372"/>
      <c r="K70" s="372"/>
      <c r="L70" s="372"/>
      <c r="M70" s="372"/>
      <c r="N70" s="54"/>
      <c r="O70" s="54"/>
    </row>
    <row r="71" spans="2:15" x14ac:dyDescent="0.2">
      <c r="B71" s="90"/>
      <c r="C71" s="90"/>
      <c r="D71" s="90"/>
      <c r="E71" s="90"/>
      <c r="F71" s="90"/>
      <c r="G71" s="90"/>
      <c r="H71" s="90"/>
      <c r="I71" s="90"/>
      <c r="J71" s="90"/>
      <c r="K71" s="90"/>
      <c r="L71" s="90"/>
      <c r="M71" s="90"/>
    </row>
    <row r="72" spans="2:15" x14ac:dyDescent="0.2">
      <c r="B72" s="321" t="s">
        <v>262</v>
      </c>
      <c r="C72" s="321"/>
      <c r="D72" s="321"/>
      <c r="E72" s="321"/>
      <c r="F72" s="321"/>
      <c r="G72" s="321"/>
      <c r="H72" s="321"/>
      <c r="I72" s="321"/>
      <c r="J72" s="321"/>
      <c r="K72" s="321"/>
      <c r="L72" s="321"/>
      <c r="M72" s="321"/>
    </row>
    <row r="73" spans="2:15" ht="7.5" customHeight="1" x14ac:dyDescent="0.2">
      <c r="B73" s="90"/>
      <c r="C73" s="90"/>
      <c r="D73" s="90"/>
      <c r="E73" s="90"/>
      <c r="F73" s="90"/>
      <c r="G73" s="90"/>
      <c r="H73" s="90"/>
      <c r="I73" s="90"/>
      <c r="J73" s="90"/>
      <c r="K73" s="90"/>
      <c r="L73" s="90"/>
      <c r="M73" s="90"/>
    </row>
    <row r="74" spans="2:15" ht="42" customHeight="1" x14ac:dyDescent="0.2">
      <c r="B74" s="89" t="s">
        <v>68</v>
      </c>
      <c r="C74" s="373" t="s">
        <v>259</v>
      </c>
      <c r="D74" s="374"/>
      <c r="E74" s="374"/>
      <c r="F74" s="373" t="s">
        <v>260</v>
      </c>
      <c r="G74" s="374"/>
      <c r="H74" s="374"/>
      <c r="I74" s="374"/>
      <c r="J74" s="374"/>
      <c r="K74" s="364" t="s">
        <v>589</v>
      </c>
      <c r="L74" s="364"/>
      <c r="M74" s="364"/>
    </row>
    <row r="75" spans="2:15" s="92" customFormat="1" ht="14.25" customHeight="1" x14ac:dyDescent="0.25">
      <c r="B75" s="126"/>
      <c r="C75" s="375"/>
      <c r="D75" s="376"/>
      <c r="E75" s="377"/>
      <c r="F75" s="357"/>
      <c r="G75" s="357"/>
      <c r="H75" s="357"/>
      <c r="I75" s="357"/>
      <c r="J75" s="357"/>
      <c r="K75" s="357"/>
      <c r="L75" s="357"/>
      <c r="M75" s="357"/>
    </row>
    <row r="76" spans="2:15" s="92" customFormat="1" ht="14.25" customHeight="1" x14ac:dyDescent="0.25">
      <c r="B76" s="126"/>
      <c r="C76" s="375"/>
      <c r="D76" s="376"/>
      <c r="E76" s="377"/>
      <c r="F76" s="357"/>
      <c r="G76" s="357"/>
      <c r="H76" s="357"/>
      <c r="I76" s="357"/>
      <c r="J76" s="357"/>
      <c r="K76" s="357"/>
      <c r="L76" s="357"/>
      <c r="M76" s="357"/>
    </row>
    <row r="77" spans="2:15" s="92" customFormat="1" ht="14.25" customHeight="1" x14ac:dyDescent="0.25">
      <c r="B77" s="126"/>
      <c r="C77" s="375"/>
      <c r="D77" s="376"/>
      <c r="E77" s="377"/>
      <c r="F77" s="357"/>
      <c r="G77" s="357"/>
      <c r="H77" s="357"/>
      <c r="I77" s="357"/>
      <c r="J77" s="357"/>
      <c r="K77" s="357"/>
      <c r="L77" s="357"/>
      <c r="M77" s="357"/>
    </row>
    <row r="78" spans="2:15" s="92" customFormat="1" ht="14.25" customHeight="1" x14ac:dyDescent="0.25">
      <c r="B78" s="126"/>
      <c r="C78" s="375"/>
      <c r="D78" s="376"/>
      <c r="E78" s="377"/>
      <c r="F78" s="357"/>
      <c r="G78" s="357"/>
      <c r="H78" s="357"/>
      <c r="I78" s="357"/>
      <c r="J78" s="357"/>
      <c r="K78" s="357"/>
      <c r="L78" s="357"/>
      <c r="M78" s="357"/>
    </row>
    <row r="79" spans="2:15" s="92" customFormat="1" ht="14.25" customHeight="1" x14ac:dyDescent="0.25">
      <c r="B79" s="126"/>
      <c r="C79" s="375"/>
      <c r="D79" s="376"/>
      <c r="E79" s="377"/>
      <c r="F79" s="357"/>
      <c r="G79" s="357"/>
      <c r="H79" s="357"/>
      <c r="I79" s="357"/>
      <c r="J79" s="357"/>
      <c r="K79" s="357"/>
      <c r="L79" s="357"/>
      <c r="M79" s="357"/>
    </row>
    <row r="80" spans="2:15" s="92" customFormat="1" ht="14.25" customHeight="1" x14ac:dyDescent="0.25">
      <c r="B80" s="126"/>
      <c r="C80" s="375"/>
      <c r="D80" s="376"/>
      <c r="E80" s="377"/>
      <c r="F80" s="357"/>
      <c r="G80" s="357"/>
      <c r="H80" s="357"/>
      <c r="I80" s="357"/>
      <c r="J80" s="357"/>
      <c r="K80" s="357"/>
      <c r="L80" s="357"/>
      <c r="M80" s="357"/>
    </row>
    <row r="81" spans="2:13" s="92" customFormat="1" ht="14.25" customHeight="1" x14ac:dyDescent="0.25">
      <c r="B81" s="126"/>
      <c r="C81" s="375"/>
      <c r="D81" s="376"/>
      <c r="E81" s="377"/>
      <c r="F81" s="357"/>
      <c r="G81" s="357"/>
      <c r="H81" s="357"/>
      <c r="I81" s="357"/>
      <c r="J81" s="357"/>
      <c r="K81" s="357"/>
      <c r="L81" s="357"/>
      <c r="M81" s="357"/>
    </row>
    <row r="82" spans="2:13" s="92" customFormat="1" ht="14.25" customHeight="1" x14ac:dyDescent="0.25">
      <c r="B82" s="126"/>
      <c r="C82" s="375"/>
      <c r="D82" s="376"/>
      <c r="E82" s="377"/>
      <c r="F82" s="357"/>
      <c r="G82" s="357"/>
      <c r="H82" s="357"/>
      <c r="I82" s="357"/>
      <c r="J82" s="357"/>
      <c r="K82" s="357"/>
      <c r="L82" s="357"/>
      <c r="M82" s="357"/>
    </row>
    <row r="83" spans="2:13" s="92" customFormat="1" ht="14.25" customHeight="1" x14ac:dyDescent="0.25">
      <c r="B83" s="126"/>
      <c r="C83" s="375"/>
      <c r="D83" s="376"/>
      <c r="E83" s="377"/>
      <c r="F83" s="357"/>
      <c r="G83" s="357"/>
      <c r="H83" s="357"/>
      <c r="I83" s="357"/>
      <c r="J83" s="357"/>
      <c r="K83" s="357"/>
      <c r="L83" s="357"/>
      <c r="M83" s="357"/>
    </row>
    <row r="84" spans="2:13" s="92" customFormat="1" ht="14.25" customHeight="1" x14ac:dyDescent="0.25">
      <c r="B84" s="126"/>
      <c r="C84" s="375"/>
      <c r="D84" s="376"/>
      <c r="E84" s="377"/>
      <c r="F84" s="357"/>
      <c r="G84" s="357"/>
      <c r="H84" s="357"/>
      <c r="I84" s="357"/>
      <c r="J84" s="357"/>
      <c r="K84" s="357"/>
      <c r="L84" s="357"/>
      <c r="M84" s="357"/>
    </row>
    <row r="85" spans="2:13" s="92" customFormat="1" ht="14.25" customHeight="1" x14ac:dyDescent="0.25">
      <c r="B85" s="126"/>
      <c r="C85" s="375"/>
      <c r="D85" s="376"/>
      <c r="E85" s="377"/>
      <c r="F85" s="357"/>
      <c r="G85" s="357"/>
      <c r="H85" s="357"/>
      <c r="I85" s="357"/>
      <c r="J85" s="357"/>
      <c r="K85" s="357"/>
      <c r="L85" s="357"/>
      <c r="M85" s="357"/>
    </row>
    <row r="86" spans="2:13" s="92" customFormat="1" ht="14.25" customHeight="1" x14ac:dyDescent="0.25">
      <c r="B86" s="126"/>
      <c r="C86" s="375"/>
      <c r="D86" s="376"/>
      <c r="E86" s="377"/>
      <c r="F86" s="357"/>
      <c r="G86" s="357"/>
      <c r="H86" s="357"/>
      <c r="I86" s="357"/>
      <c r="J86" s="357"/>
      <c r="K86" s="357"/>
      <c r="L86" s="357"/>
      <c r="M86" s="357"/>
    </row>
    <row r="87" spans="2:13" s="92" customFormat="1" ht="14.25" customHeight="1" x14ac:dyDescent="0.25">
      <c r="B87" s="126"/>
      <c r="C87" s="375"/>
      <c r="D87" s="376"/>
      <c r="E87" s="377"/>
      <c r="F87" s="357"/>
      <c r="G87" s="357"/>
      <c r="H87" s="357"/>
      <c r="I87" s="357"/>
      <c r="J87" s="357"/>
      <c r="K87" s="357"/>
      <c r="L87" s="357"/>
      <c r="M87" s="357"/>
    </row>
    <row r="88" spans="2:13" s="92" customFormat="1" ht="14.25" customHeight="1" x14ac:dyDescent="0.25">
      <c r="B88" s="126"/>
      <c r="C88" s="375"/>
      <c r="D88" s="376"/>
      <c r="E88" s="377"/>
      <c r="F88" s="357"/>
      <c r="G88" s="357"/>
      <c r="H88" s="357"/>
      <c r="I88" s="357"/>
      <c r="J88" s="357"/>
      <c r="K88" s="357"/>
      <c r="L88" s="357"/>
      <c r="M88" s="357"/>
    </row>
    <row r="89" spans="2:13" s="92" customFormat="1" ht="14.25" customHeight="1" x14ac:dyDescent="0.25">
      <c r="B89" s="126"/>
      <c r="C89" s="375"/>
      <c r="D89" s="376"/>
      <c r="E89" s="377"/>
      <c r="F89" s="357"/>
      <c r="G89" s="357"/>
      <c r="H89" s="357"/>
      <c r="I89" s="357"/>
      <c r="J89" s="357"/>
      <c r="K89" s="357"/>
      <c r="L89" s="357"/>
      <c r="M89" s="357"/>
    </row>
    <row r="90" spans="2:13" s="92" customFormat="1" ht="14.25" customHeight="1" x14ac:dyDescent="0.25">
      <c r="B90" s="126"/>
      <c r="C90" s="375"/>
      <c r="D90" s="376"/>
      <c r="E90" s="377"/>
      <c r="F90" s="357"/>
      <c r="G90" s="357"/>
      <c r="H90" s="357"/>
      <c r="I90" s="357"/>
      <c r="J90" s="357"/>
      <c r="K90" s="357"/>
      <c r="L90" s="357"/>
      <c r="M90" s="357"/>
    </row>
    <row r="91" spans="2:13" s="92" customFormat="1" ht="14.25" customHeight="1" x14ac:dyDescent="0.25">
      <c r="B91" s="126"/>
      <c r="C91" s="375"/>
      <c r="D91" s="376"/>
      <c r="E91" s="377"/>
      <c r="F91" s="357"/>
      <c r="G91" s="357"/>
      <c r="H91" s="357"/>
      <c r="I91" s="357"/>
      <c r="J91" s="357"/>
      <c r="K91" s="357"/>
      <c r="L91" s="357"/>
      <c r="M91" s="357"/>
    </row>
    <row r="92" spans="2:13" s="92" customFormat="1" ht="14.25" customHeight="1" x14ac:dyDescent="0.25">
      <c r="B92" s="126"/>
      <c r="C92" s="375"/>
      <c r="D92" s="376"/>
      <c r="E92" s="377"/>
      <c r="F92" s="357"/>
      <c r="G92" s="357"/>
      <c r="H92" s="357"/>
      <c r="I92" s="357"/>
      <c r="J92" s="357"/>
      <c r="K92" s="357"/>
      <c r="L92" s="357"/>
      <c r="M92" s="357"/>
    </row>
    <row r="93" spans="2:13" s="92" customFormat="1" ht="14.25" customHeight="1" x14ac:dyDescent="0.25">
      <c r="B93" s="126"/>
      <c r="C93" s="375"/>
      <c r="D93" s="376"/>
      <c r="E93" s="377"/>
      <c r="F93" s="357"/>
      <c r="G93" s="357"/>
      <c r="H93" s="357"/>
      <c r="I93" s="357"/>
      <c r="J93" s="357"/>
      <c r="K93" s="357"/>
      <c r="L93" s="357"/>
      <c r="M93" s="357"/>
    </row>
    <row r="94" spans="2:13" s="92" customFormat="1" ht="14.25" customHeight="1" x14ac:dyDescent="0.25">
      <c r="B94" s="126"/>
      <c r="C94" s="375"/>
      <c r="D94" s="376"/>
      <c r="E94" s="377"/>
      <c r="F94" s="357"/>
      <c r="G94" s="357"/>
      <c r="H94" s="357"/>
      <c r="I94" s="357"/>
      <c r="J94" s="357"/>
      <c r="K94" s="357"/>
      <c r="L94" s="357"/>
      <c r="M94" s="357"/>
    </row>
    <row r="95" spans="2:13" s="92" customFormat="1" ht="14.25" customHeight="1" x14ac:dyDescent="0.25">
      <c r="B95" s="126"/>
      <c r="C95" s="375"/>
      <c r="D95" s="376"/>
      <c r="E95" s="377"/>
      <c r="F95" s="357"/>
      <c r="G95" s="357"/>
      <c r="H95" s="357"/>
      <c r="I95" s="357"/>
      <c r="J95" s="357"/>
      <c r="K95" s="357"/>
      <c r="L95" s="357"/>
      <c r="M95" s="357"/>
    </row>
    <row r="96" spans="2:13" s="92" customFormat="1" ht="14.25" customHeight="1" x14ac:dyDescent="0.25">
      <c r="B96" s="126"/>
      <c r="C96" s="375"/>
      <c r="D96" s="376"/>
      <c r="E96" s="377"/>
      <c r="F96" s="357"/>
      <c r="G96" s="357"/>
      <c r="H96" s="357"/>
      <c r="I96" s="357"/>
      <c r="J96" s="357"/>
      <c r="K96" s="357"/>
      <c r="L96" s="357"/>
      <c r="M96" s="357"/>
    </row>
    <row r="97" spans="2:18" s="92" customFormat="1" ht="14.25" customHeight="1" x14ac:dyDescent="0.25">
      <c r="B97" s="126"/>
      <c r="C97" s="375"/>
      <c r="D97" s="376"/>
      <c r="E97" s="377"/>
      <c r="F97" s="357"/>
      <c r="G97" s="357"/>
      <c r="H97" s="357"/>
      <c r="I97" s="357"/>
      <c r="J97" s="357"/>
      <c r="K97" s="357"/>
      <c r="L97" s="357"/>
      <c r="M97" s="357"/>
    </row>
    <row r="98" spans="2:18" s="92" customFormat="1" ht="14.25" customHeight="1" x14ac:dyDescent="0.2">
      <c r="B98" s="126"/>
      <c r="C98" s="375"/>
      <c r="D98" s="376"/>
      <c r="E98" s="377"/>
      <c r="F98" s="357"/>
      <c r="G98" s="357"/>
      <c r="H98" s="357"/>
      <c r="I98" s="357"/>
      <c r="J98" s="357"/>
      <c r="K98" s="357"/>
      <c r="L98" s="357"/>
      <c r="M98" s="357"/>
      <c r="N98" s="15">
        <f>24-COUNTBLANK(K75:K98)</f>
        <v>0</v>
      </c>
    </row>
    <row r="99" spans="2:18" x14ac:dyDescent="0.2">
      <c r="B99" s="90"/>
      <c r="C99" s="90"/>
      <c r="D99" s="90"/>
      <c r="E99" s="90"/>
      <c r="F99" s="90"/>
      <c r="G99" s="90"/>
      <c r="H99" s="90"/>
      <c r="I99" s="90"/>
      <c r="J99" s="90"/>
      <c r="K99" s="90"/>
      <c r="L99" s="90"/>
      <c r="M99" s="90"/>
    </row>
    <row r="100" spans="2:18" x14ac:dyDescent="0.2">
      <c r="B100" s="372" t="s">
        <v>590</v>
      </c>
      <c r="C100" s="372"/>
      <c r="D100" s="372"/>
      <c r="E100" s="372"/>
      <c r="F100" s="372"/>
      <c r="G100" s="372"/>
      <c r="H100" s="372"/>
      <c r="I100" s="372"/>
      <c r="J100" s="372"/>
      <c r="K100" s="372"/>
      <c r="L100" s="372"/>
      <c r="M100" s="372"/>
    </row>
    <row r="101" spans="2:18" x14ac:dyDescent="0.2">
      <c r="B101" s="90"/>
      <c r="C101" s="90"/>
      <c r="D101" s="90"/>
      <c r="E101" s="90"/>
      <c r="F101" s="90"/>
      <c r="G101" s="90"/>
      <c r="H101" s="90"/>
      <c r="I101" s="90"/>
      <c r="J101" s="90"/>
      <c r="K101" s="90"/>
      <c r="L101" s="90"/>
      <c r="M101" s="90"/>
    </row>
    <row r="102" spans="2:18" ht="15.75" x14ac:dyDescent="0.2">
      <c r="B102" s="401" t="s">
        <v>73</v>
      </c>
      <c r="C102" s="401"/>
      <c r="D102" s="401"/>
      <c r="E102" s="401"/>
      <c r="F102" s="402"/>
      <c r="G102" s="99" t="s">
        <v>125</v>
      </c>
      <c r="H102" s="371"/>
      <c r="I102" s="371"/>
      <c r="J102" s="371"/>
      <c r="K102" s="371"/>
      <c r="L102" s="371"/>
      <c r="M102" s="371"/>
      <c r="P102" s="93"/>
      <c r="Q102" s="96"/>
      <c r="R102" s="95"/>
    </row>
    <row r="103" spans="2:18" ht="15" x14ac:dyDescent="0.2">
      <c r="B103" s="88"/>
      <c r="C103" s="88"/>
      <c r="D103" s="88"/>
      <c r="E103" s="88"/>
      <c r="F103" s="88"/>
      <c r="G103" s="88"/>
      <c r="H103" s="88"/>
      <c r="I103" s="88"/>
      <c r="J103" s="88"/>
      <c r="K103" s="88"/>
      <c r="L103" s="88"/>
      <c r="M103" s="88"/>
      <c r="P103" s="384"/>
      <c r="Q103" s="384"/>
      <c r="R103" s="95"/>
    </row>
    <row r="104" spans="2:18" ht="15.75" x14ac:dyDescent="0.2">
      <c r="B104" s="370" t="s">
        <v>74</v>
      </c>
      <c r="C104" s="370"/>
      <c r="D104" s="370"/>
      <c r="E104" s="370"/>
      <c r="F104" s="370"/>
      <c r="G104" s="370"/>
      <c r="H104" s="370"/>
      <c r="I104" s="370"/>
      <c r="J104" s="370"/>
      <c r="K104" s="370"/>
      <c r="L104" s="370"/>
      <c r="M104" s="370"/>
      <c r="P104" s="100"/>
      <c r="Q104" s="96"/>
      <c r="R104" s="95"/>
    </row>
    <row r="105" spans="2:18" ht="15.75" x14ac:dyDescent="0.2">
      <c r="P105" s="97"/>
      <c r="Q105" s="96"/>
      <c r="R105" s="95"/>
    </row>
    <row r="106" spans="2:18" ht="15.75" x14ac:dyDescent="0.2">
      <c r="B106" s="89" t="s">
        <v>68</v>
      </c>
      <c r="C106" s="364" t="s">
        <v>241</v>
      </c>
      <c r="D106" s="364"/>
      <c r="E106" s="364"/>
      <c r="F106" s="364"/>
      <c r="G106" s="364"/>
      <c r="H106" s="364"/>
      <c r="I106" s="364"/>
      <c r="J106" s="364"/>
      <c r="K106" s="364"/>
      <c r="L106" s="364" t="s">
        <v>70</v>
      </c>
      <c r="M106" s="364"/>
      <c r="N106" s="15">
        <f>10-COUNTBLANK(L107:L116)</f>
        <v>0</v>
      </c>
      <c r="P106" s="97"/>
      <c r="Q106" s="96"/>
      <c r="R106" s="94"/>
    </row>
    <row r="107" spans="2:18" ht="15.75" x14ac:dyDescent="0.2">
      <c r="B107" s="14"/>
      <c r="C107" s="354"/>
      <c r="D107" s="354"/>
      <c r="E107" s="354"/>
      <c r="F107" s="354"/>
      <c r="G107" s="354"/>
      <c r="H107" s="354"/>
      <c r="I107" s="354"/>
      <c r="J107" s="354"/>
      <c r="K107" s="354"/>
      <c r="L107" s="355"/>
      <c r="M107" s="355"/>
      <c r="P107" s="93"/>
      <c r="Q107" s="96"/>
      <c r="R107" s="94"/>
    </row>
    <row r="108" spans="2:18" ht="15.75" x14ac:dyDescent="0.2">
      <c r="B108" s="14"/>
      <c r="C108" s="354"/>
      <c r="D108" s="354"/>
      <c r="E108" s="354"/>
      <c r="F108" s="354"/>
      <c r="G108" s="354"/>
      <c r="H108" s="354"/>
      <c r="I108" s="354"/>
      <c r="J108" s="354"/>
      <c r="K108" s="354"/>
      <c r="L108" s="355"/>
      <c r="M108" s="355"/>
      <c r="P108" s="93"/>
      <c r="Q108" s="96"/>
      <c r="R108" s="94"/>
    </row>
    <row r="109" spans="2:18" ht="15.75" x14ac:dyDescent="0.2">
      <c r="B109" s="14"/>
      <c r="C109" s="354"/>
      <c r="D109" s="354"/>
      <c r="E109" s="354"/>
      <c r="F109" s="354"/>
      <c r="G109" s="354"/>
      <c r="H109" s="354"/>
      <c r="I109" s="354"/>
      <c r="J109" s="354"/>
      <c r="K109" s="354"/>
      <c r="L109" s="355"/>
      <c r="M109" s="355"/>
      <c r="Q109" s="94"/>
      <c r="R109" s="94"/>
    </row>
    <row r="110" spans="2:18" ht="15" customHeight="1" x14ac:dyDescent="0.2">
      <c r="B110" s="14"/>
      <c r="C110" s="354"/>
      <c r="D110" s="354"/>
      <c r="E110" s="354"/>
      <c r="F110" s="354"/>
      <c r="G110" s="354"/>
      <c r="H110" s="354"/>
      <c r="I110" s="354"/>
      <c r="J110" s="354"/>
      <c r="K110" s="354"/>
      <c r="L110" s="355"/>
      <c r="M110" s="355"/>
      <c r="Q110" s="94"/>
      <c r="R110" s="94"/>
    </row>
    <row r="111" spans="2:18" ht="15.75" customHeight="1" x14ac:dyDescent="0.2">
      <c r="B111" s="14"/>
      <c r="C111" s="354"/>
      <c r="D111" s="354"/>
      <c r="E111" s="354"/>
      <c r="F111" s="354"/>
      <c r="G111" s="354"/>
      <c r="H111" s="354"/>
      <c r="I111" s="354"/>
      <c r="J111" s="354"/>
      <c r="K111" s="354"/>
      <c r="L111" s="355"/>
      <c r="M111" s="355"/>
      <c r="Q111" s="94"/>
      <c r="R111" s="94"/>
    </row>
    <row r="112" spans="2:18" ht="15.75" x14ac:dyDescent="0.2">
      <c r="B112" s="14"/>
      <c r="C112" s="354"/>
      <c r="D112" s="354"/>
      <c r="E112" s="354"/>
      <c r="F112" s="354"/>
      <c r="G112" s="354"/>
      <c r="H112" s="354"/>
      <c r="I112" s="354"/>
      <c r="J112" s="354"/>
      <c r="K112" s="354"/>
      <c r="L112" s="355"/>
      <c r="M112" s="355"/>
      <c r="Q112" s="94"/>
      <c r="R112" s="94"/>
    </row>
    <row r="113" spans="2:18" ht="18" customHeight="1" x14ac:dyDescent="0.2">
      <c r="B113" s="14"/>
      <c r="C113" s="354"/>
      <c r="D113" s="354"/>
      <c r="E113" s="354"/>
      <c r="F113" s="354"/>
      <c r="G113" s="354"/>
      <c r="H113" s="354"/>
      <c r="I113" s="354"/>
      <c r="J113" s="354"/>
      <c r="K113" s="354"/>
      <c r="L113" s="355"/>
      <c r="M113" s="355"/>
      <c r="Q113" s="94"/>
      <c r="R113" s="94"/>
    </row>
    <row r="114" spans="2:18" ht="15.75" x14ac:dyDescent="0.2">
      <c r="B114" s="14"/>
      <c r="C114" s="354"/>
      <c r="D114" s="354"/>
      <c r="E114" s="354"/>
      <c r="F114" s="354"/>
      <c r="G114" s="354"/>
      <c r="H114" s="354"/>
      <c r="I114" s="354"/>
      <c r="J114" s="354"/>
      <c r="K114" s="354"/>
      <c r="L114" s="355"/>
      <c r="M114" s="355"/>
      <c r="Q114" s="94"/>
      <c r="R114" s="95"/>
    </row>
    <row r="115" spans="2:18" ht="15.75" x14ac:dyDescent="0.2">
      <c r="B115" s="14"/>
      <c r="C115" s="354"/>
      <c r="D115" s="354"/>
      <c r="E115" s="354"/>
      <c r="F115" s="354"/>
      <c r="G115" s="354"/>
      <c r="H115" s="354"/>
      <c r="I115" s="354"/>
      <c r="J115" s="354"/>
      <c r="K115" s="354"/>
      <c r="L115" s="355"/>
      <c r="M115" s="355"/>
      <c r="Q115" s="94"/>
      <c r="R115" s="94"/>
    </row>
    <row r="116" spans="2:18" ht="15.75" x14ac:dyDescent="0.2">
      <c r="B116" s="14"/>
      <c r="C116" s="354"/>
      <c r="D116" s="354"/>
      <c r="E116" s="354"/>
      <c r="F116" s="354"/>
      <c r="G116" s="354"/>
      <c r="H116" s="354"/>
      <c r="I116" s="354"/>
      <c r="J116" s="354"/>
      <c r="K116" s="354"/>
      <c r="L116" s="355"/>
      <c r="M116" s="355"/>
      <c r="Q116" s="94"/>
      <c r="R116" s="94"/>
    </row>
    <row r="117" spans="2:18" x14ac:dyDescent="0.2">
      <c r="B117" s="89" t="s">
        <v>68</v>
      </c>
      <c r="C117" s="364" t="s">
        <v>71</v>
      </c>
      <c r="D117" s="364"/>
      <c r="E117" s="364"/>
      <c r="F117" s="364"/>
      <c r="G117" s="364"/>
      <c r="H117" s="364"/>
      <c r="I117" s="364"/>
      <c r="J117" s="364"/>
      <c r="K117" s="364"/>
      <c r="L117" s="364" t="s">
        <v>70</v>
      </c>
      <c r="M117" s="364"/>
      <c r="N117" s="15">
        <f>10-COUNTBLANK(L118:L127)</f>
        <v>0</v>
      </c>
    </row>
    <row r="118" spans="2:18" x14ac:dyDescent="0.2">
      <c r="B118" s="14"/>
      <c r="C118" s="354"/>
      <c r="D118" s="354"/>
      <c r="E118" s="354"/>
      <c r="F118" s="354"/>
      <c r="G118" s="354"/>
      <c r="H118" s="354"/>
      <c r="I118" s="354"/>
      <c r="J118" s="354"/>
      <c r="K118" s="354"/>
      <c r="L118" s="355"/>
      <c r="M118" s="355"/>
    </row>
    <row r="119" spans="2:18" x14ac:dyDescent="0.2">
      <c r="B119" s="14"/>
      <c r="C119" s="354"/>
      <c r="D119" s="354"/>
      <c r="E119" s="354"/>
      <c r="F119" s="354"/>
      <c r="G119" s="354"/>
      <c r="H119" s="354"/>
      <c r="I119" s="354"/>
      <c r="J119" s="354"/>
      <c r="K119" s="354"/>
      <c r="L119" s="355"/>
      <c r="M119" s="355"/>
    </row>
    <row r="120" spans="2:18" x14ac:dyDescent="0.2">
      <c r="B120" s="14"/>
      <c r="C120" s="354"/>
      <c r="D120" s="354"/>
      <c r="E120" s="354"/>
      <c r="F120" s="354"/>
      <c r="G120" s="354"/>
      <c r="H120" s="354"/>
      <c r="I120" s="354"/>
      <c r="J120" s="354"/>
      <c r="K120" s="354"/>
      <c r="L120" s="355"/>
      <c r="M120" s="355"/>
    </row>
    <row r="121" spans="2:18" x14ac:dyDescent="0.2">
      <c r="B121" s="14"/>
      <c r="C121" s="354"/>
      <c r="D121" s="354"/>
      <c r="E121" s="354"/>
      <c r="F121" s="354"/>
      <c r="G121" s="354"/>
      <c r="H121" s="354"/>
      <c r="I121" s="354"/>
      <c r="J121" s="354"/>
      <c r="K121" s="354"/>
      <c r="L121" s="355"/>
      <c r="M121" s="355"/>
    </row>
    <row r="122" spans="2:18" x14ac:dyDescent="0.2">
      <c r="B122" s="14"/>
      <c r="C122" s="354"/>
      <c r="D122" s="354"/>
      <c r="E122" s="354"/>
      <c r="F122" s="354"/>
      <c r="G122" s="354"/>
      <c r="H122" s="354"/>
      <c r="I122" s="354"/>
      <c r="J122" s="354"/>
      <c r="K122" s="354"/>
      <c r="L122" s="355"/>
      <c r="M122" s="355"/>
    </row>
    <row r="123" spans="2:18" x14ac:dyDescent="0.2">
      <c r="B123" s="14"/>
      <c r="C123" s="354"/>
      <c r="D123" s="354"/>
      <c r="E123" s="354"/>
      <c r="F123" s="354"/>
      <c r="G123" s="354"/>
      <c r="H123" s="354"/>
      <c r="I123" s="354"/>
      <c r="J123" s="354"/>
      <c r="K123" s="354"/>
      <c r="L123" s="355"/>
      <c r="M123" s="355"/>
    </row>
    <row r="124" spans="2:18" x14ac:dyDescent="0.2">
      <c r="B124" s="14"/>
      <c r="C124" s="354"/>
      <c r="D124" s="354"/>
      <c r="E124" s="354"/>
      <c r="F124" s="354"/>
      <c r="G124" s="354"/>
      <c r="H124" s="354"/>
      <c r="I124" s="354"/>
      <c r="J124" s="354"/>
      <c r="K124" s="354"/>
      <c r="L124" s="355"/>
      <c r="M124" s="355"/>
    </row>
    <row r="125" spans="2:18" x14ac:dyDescent="0.2">
      <c r="B125" s="14"/>
      <c r="C125" s="354"/>
      <c r="D125" s="354"/>
      <c r="E125" s="354"/>
      <c r="F125" s="354"/>
      <c r="G125" s="354"/>
      <c r="H125" s="354"/>
      <c r="I125" s="354"/>
      <c r="J125" s="354"/>
      <c r="K125" s="354"/>
      <c r="L125" s="355"/>
      <c r="M125" s="355"/>
    </row>
    <row r="126" spans="2:18" x14ac:dyDescent="0.2">
      <c r="B126" s="14"/>
      <c r="C126" s="354"/>
      <c r="D126" s="354"/>
      <c r="E126" s="354"/>
      <c r="F126" s="354"/>
      <c r="G126" s="354"/>
      <c r="H126" s="354"/>
      <c r="I126" s="354"/>
      <c r="J126" s="354"/>
      <c r="K126" s="354"/>
      <c r="L126" s="355"/>
      <c r="M126" s="355"/>
    </row>
    <row r="127" spans="2:18" x14ac:dyDescent="0.2">
      <c r="B127" s="14"/>
      <c r="C127" s="354"/>
      <c r="D127" s="354"/>
      <c r="E127" s="354"/>
      <c r="F127" s="354"/>
      <c r="G127" s="354"/>
      <c r="H127" s="354"/>
      <c r="I127" s="354"/>
      <c r="J127" s="354"/>
      <c r="K127" s="354"/>
      <c r="L127" s="355"/>
      <c r="M127" s="355"/>
    </row>
    <row r="128" spans="2:18" x14ac:dyDescent="0.2">
      <c r="B128" s="368" t="s">
        <v>597</v>
      </c>
      <c r="C128" s="368"/>
      <c r="D128" s="368"/>
      <c r="E128" s="368"/>
      <c r="F128" s="368"/>
      <c r="G128" s="368"/>
      <c r="H128" s="368"/>
      <c r="I128" s="368"/>
      <c r="J128" s="368"/>
      <c r="K128" s="368"/>
      <c r="L128" s="368"/>
    </row>
    <row r="130" spans="2:13" ht="14.25" customHeight="1" x14ac:dyDescent="0.2">
      <c r="B130" s="369" t="s">
        <v>263</v>
      </c>
      <c r="C130" s="369"/>
      <c r="D130" s="369"/>
      <c r="E130" s="369"/>
      <c r="F130" s="369"/>
      <c r="G130" s="369"/>
      <c r="H130" s="369"/>
      <c r="I130" s="369"/>
      <c r="J130" s="369"/>
      <c r="K130" s="369"/>
      <c r="L130" s="369"/>
      <c r="M130" s="369"/>
    </row>
    <row r="131" spans="2:13" ht="49.5" customHeight="1" x14ac:dyDescent="0.2">
      <c r="B131" s="369"/>
      <c r="C131" s="369"/>
      <c r="D131" s="369"/>
      <c r="E131" s="369"/>
      <c r="F131" s="369"/>
      <c r="G131" s="369"/>
      <c r="H131" s="369"/>
      <c r="I131" s="369"/>
      <c r="J131" s="369"/>
      <c r="K131" s="369"/>
      <c r="L131" s="369"/>
      <c r="M131" s="369"/>
    </row>
    <row r="132" spans="2:13" x14ac:dyDescent="0.2">
      <c r="B132" s="321" t="s">
        <v>257</v>
      </c>
      <c r="C132" s="321"/>
      <c r="D132" s="321"/>
      <c r="E132" s="321"/>
      <c r="F132" s="321"/>
      <c r="G132" s="321"/>
      <c r="H132" s="321"/>
      <c r="I132" s="321"/>
      <c r="J132" s="321"/>
      <c r="K132" s="321"/>
      <c r="L132" s="321"/>
      <c r="M132" s="321"/>
    </row>
    <row r="133" spans="2:13" ht="7.5" customHeight="1" x14ac:dyDescent="0.2">
      <c r="B133" s="90"/>
      <c r="C133" s="90"/>
      <c r="D133" s="90"/>
      <c r="E133" s="90"/>
      <c r="F133" s="90"/>
      <c r="G133" s="90"/>
      <c r="H133" s="90"/>
      <c r="I133" s="90"/>
      <c r="J133" s="90"/>
      <c r="K133" s="90"/>
      <c r="L133" s="90"/>
      <c r="M133" s="90"/>
    </row>
    <row r="134" spans="2:13" ht="42" customHeight="1" x14ac:dyDescent="0.2">
      <c r="B134" s="89" t="s">
        <v>68</v>
      </c>
      <c r="C134" s="373" t="s">
        <v>581</v>
      </c>
      <c r="D134" s="374"/>
      <c r="E134" s="374"/>
      <c r="F134" s="373" t="s">
        <v>256</v>
      </c>
      <c r="G134" s="374"/>
      <c r="H134" s="374"/>
      <c r="I134" s="374"/>
      <c r="J134" s="374"/>
      <c r="K134" s="364" t="s">
        <v>598</v>
      </c>
      <c r="L134" s="364"/>
      <c r="M134" s="364"/>
    </row>
    <row r="135" spans="2:13" s="92" customFormat="1" ht="14.25" customHeight="1" x14ac:dyDescent="0.25">
      <c r="B135" s="126"/>
      <c r="C135" s="375"/>
      <c r="D135" s="376"/>
      <c r="E135" s="377"/>
      <c r="F135" s="357"/>
      <c r="G135" s="357"/>
      <c r="H135" s="357"/>
      <c r="I135" s="357"/>
      <c r="J135" s="357"/>
      <c r="K135" s="357"/>
      <c r="L135" s="357"/>
      <c r="M135" s="357"/>
    </row>
    <row r="136" spans="2:13" s="92" customFormat="1" ht="14.25" customHeight="1" x14ac:dyDescent="0.25">
      <c r="B136" s="126"/>
      <c r="C136" s="375"/>
      <c r="D136" s="376"/>
      <c r="E136" s="377"/>
      <c r="F136" s="357"/>
      <c r="G136" s="357"/>
      <c r="H136" s="357"/>
      <c r="I136" s="357"/>
      <c r="J136" s="357"/>
      <c r="K136" s="357"/>
      <c r="L136" s="357"/>
      <c r="M136" s="357"/>
    </row>
    <row r="137" spans="2:13" s="92" customFormat="1" ht="14.25" customHeight="1" x14ac:dyDescent="0.25">
      <c r="B137" s="126"/>
      <c r="C137" s="375"/>
      <c r="D137" s="376"/>
      <c r="E137" s="377"/>
      <c r="F137" s="357"/>
      <c r="G137" s="357"/>
      <c r="H137" s="357"/>
      <c r="I137" s="357"/>
      <c r="J137" s="357"/>
      <c r="K137" s="357"/>
      <c r="L137" s="357"/>
      <c r="M137" s="357"/>
    </row>
    <row r="138" spans="2:13" s="92" customFormat="1" ht="14.25" customHeight="1" x14ac:dyDescent="0.25">
      <c r="B138" s="126"/>
      <c r="C138" s="375"/>
      <c r="D138" s="376"/>
      <c r="E138" s="377"/>
      <c r="F138" s="357"/>
      <c r="G138" s="357"/>
      <c r="H138" s="357"/>
      <c r="I138" s="357"/>
      <c r="J138" s="357"/>
      <c r="K138" s="357"/>
      <c r="L138" s="357"/>
      <c r="M138" s="357"/>
    </row>
    <row r="139" spans="2:13" s="92" customFormat="1" ht="14.25" customHeight="1" x14ac:dyDescent="0.25">
      <c r="B139" s="126"/>
      <c r="C139" s="375"/>
      <c r="D139" s="376"/>
      <c r="E139" s="377"/>
      <c r="F139" s="357"/>
      <c r="G139" s="357"/>
      <c r="H139" s="357"/>
      <c r="I139" s="357"/>
      <c r="J139" s="357"/>
      <c r="K139" s="357"/>
      <c r="L139" s="357"/>
      <c r="M139" s="357"/>
    </row>
    <row r="140" spans="2:13" s="92" customFormat="1" ht="14.25" customHeight="1" x14ac:dyDescent="0.25">
      <c r="B140" s="126"/>
      <c r="C140" s="375"/>
      <c r="D140" s="376"/>
      <c r="E140" s="377"/>
      <c r="F140" s="357"/>
      <c r="G140" s="357"/>
      <c r="H140" s="357"/>
      <c r="I140" s="357"/>
      <c r="J140" s="357"/>
      <c r="K140" s="357"/>
      <c r="L140" s="357"/>
      <c r="M140" s="357"/>
    </row>
    <row r="141" spans="2:13" s="92" customFormat="1" ht="14.25" customHeight="1" x14ac:dyDescent="0.25">
      <c r="B141" s="126"/>
      <c r="C141" s="375"/>
      <c r="D141" s="376"/>
      <c r="E141" s="377"/>
      <c r="F141" s="357"/>
      <c r="G141" s="357"/>
      <c r="H141" s="357"/>
      <c r="I141" s="357"/>
      <c r="J141" s="357"/>
      <c r="K141" s="357"/>
      <c r="L141" s="357"/>
      <c r="M141" s="357"/>
    </row>
    <row r="142" spans="2:13" s="92" customFormat="1" ht="14.25" customHeight="1" x14ac:dyDescent="0.25">
      <c r="B142" s="126"/>
      <c r="C142" s="375"/>
      <c r="D142" s="376"/>
      <c r="E142" s="377"/>
      <c r="F142" s="357"/>
      <c r="G142" s="357"/>
      <c r="H142" s="357"/>
      <c r="I142" s="357"/>
      <c r="J142" s="357"/>
      <c r="K142" s="357"/>
      <c r="L142" s="357"/>
      <c r="M142" s="357"/>
    </row>
    <row r="143" spans="2:13" s="92" customFormat="1" ht="14.25" customHeight="1" x14ac:dyDescent="0.25">
      <c r="B143" s="126"/>
      <c r="C143" s="375"/>
      <c r="D143" s="376"/>
      <c r="E143" s="377"/>
      <c r="F143" s="357"/>
      <c r="G143" s="357"/>
      <c r="H143" s="357"/>
      <c r="I143" s="357"/>
      <c r="J143" s="357"/>
      <c r="K143" s="357"/>
      <c r="L143" s="357"/>
      <c r="M143" s="357"/>
    </row>
    <row r="144" spans="2:13" s="92" customFormat="1" ht="14.25" customHeight="1" x14ac:dyDescent="0.25">
      <c r="B144" s="126"/>
      <c r="C144" s="375"/>
      <c r="D144" s="376"/>
      <c r="E144" s="377"/>
      <c r="F144" s="357"/>
      <c r="G144" s="357"/>
      <c r="H144" s="357"/>
      <c r="I144" s="357"/>
      <c r="J144" s="357"/>
      <c r="K144" s="357"/>
      <c r="L144" s="357"/>
      <c r="M144" s="357"/>
    </row>
    <row r="145" spans="2:15" s="92" customFormat="1" ht="14.25" customHeight="1" x14ac:dyDescent="0.25">
      <c r="B145" s="126"/>
      <c r="C145" s="375"/>
      <c r="D145" s="376"/>
      <c r="E145" s="377"/>
      <c r="F145" s="357"/>
      <c r="G145" s="357"/>
      <c r="H145" s="357"/>
      <c r="I145" s="357"/>
      <c r="J145" s="357"/>
      <c r="K145" s="357"/>
      <c r="L145" s="357"/>
      <c r="M145" s="357"/>
    </row>
    <row r="146" spans="2:15" s="92" customFormat="1" ht="14.25" customHeight="1" x14ac:dyDescent="0.25">
      <c r="B146" s="126"/>
      <c r="C146" s="375"/>
      <c r="D146" s="376"/>
      <c r="E146" s="377"/>
      <c r="F146" s="357"/>
      <c r="G146" s="357"/>
      <c r="H146" s="357"/>
      <c r="I146" s="357"/>
      <c r="J146" s="357"/>
      <c r="K146" s="357"/>
      <c r="L146" s="357"/>
      <c r="M146" s="357"/>
    </row>
    <row r="147" spans="2:15" s="92" customFormat="1" ht="14.25" customHeight="1" x14ac:dyDescent="0.25">
      <c r="B147" s="126"/>
      <c r="C147" s="375"/>
      <c r="D147" s="376"/>
      <c r="E147" s="377"/>
      <c r="F147" s="357"/>
      <c r="G147" s="357"/>
      <c r="H147" s="357"/>
      <c r="I147" s="357"/>
      <c r="J147" s="357"/>
      <c r="K147" s="357"/>
      <c r="L147" s="357"/>
      <c r="M147" s="357"/>
    </row>
    <row r="148" spans="2:15" s="92" customFormat="1" ht="14.25" customHeight="1" x14ac:dyDescent="0.25">
      <c r="B148" s="126"/>
      <c r="C148" s="375"/>
      <c r="D148" s="376"/>
      <c r="E148" s="377"/>
      <c r="F148" s="357"/>
      <c r="G148" s="357"/>
      <c r="H148" s="357"/>
      <c r="I148" s="357"/>
      <c r="J148" s="357"/>
      <c r="K148" s="357"/>
      <c r="L148" s="357"/>
      <c r="M148" s="357"/>
    </row>
    <row r="149" spans="2:15" s="92" customFormat="1" ht="14.25" customHeight="1" x14ac:dyDescent="0.25">
      <c r="B149" s="126"/>
      <c r="C149" s="375"/>
      <c r="D149" s="376"/>
      <c r="E149" s="377"/>
      <c r="F149" s="357"/>
      <c r="G149" s="357"/>
      <c r="H149" s="357"/>
      <c r="I149" s="357"/>
      <c r="J149" s="357"/>
      <c r="K149" s="357"/>
      <c r="L149" s="357"/>
      <c r="M149" s="357"/>
    </row>
    <row r="150" spans="2:15" s="92" customFormat="1" ht="14.25" customHeight="1" x14ac:dyDescent="0.25">
      <c r="B150" s="126"/>
      <c r="C150" s="375"/>
      <c r="D150" s="376"/>
      <c r="E150" s="377"/>
      <c r="F150" s="357"/>
      <c r="G150" s="357"/>
      <c r="H150" s="357"/>
      <c r="I150" s="357"/>
      <c r="J150" s="357"/>
      <c r="K150" s="357"/>
      <c r="L150" s="357"/>
      <c r="M150" s="357"/>
    </row>
    <row r="151" spans="2:15" s="92" customFormat="1" ht="14.25" customHeight="1" x14ac:dyDescent="0.25">
      <c r="B151" s="126"/>
      <c r="C151" s="375"/>
      <c r="D151" s="376"/>
      <c r="E151" s="377"/>
      <c r="F151" s="357"/>
      <c r="G151" s="357"/>
      <c r="H151" s="357"/>
      <c r="I151" s="357"/>
      <c r="J151" s="357"/>
      <c r="K151" s="357"/>
      <c r="L151" s="357"/>
      <c r="M151" s="357"/>
    </row>
    <row r="152" spans="2:15" s="92" customFormat="1" ht="14.25" customHeight="1" x14ac:dyDescent="0.25">
      <c r="B152" s="126"/>
      <c r="C152" s="375"/>
      <c r="D152" s="376"/>
      <c r="E152" s="377"/>
      <c r="F152" s="357"/>
      <c r="G152" s="357"/>
      <c r="H152" s="357"/>
      <c r="I152" s="357"/>
      <c r="J152" s="357"/>
      <c r="K152" s="357"/>
      <c r="L152" s="357"/>
      <c r="M152" s="357"/>
    </row>
    <row r="153" spans="2:15" s="92" customFormat="1" ht="14.25" customHeight="1" x14ac:dyDescent="0.25">
      <c r="B153" s="126"/>
      <c r="C153" s="375"/>
      <c r="D153" s="376"/>
      <c r="E153" s="377"/>
      <c r="F153" s="357"/>
      <c r="G153" s="357"/>
      <c r="H153" s="357"/>
      <c r="I153" s="357"/>
      <c r="J153" s="357"/>
      <c r="K153" s="357"/>
      <c r="L153" s="357"/>
      <c r="M153" s="357"/>
    </row>
    <row r="154" spans="2:15" s="92" customFormat="1" ht="14.25" customHeight="1" x14ac:dyDescent="0.25">
      <c r="B154" s="126"/>
      <c r="C154" s="375"/>
      <c r="D154" s="376"/>
      <c r="E154" s="377"/>
      <c r="F154" s="357"/>
      <c r="G154" s="357"/>
      <c r="H154" s="357"/>
      <c r="I154" s="357"/>
      <c r="J154" s="357"/>
      <c r="K154" s="357"/>
      <c r="L154" s="357"/>
      <c r="M154" s="357"/>
    </row>
    <row r="155" spans="2:15" s="92" customFormat="1" ht="14.25" customHeight="1" x14ac:dyDescent="0.25">
      <c r="B155" s="126"/>
      <c r="C155" s="375"/>
      <c r="D155" s="376"/>
      <c r="E155" s="377"/>
      <c r="F155" s="357"/>
      <c r="G155" s="357"/>
      <c r="H155" s="357"/>
      <c r="I155" s="357"/>
      <c r="J155" s="357"/>
      <c r="K155" s="357"/>
      <c r="L155" s="357"/>
      <c r="M155" s="357"/>
    </row>
    <row r="156" spans="2:15" s="92" customFormat="1" ht="14.25" customHeight="1" x14ac:dyDescent="0.25">
      <c r="B156" s="126"/>
      <c r="C156" s="375"/>
      <c r="D156" s="376"/>
      <c r="E156" s="377"/>
      <c r="F156" s="357"/>
      <c r="G156" s="357"/>
      <c r="H156" s="357"/>
      <c r="I156" s="357"/>
      <c r="J156" s="357"/>
      <c r="K156" s="357"/>
      <c r="L156" s="357"/>
      <c r="M156" s="357"/>
    </row>
    <row r="157" spans="2:15" s="92" customFormat="1" ht="14.25" customHeight="1" x14ac:dyDescent="0.25">
      <c r="B157" s="126"/>
      <c r="C157" s="375"/>
      <c r="D157" s="376"/>
      <c r="E157" s="377"/>
      <c r="F157" s="357"/>
      <c r="G157" s="357"/>
      <c r="H157" s="357"/>
      <c r="I157" s="357"/>
      <c r="J157" s="357"/>
      <c r="K157" s="357"/>
      <c r="L157" s="357"/>
      <c r="M157" s="357"/>
    </row>
    <row r="158" spans="2:15" s="92" customFormat="1" ht="14.25" customHeight="1" x14ac:dyDescent="0.2">
      <c r="B158" s="126"/>
      <c r="C158" s="375"/>
      <c r="D158" s="376"/>
      <c r="E158" s="377"/>
      <c r="F158" s="357"/>
      <c r="G158" s="357"/>
      <c r="H158" s="357"/>
      <c r="I158" s="357"/>
      <c r="J158" s="357"/>
      <c r="K158" s="357"/>
      <c r="L158" s="357"/>
      <c r="M158" s="357"/>
      <c r="N158" s="15">
        <f>24-COUNTBLANK(K135:K158)</f>
        <v>0</v>
      </c>
    </row>
    <row r="159" spans="2:15" s="92" customFormat="1" ht="14.25" customHeight="1" x14ac:dyDescent="0.25"/>
    <row r="160" spans="2:15" x14ac:dyDescent="0.2">
      <c r="B160" s="372" t="s">
        <v>599</v>
      </c>
      <c r="C160" s="372"/>
      <c r="D160" s="372"/>
      <c r="E160" s="372"/>
      <c r="F160" s="372"/>
      <c r="G160" s="372"/>
      <c r="H160" s="372"/>
      <c r="I160" s="372"/>
      <c r="J160" s="372"/>
      <c r="K160" s="372"/>
      <c r="L160" s="372"/>
      <c r="M160" s="372"/>
      <c r="N160" s="54"/>
      <c r="O160" s="54"/>
    </row>
    <row r="161" spans="2:13" x14ac:dyDescent="0.2">
      <c r="B161" s="90"/>
      <c r="C161" s="90"/>
      <c r="D161" s="90"/>
      <c r="E161" s="90"/>
      <c r="F161" s="90"/>
      <c r="G161" s="90"/>
      <c r="H161" s="90"/>
      <c r="I161" s="90"/>
      <c r="J161" s="90"/>
      <c r="K161" s="90"/>
      <c r="L161" s="90"/>
      <c r="M161" s="90"/>
    </row>
    <row r="162" spans="2:13" x14ac:dyDescent="0.2">
      <c r="B162" s="321" t="s">
        <v>262</v>
      </c>
      <c r="C162" s="321"/>
      <c r="D162" s="321"/>
      <c r="E162" s="321"/>
      <c r="F162" s="321"/>
      <c r="G162" s="321"/>
      <c r="H162" s="321"/>
      <c r="I162" s="321"/>
      <c r="J162" s="321"/>
      <c r="K162" s="321"/>
      <c r="L162" s="321"/>
      <c r="M162" s="321"/>
    </row>
    <row r="163" spans="2:13" ht="7.5" customHeight="1" x14ac:dyDescent="0.2">
      <c r="B163" s="90"/>
      <c r="C163" s="90"/>
      <c r="D163" s="90"/>
      <c r="E163" s="90"/>
      <c r="F163" s="90"/>
      <c r="G163" s="90"/>
      <c r="H163" s="90"/>
      <c r="I163" s="90"/>
      <c r="J163" s="90"/>
      <c r="K163" s="90"/>
      <c r="L163" s="90"/>
      <c r="M163" s="90"/>
    </row>
    <row r="164" spans="2:13" ht="42" customHeight="1" x14ac:dyDescent="0.2">
      <c r="B164" s="89" t="s">
        <v>68</v>
      </c>
      <c r="C164" s="373" t="s">
        <v>259</v>
      </c>
      <c r="D164" s="374"/>
      <c r="E164" s="374"/>
      <c r="F164" s="373" t="s">
        <v>260</v>
      </c>
      <c r="G164" s="374"/>
      <c r="H164" s="374"/>
      <c r="I164" s="374"/>
      <c r="J164" s="374"/>
      <c r="K164" s="364" t="s">
        <v>600</v>
      </c>
      <c r="L164" s="364"/>
      <c r="M164" s="364"/>
    </row>
    <row r="165" spans="2:13" s="92" customFormat="1" ht="14.25" customHeight="1" x14ac:dyDescent="0.25">
      <c r="B165" s="126"/>
      <c r="C165" s="375"/>
      <c r="D165" s="376"/>
      <c r="E165" s="377"/>
      <c r="F165" s="357"/>
      <c r="G165" s="357"/>
      <c r="H165" s="357"/>
      <c r="I165" s="357"/>
      <c r="J165" s="357"/>
      <c r="K165" s="357"/>
      <c r="L165" s="357"/>
      <c r="M165" s="357"/>
    </row>
    <row r="166" spans="2:13" s="92" customFormat="1" ht="14.25" customHeight="1" x14ac:dyDescent="0.25">
      <c r="B166" s="126"/>
      <c r="C166" s="375"/>
      <c r="D166" s="376"/>
      <c r="E166" s="377"/>
      <c r="F166" s="357"/>
      <c r="G166" s="357"/>
      <c r="H166" s="357"/>
      <c r="I166" s="357"/>
      <c r="J166" s="357"/>
      <c r="K166" s="357"/>
      <c r="L166" s="357"/>
      <c r="M166" s="357"/>
    </row>
    <row r="167" spans="2:13" s="92" customFormat="1" ht="14.25" customHeight="1" x14ac:dyDescent="0.25">
      <c r="B167" s="126"/>
      <c r="C167" s="375"/>
      <c r="D167" s="376"/>
      <c r="E167" s="377"/>
      <c r="F167" s="357"/>
      <c r="G167" s="357"/>
      <c r="H167" s="357"/>
      <c r="I167" s="357"/>
      <c r="J167" s="357"/>
      <c r="K167" s="357"/>
      <c r="L167" s="357"/>
      <c r="M167" s="357"/>
    </row>
    <row r="168" spans="2:13" s="92" customFormat="1" ht="14.25" customHeight="1" x14ac:dyDescent="0.25">
      <c r="B168" s="126"/>
      <c r="C168" s="375"/>
      <c r="D168" s="376"/>
      <c r="E168" s="377"/>
      <c r="F168" s="357"/>
      <c r="G168" s="357"/>
      <c r="H168" s="357"/>
      <c r="I168" s="357"/>
      <c r="J168" s="357"/>
      <c r="K168" s="357"/>
      <c r="L168" s="357"/>
      <c r="M168" s="357"/>
    </row>
    <row r="169" spans="2:13" s="92" customFormat="1" ht="14.25" customHeight="1" x14ac:dyDescent="0.25">
      <c r="B169" s="126"/>
      <c r="C169" s="375"/>
      <c r="D169" s="376"/>
      <c r="E169" s="377"/>
      <c r="F169" s="357"/>
      <c r="G169" s="357"/>
      <c r="H169" s="357"/>
      <c r="I169" s="357"/>
      <c r="J169" s="357"/>
      <c r="K169" s="357"/>
      <c r="L169" s="357"/>
      <c r="M169" s="357"/>
    </row>
    <row r="170" spans="2:13" s="92" customFormat="1" ht="14.25" customHeight="1" x14ac:dyDescent="0.25">
      <c r="B170" s="126"/>
      <c r="C170" s="375"/>
      <c r="D170" s="376"/>
      <c r="E170" s="377"/>
      <c r="F170" s="357"/>
      <c r="G170" s="357"/>
      <c r="H170" s="357"/>
      <c r="I170" s="357"/>
      <c r="J170" s="357"/>
      <c r="K170" s="357"/>
      <c r="L170" s="357"/>
      <c r="M170" s="357"/>
    </row>
    <row r="171" spans="2:13" s="92" customFormat="1" ht="14.25" customHeight="1" x14ac:dyDescent="0.25">
      <c r="B171" s="126"/>
      <c r="C171" s="375"/>
      <c r="D171" s="376"/>
      <c r="E171" s="377"/>
      <c r="F171" s="357"/>
      <c r="G171" s="357"/>
      <c r="H171" s="357"/>
      <c r="I171" s="357"/>
      <c r="J171" s="357"/>
      <c r="K171" s="357"/>
      <c r="L171" s="357"/>
      <c r="M171" s="357"/>
    </row>
    <row r="172" spans="2:13" s="92" customFormat="1" ht="14.25" customHeight="1" x14ac:dyDescent="0.25">
      <c r="B172" s="126"/>
      <c r="C172" s="375"/>
      <c r="D172" s="376"/>
      <c r="E172" s="377"/>
      <c r="F172" s="357"/>
      <c r="G172" s="357"/>
      <c r="H172" s="357"/>
      <c r="I172" s="357"/>
      <c r="J172" s="357"/>
      <c r="K172" s="357"/>
      <c r="L172" s="357"/>
      <c r="M172" s="357"/>
    </row>
    <row r="173" spans="2:13" s="92" customFormat="1" ht="14.25" customHeight="1" x14ac:dyDescent="0.25">
      <c r="B173" s="126"/>
      <c r="C173" s="375"/>
      <c r="D173" s="376"/>
      <c r="E173" s="377"/>
      <c r="F173" s="357"/>
      <c r="G173" s="357"/>
      <c r="H173" s="357"/>
      <c r="I173" s="357"/>
      <c r="J173" s="357"/>
      <c r="K173" s="357"/>
      <c r="L173" s="357"/>
      <c r="M173" s="357"/>
    </row>
    <row r="174" spans="2:13" s="92" customFormat="1" ht="14.25" customHeight="1" x14ac:dyDescent="0.25">
      <c r="B174" s="126"/>
      <c r="C174" s="375"/>
      <c r="D174" s="376"/>
      <c r="E174" s="377"/>
      <c r="F174" s="357"/>
      <c r="G174" s="357"/>
      <c r="H174" s="357"/>
      <c r="I174" s="357"/>
      <c r="J174" s="357"/>
      <c r="K174" s="357"/>
      <c r="L174" s="357"/>
      <c r="M174" s="357"/>
    </row>
    <row r="175" spans="2:13" s="92" customFormat="1" ht="14.25" customHeight="1" x14ac:dyDescent="0.25">
      <c r="B175" s="126"/>
      <c r="C175" s="375"/>
      <c r="D175" s="376"/>
      <c r="E175" s="377"/>
      <c r="F175" s="357"/>
      <c r="G175" s="357"/>
      <c r="H175" s="357"/>
      <c r="I175" s="357"/>
      <c r="J175" s="357"/>
      <c r="K175" s="357"/>
      <c r="L175" s="357"/>
      <c r="M175" s="357"/>
    </row>
    <row r="176" spans="2:13" s="92" customFormat="1" ht="14.25" customHeight="1" x14ac:dyDescent="0.25">
      <c r="B176" s="126"/>
      <c r="C176" s="375"/>
      <c r="D176" s="376"/>
      <c r="E176" s="377"/>
      <c r="F176" s="357"/>
      <c r="G176" s="357"/>
      <c r="H176" s="357"/>
      <c r="I176" s="357"/>
      <c r="J176" s="357"/>
      <c r="K176" s="357"/>
      <c r="L176" s="357"/>
      <c r="M176" s="357"/>
    </row>
    <row r="177" spans="2:14" s="92" customFormat="1" ht="14.25" customHeight="1" x14ac:dyDescent="0.25">
      <c r="B177" s="126"/>
      <c r="C177" s="375"/>
      <c r="D177" s="376"/>
      <c r="E177" s="377"/>
      <c r="F177" s="357"/>
      <c r="G177" s="357"/>
      <c r="H177" s="357"/>
      <c r="I177" s="357"/>
      <c r="J177" s="357"/>
      <c r="K177" s="357"/>
      <c r="L177" s="357"/>
      <c r="M177" s="357"/>
    </row>
    <row r="178" spans="2:14" s="92" customFormat="1" ht="14.25" customHeight="1" x14ac:dyDescent="0.25">
      <c r="B178" s="126"/>
      <c r="C178" s="375"/>
      <c r="D178" s="376"/>
      <c r="E178" s="377"/>
      <c r="F178" s="357"/>
      <c r="G178" s="357"/>
      <c r="H178" s="357"/>
      <c r="I178" s="357"/>
      <c r="J178" s="357"/>
      <c r="K178" s="357"/>
      <c r="L178" s="357"/>
      <c r="M178" s="357"/>
    </row>
    <row r="179" spans="2:14" s="92" customFormat="1" ht="14.25" customHeight="1" x14ac:dyDescent="0.25">
      <c r="B179" s="126"/>
      <c r="C179" s="375"/>
      <c r="D179" s="376"/>
      <c r="E179" s="377"/>
      <c r="F179" s="357"/>
      <c r="G179" s="357"/>
      <c r="H179" s="357"/>
      <c r="I179" s="357"/>
      <c r="J179" s="357"/>
      <c r="K179" s="357"/>
      <c r="L179" s="357"/>
      <c r="M179" s="357"/>
    </row>
    <row r="180" spans="2:14" s="92" customFormat="1" ht="14.25" customHeight="1" x14ac:dyDescent="0.25">
      <c r="B180" s="126"/>
      <c r="C180" s="375"/>
      <c r="D180" s="376"/>
      <c r="E180" s="377"/>
      <c r="F180" s="357"/>
      <c r="G180" s="357"/>
      <c r="H180" s="357"/>
      <c r="I180" s="357"/>
      <c r="J180" s="357"/>
      <c r="K180" s="357"/>
      <c r="L180" s="357"/>
      <c r="M180" s="357"/>
    </row>
    <row r="181" spans="2:14" s="92" customFormat="1" ht="14.25" customHeight="1" x14ac:dyDescent="0.25">
      <c r="B181" s="126"/>
      <c r="C181" s="375"/>
      <c r="D181" s="376"/>
      <c r="E181" s="377"/>
      <c r="F181" s="357"/>
      <c r="G181" s="357"/>
      <c r="H181" s="357"/>
      <c r="I181" s="357"/>
      <c r="J181" s="357"/>
      <c r="K181" s="357"/>
      <c r="L181" s="357"/>
      <c r="M181" s="357"/>
    </row>
    <row r="182" spans="2:14" s="92" customFormat="1" ht="14.25" customHeight="1" x14ac:dyDescent="0.25">
      <c r="B182" s="126"/>
      <c r="C182" s="375"/>
      <c r="D182" s="376"/>
      <c r="E182" s="377"/>
      <c r="F182" s="357"/>
      <c r="G182" s="357"/>
      <c r="H182" s="357"/>
      <c r="I182" s="357"/>
      <c r="J182" s="357"/>
      <c r="K182" s="357"/>
      <c r="L182" s="357"/>
      <c r="M182" s="357"/>
    </row>
    <row r="183" spans="2:14" s="92" customFormat="1" ht="14.25" customHeight="1" x14ac:dyDescent="0.25">
      <c r="B183" s="126"/>
      <c r="C183" s="375"/>
      <c r="D183" s="376"/>
      <c r="E183" s="377"/>
      <c r="F183" s="357"/>
      <c r="G183" s="357"/>
      <c r="H183" s="357"/>
      <c r="I183" s="357"/>
      <c r="J183" s="357"/>
      <c r="K183" s="357"/>
      <c r="L183" s="357"/>
      <c r="M183" s="357"/>
    </row>
    <row r="184" spans="2:14" s="92" customFormat="1" ht="14.25" customHeight="1" x14ac:dyDescent="0.25">
      <c r="B184" s="126"/>
      <c r="C184" s="375"/>
      <c r="D184" s="376"/>
      <c r="E184" s="377"/>
      <c r="F184" s="357"/>
      <c r="G184" s="357"/>
      <c r="H184" s="357"/>
      <c r="I184" s="357"/>
      <c r="J184" s="357"/>
      <c r="K184" s="357"/>
      <c r="L184" s="357"/>
      <c r="M184" s="357"/>
    </row>
    <row r="185" spans="2:14" s="92" customFormat="1" ht="14.25" customHeight="1" x14ac:dyDescent="0.25">
      <c r="B185" s="126"/>
      <c r="C185" s="375"/>
      <c r="D185" s="376"/>
      <c r="E185" s="377"/>
      <c r="F185" s="357"/>
      <c r="G185" s="357"/>
      <c r="H185" s="357"/>
      <c r="I185" s="357"/>
      <c r="J185" s="357"/>
      <c r="K185" s="357"/>
      <c r="L185" s="357"/>
      <c r="M185" s="357"/>
    </row>
    <row r="186" spans="2:14" s="92" customFormat="1" ht="14.25" customHeight="1" x14ac:dyDescent="0.25">
      <c r="B186" s="126"/>
      <c r="C186" s="375"/>
      <c r="D186" s="376"/>
      <c r="E186" s="377"/>
      <c r="F186" s="357"/>
      <c r="G186" s="357"/>
      <c r="H186" s="357"/>
      <c r="I186" s="357"/>
      <c r="J186" s="357"/>
      <c r="K186" s="357"/>
      <c r="L186" s="357"/>
      <c r="M186" s="357"/>
    </row>
    <row r="187" spans="2:14" s="92" customFormat="1" ht="14.25" customHeight="1" x14ac:dyDescent="0.25">
      <c r="B187" s="126"/>
      <c r="C187" s="375"/>
      <c r="D187" s="376"/>
      <c r="E187" s="377"/>
      <c r="F187" s="357"/>
      <c r="G187" s="357"/>
      <c r="H187" s="357"/>
      <c r="I187" s="357"/>
      <c r="J187" s="357"/>
      <c r="K187" s="357"/>
      <c r="L187" s="357"/>
      <c r="M187" s="357"/>
    </row>
    <row r="188" spans="2:14" s="92" customFormat="1" ht="14.25" customHeight="1" x14ac:dyDescent="0.2">
      <c r="B188" s="126"/>
      <c r="C188" s="375"/>
      <c r="D188" s="376"/>
      <c r="E188" s="377"/>
      <c r="F188" s="357"/>
      <c r="G188" s="357"/>
      <c r="H188" s="357"/>
      <c r="I188" s="357"/>
      <c r="J188" s="357"/>
      <c r="K188" s="357"/>
      <c r="L188" s="357"/>
      <c r="M188" s="357"/>
      <c r="N188" s="15">
        <f>24-COUNTBLANK(K165:K188)</f>
        <v>0</v>
      </c>
    </row>
    <row r="189" spans="2:14" x14ac:dyDescent="0.2">
      <c r="B189" s="90"/>
      <c r="C189" s="90"/>
      <c r="D189" s="90"/>
      <c r="E189" s="90"/>
      <c r="F189" s="90"/>
      <c r="G189" s="90"/>
      <c r="H189" s="90"/>
      <c r="I189" s="90"/>
      <c r="J189" s="90"/>
      <c r="K189" s="90"/>
      <c r="L189" s="90"/>
      <c r="M189" s="90"/>
    </row>
    <row r="190" spans="2:14" x14ac:dyDescent="0.2">
      <c r="B190" s="372" t="s">
        <v>601</v>
      </c>
      <c r="C190" s="372"/>
      <c r="D190" s="372"/>
      <c r="E190" s="372"/>
      <c r="F190" s="372"/>
      <c r="G190" s="372"/>
      <c r="H190" s="372"/>
      <c r="I190" s="372"/>
      <c r="J190" s="372"/>
      <c r="K190" s="372"/>
      <c r="L190" s="372"/>
      <c r="M190" s="372"/>
    </row>
    <row r="191" spans="2:14" x14ac:dyDescent="0.2">
      <c r="B191" s="90"/>
      <c r="C191" s="90"/>
      <c r="D191" s="90"/>
      <c r="E191" s="90"/>
      <c r="F191" s="90"/>
      <c r="G191" s="90"/>
      <c r="H191" s="90"/>
      <c r="I191" s="90"/>
      <c r="J191" s="90"/>
      <c r="K191" s="90"/>
      <c r="L191" s="90"/>
      <c r="M191" s="90"/>
    </row>
    <row r="192" spans="2:14" ht="14.25" customHeight="1" x14ac:dyDescent="0.2">
      <c r="B192" s="365" t="s">
        <v>602</v>
      </c>
      <c r="C192" s="365"/>
      <c r="D192" s="365"/>
      <c r="E192" s="365"/>
      <c r="F192" s="365"/>
      <c r="G192" s="365"/>
      <c r="H192" s="365"/>
      <c r="I192" s="365"/>
      <c r="J192" s="365"/>
      <c r="K192" s="365"/>
      <c r="L192" s="365"/>
      <c r="M192" s="365"/>
    </row>
    <row r="193" spans="2:16" ht="8.25" customHeight="1" x14ac:dyDescent="0.2">
      <c r="B193" s="365"/>
      <c r="C193" s="365"/>
      <c r="D193" s="365"/>
      <c r="E193" s="365"/>
      <c r="F193" s="365"/>
      <c r="G193" s="365"/>
      <c r="H193" s="365"/>
      <c r="I193" s="365"/>
      <c r="J193" s="365"/>
      <c r="K193" s="365"/>
      <c r="L193" s="365"/>
      <c r="M193" s="365"/>
    </row>
    <row r="194" spans="2:16" x14ac:dyDescent="0.2">
      <c r="C194" s="19"/>
      <c r="D194" s="101"/>
      <c r="E194" s="101"/>
      <c r="F194" s="101"/>
      <c r="G194" s="101"/>
      <c r="H194" s="101"/>
      <c r="I194" s="101"/>
      <c r="J194" s="101"/>
      <c r="K194" s="101"/>
      <c r="L194" s="11"/>
      <c r="M194" s="11"/>
    </row>
    <row r="195" spans="2:16" x14ac:dyDescent="0.2">
      <c r="C195" s="102" t="s">
        <v>603</v>
      </c>
      <c r="N195" s="103"/>
    </row>
    <row r="196" spans="2:16" x14ac:dyDescent="0.2">
      <c r="L196" s="104"/>
      <c r="M196" s="104"/>
    </row>
    <row r="197" spans="2:16" ht="18.75" customHeight="1" x14ac:dyDescent="0.2">
      <c r="B197" s="347" t="s">
        <v>604</v>
      </c>
      <c r="C197" s="347"/>
      <c r="D197" s="347"/>
      <c r="E197" s="347"/>
      <c r="F197" s="347"/>
      <c r="G197" s="347"/>
      <c r="H197" s="347"/>
      <c r="I197" s="347"/>
      <c r="J197" s="347"/>
      <c r="K197" s="347"/>
      <c r="L197" s="347"/>
      <c r="M197" s="347"/>
    </row>
    <row r="198" spans="2:16" x14ac:dyDescent="0.2">
      <c r="B198" s="105"/>
      <c r="C198" s="19"/>
      <c r="D198" s="105"/>
      <c r="E198" s="105"/>
      <c r="F198" s="105"/>
      <c r="G198" s="105"/>
      <c r="H198" s="105"/>
      <c r="I198" s="105"/>
      <c r="J198" s="105"/>
      <c r="K198" s="105"/>
      <c r="L198" s="105"/>
      <c r="M198" s="105"/>
    </row>
    <row r="199" spans="2:16" ht="14.25" customHeight="1" x14ac:dyDescent="0.2">
      <c r="C199" s="405" t="s">
        <v>605</v>
      </c>
      <c r="D199" s="405"/>
      <c r="E199" s="405"/>
      <c r="F199" s="405"/>
      <c r="G199" s="405"/>
      <c r="H199" s="405"/>
      <c r="I199" s="212"/>
      <c r="J199" s="212"/>
      <c r="K199" s="212"/>
      <c r="L199" s="212"/>
      <c r="M199" s="212"/>
    </row>
    <row r="200" spans="2:16" x14ac:dyDescent="0.2">
      <c r="B200" s="212"/>
      <c r="C200" s="212"/>
      <c r="D200" s="212"/>
      <c r="E200" s="212"/>
      <c r="F200" s="212"/>
      <c r="G200" s="212"/>
      <c r="H200" s="212"/>
      <c r="I200" s="212"/>
      <c r="J200" s="212"/>
      <c r="K200" s="212"/>
      <c r="L200" s="212"/>
      <c r="M200" s="212"/>
      <c r="N200" s="4" t="s">
        <v>149</v>
      </c>
      <c r="P200" s="88"/>
    </row>
    <row r="201" spans="2:16" x14ac:dyDescent="0.2">
      <c r="B201" s="365" t="s">
        <v>606</v>
      </c>
      <c r="C201" s="365"/>
      <c r="D201" s="365"/>
      <c r="E201" s="365"/>
      <c r="F201" s="365"/>
      <c r="G201" s="365"/>
      <c r="H201" s="365"/>
      <c r="I201" s="365"/>
      <c r="J201" s="365"/>
      <c r="K201" s="365"/>
      <c r="L201" s="365"/>
      <c r="M201" s="365"/>
      <c r="P201" s="88"/>
    </row>
    <row r="202" spans="2:16" ht="9.75" customHeight="1" x14ac:dyDescent="0.2">
      <c r="B202" s="90"/>
      <c r="C202" s="90"/>
      <c r="D202" s="90"/>
      <c r="E202" s="90"/>
      <c r="F202" s="90"/>
      <c r="G202" s="90"/>
      <c r="H202" s="90"/>
      <c r="I202" s="90"/>
      <c r="J202" s="90"/>
      <c r="K202" s="90"/>
      <c r="L202" s="90"/>
      <c r="M202" s="90"/>
      <c r="P202" s="88"/>
    </row>
    <row r="203" spans="2:16" x14ac:dyDescent="0.2">
      <c r="B203" s="90"/>
      <c r="C203" s="19"/>
      <c r="D203" s="90"/>
      <c r="E203" s="90"/>
      <c r="F203" s="90"/>
      <c r="G203" s="90"/>
      <c r="H203" s="90"/>
      <c r="I203" s="90"/>
      <c r="J203" s="90"/>
      <c r="K203" s="90"/>
      <c r="L203" s="90"/>
      <c r="M203" s="90"/>
      <c r="P203" s="88"/>
    </row>
    <row r="204" spans="2:16" x14ac:dyDescent="0.2">
      <c r="C204" s="404" t="s">
        <v>607</v>
      </c>
      <c r="D204" s="404"/>
      <c r="E204" s="404"/>
      <c r="F204" s="404"/>
      <c r="G204" s="404"/>
      <c r="H204" s="404"/>
      <c r="I204" s="404"/>
      <c r="J204" s="103"/>
      <c r="K204" s="103"/>
      <c r="L204" s="103"/>
      <c r="M204" s="103"/>
      <c r="P204" s="88"/>
    </row>
    <row r="205" spans="2:16" ht="14.25" customHeight="1" x14ac:dyDescent="0.2">
      <c r="N205" s="88"/>
      <c r="O205" s="106" t="s">
        <v>119</v>
      </c>
      <c r="P205" s="88"/>
    </row>
    <row r="206" spans="2:16" ht="14.25" customHeight="1" x14ac:dyDescent="0.2">
      <c r="B206" s="401" t="s">
        <v>75</v>
      </c>
      <c r="C206" s="401"/>
      <c r="D206" s="401"/>
      <c r="E206" s="401"/>
      <c r="F206" s="401"/>
      <c r="G206" s="401"/>
      <c r="H206" s="401"/>
      <c r="I206" s="401"/>
      <c r="J206" s="401"/>
      <c r="K206" s="401"/>
      <c r="L206" s="401"/>
      <c r="M206" s="401"/>
      <c r="N206" s="88"/>
      <c r="O206" s="107" t="s">
        <v>120</v>
      </c>
      <c r="P206" s="88"/>
    </row>
    <row r="207" spans="2:16" ht="14.25" customHeight="1" x14ac:dyDescent="0.2">
      <c r="N207" s="88"/>
      <c r="O207" s="107" t="s">
        <v>138</v>
      </c>
      <c r="P207" s="88"/>
    </row>
    <row r="208" spans="2:16" ht="14.25" customHeight="1" x14ac:dyDescent="0.2">
      <c r="B208" s="385" t="s">
        <v>76</v>
      </c>
      <c r="C208" s="386"/>
      <c r="D208" s="386"/>
      <c r="E208" s="386"/>
      <c r="F208" s="386"/>
      <c r="G208" s="386"/>
      <c r="H208" s="386"/>
      <c r="I208" s="386"/>
      <c r="J208" s="387"/>
      <c r="K208" s="108" t="s">
        <v>283</v>
      </c>
      <c r="L208" s="364" t="s">
        <v>77</v>
      </c>
      <c r="M208" s="364"/>
      <c r="N208" s="88"/>
      <c r="O208" s="107" t="s">
        <v>121</v>
      </c>
      <c r="P208" s="88"/>
    </row>
    <row r="209" spans="2:17" ht="14.25" customHeight="1" x14ac:dyDescent="0.2">
      <c r="B209" s="388"/>
      <c r="C209" s="389"/>
      <c r="D209" s="389"/>
      <c r="E209" s="389"/>
      <c r="F209" s="389"/>
      <c r="G209" s="389"/>
      <c r="H209" s="389"/>
      <c r="I209" s="389"/>
      <c r="J209" s="390"/>
      <c r="K209" s="127"/>
      <c r="L209" s="354"/>
      <c r="M209" s="354"/>
      <c r="N209" s="88"/>
      <c r="O209" s="107" t="s">
        <v>139</v>
      </c>
      <c r="P209" s="88"/>
    </row>
    <row r="210" spans="2:17" ht="14.25" customHeight="1" x14ac:dyDescent="0.2">
      <c r="B210" s="388"/>
      <c r="C210" s="389"/>
      <c r="D210" s="389"/>
      <c r="E210" s="389"/>
      <c r="F210" s="389"/>
      <c r="G210" s="389"/>
      <c r="H210" s="389"/>
      <c r="I210" s="389"/>
      <c r="J210" s="390"/>
      <c r="K210" s="127"/>
      <c r="L210" s="354"/>
      <c r="M210" s="354"/>
      <c r="N210" s="15">
        <f>2-COUNTBLANK(L209:L210)</f>
        <v>0</v>
      </c>
      <c r="O210" s="107" t="s">
        <v>142</v>
      </c>
      <c r="P210" s="88"/>
    </row>
    <row r="211" spans="2:17" ht="14.25" customHeight="1" x14ac:dyDescent="0.2">
      <c r="N211" s="88"/>
      <c r="O211" s="107" t="s">
        <v>160</v>
      </c>
      <c r="P211" s="88"/>
    </row>
    <row r="212" spans="2:17" s="109" customFormat="1" ht="17.25" customHeight="1" x14ac:dyDescent="0.2">
      <c r="B212" s="397" t="s">
        <v>78</v>
      </c>
      <c r="C212" s="397"/>
      <c r="D212" s="397"/>
      <c r="E212" s="397"/>
      <c r="F212" s="397"/>
      <c r="G212" s="397"/>
      <c r="H212" s="397"/>
      <c r="I212" s="397"/>
      <c r="J212" s="397"/>
      <c r="K212" s="397"/>
      <c r="L212" s="397"/>
      <c r="M212" s="397"/>
      <c r="N212" s="88"/>
      <c r="O212" s="107" t="s">
        <v>140</v>
      </c>
      <c r="P212" s="88"/>
    </row>
    <row r="213" spans="2:17" x14ac:dyDescent="0.2">
      <c r="I213" s="110"/>
      <c r="J213" s="110"/>
      <c r="K213" s="110"/>
      <c r="L213" s="110"/>
      <c r="M213" s="110"/>
      <c r="N213" s="111"/>
      <c r="O213" s="112"/>
      <c r="P213" s="111"/>
      <c r="Q213" s="113"/>
    </row>
    <row r="214" spans="2:17" ht="14.25" customHeight="1" x14ac:dyDescent="0.2">
      <c r="B214" s="403" t="s">
        <v>232</v>
      </c>
      <c r="C214" s="403"/>
      <c r="D214" s="403"/>
      <c r="E214" s="403"/>
      <c r="F214" s="364" t="s">
        <v>282</v>
      </c>
      <c r="G214" s="364"/>
      <c r="H214" s="364"/>
      <c r="I214" s="364"/>
      <c r="J214" s="364"/>
      <c r="K214" s="364"/>
      <c r="N214" s="110"/>
      <c r="O214" s="110"/>
      <c r="P214" s="110"/>
      <c r="Q214" s="113"/>
    </row>
    <row r="215" spans="2:17" x14ac:dyDescent="0.2">
      <c r="B215" s="326"/>
      <c r="C215" s="327"/>
      <c r="D215" s="327"/>
      <c r="E215" s="328"/>
      <c r="F215" s="325"/>
      <c r="G215" s="325"/>
      <c r="H215" s="325"/>
      <c r="I215" s="325"/>
      <c r="J215" s="325"/>
      <c r="K215" s="325"/>
      <c r="N215" s="114"/>
      <c r="O215" s="114"/>
      <c r="P215" s="114"/>
      <c r="Q215" s="113"/>
    </row>
    <row r="216" spans="2:17" x14ac:dyDescent="0.2">
      <c r="B216" s="326"/>
      <c r="C216" s="327"/>
      <c r="D216" s="327"/>
      <c r="E216" s="328"/>
      <c r="F216" s="325"/>
      <c r="G216" s="325"/>
      <c r="H216" s="325"/>
      <c r="I216" s="325"/>
      <c r="J216" s="325"/>
      <c r="K216" s="325"/>
      <c r="N216" s="115"/>
      <c r="O216" s="115"/>
      <c r="P216" s="115"/>
      <c r="Q216" s="113"/>
    </row>
    <row r="217" spans="2:17" x14ac:dyDescent="0.2">
      <c r="B217" s="326"/>
      <c r="C217" s="327"/>
      <c r="D217" s="327"/>
      <c r="E217" s="328"/>
      <c r="F217" s="325"/>
      <c r="G217" s="325"/>
      <c r="H217" s="325"/>
      <c r="I217" s="325"/>
      <c r="J217" s="325"/>
      <c r="K217" s="325"/>
      <c r="N217" s="115"/>
      <c r="O217" s="115"/>
      <c r="P217" s="115"/>
      <c r="Q217" s="113"/>
    </row>
    <row r="218" spans="2:17" x14ac:dyDescent="0.2">
      <c r="B218" s="326"/>
      <c r="C218" s="327"/>
      <c r="D218" s="327"/>
      <c r="E218" s="328"/>
      <c r="F218" s="325"/>
      <c r="G218" s="325"/>
      <c r="H218" s="325"/>
      <c r="I218" s="325"/>
      <c r="J218" s="325"/>
      <c r="K218" s="325"/>
      <c r="N218" s="115"/>
      <c r="O218" s="115"/>
      <c r="P218" s="115"/>
      <c r="Q218" s="113"/>
    </row>
    <row r="219" spans="2:17" x14ac:dyDescent="0.2">
      <c r="B219" s="326"/>
      <c r="C219" s="327"/>
      <c r="D219" s="327"/>
      <c r="E219" s="328"/>
      <c r="F219" s="325"/>
      <c r="G219" s="325"/>
      <c r="H219" s="325"/>
      <c r="I219" s="325"/>
      <c r="J219" s="325"/>
      <c r="K219" s="325"/>
      <c r="N219" s="115"/>
      <c r="O219" s="115"/>
      <c r="P219" s="115"/>
      <c r="Q219" s="113"/>
    </row>
    <row r="220" spans="2:17" x14ac:dyDescent="0.2">
      <c r="B220" s="326"/>
      <c r="C220" s="327"/>
      <c r="D220" s="327"/>
      <c r="E220" s="328"/>
      <c r="F220" s="325"/>
      <c r="G220" s="325"/>
      <c r="H220" s="325"/>
      <c r="I220" s="325"/>
      <c r="J220" s="325"/>
      <c r="K220" s="325"/>
      <c r="N220" s="115"/>
      <c r="O220" s="115"/>
      <c r="P220" s="115"/>
      <c r="Q220" s="113"/>
    </row>
    <row r="221" spans="2:17" x14ac:dyDescent="0.2">
      <c r="B221" s="326"/>
      <c r="C221" s="327"/>
      <c r="D221" s="327"/>
      <c r="E221" s="328"/>
      <c r="F221" s="325"/>
      <c r="G221" s="325"/>
      <c r="H221" s="325"/>
      <c r="I221" s="325"/>
      <c r="J221" s="325"/>
      <c r="K221" s="325"/>
      <c r="N221" s="115"/>
      <c r="O221" s="115"/>
      <c r="P221" s="115"/>
      <c r="Q221" s="113"/>
    </row>
    <row r="222" spans="2:17" x14ac:dyDescent="0.2">
      <c r="B222" s="326"/>
      <c r="C222" s="327"/>
      <c r="D222" s="327"/>
      <c r="E222" s="328"/>
      <c r="F222" s="325"/>
      <c r="G222" s="325"/>
      <c r="H222" s="325"/>
      <c r="I222" s="325"/>
      <c r="J222" s="325"/>
      <c r="K222" s="325"/>
      <c r="N222" s="115"/>
      <c r="O222" s="115"/>
      <c r="P222" s="115"/>
      <c r="Q222" s="113"/>
    </row>
    <row r="223" spans="2:17" x14ac:dyDescent="0.2">
      <c r="B223" s="326"/>
      <c r="C223" s="327"/>
      <c r="D223" s="327"/>
      <c r="E223" s="328"/>
      <c r="F223" s="325"/>
      <c r="G223" s="325"/>
      <c r="H223" s="325"/>
      <c r="I223" s="325"/>
      <c r="J223" s="325"/>
      <c r="K223" s="325"/>
      <c r="N223" s="115"/>
      <c r="O223" s="115"/>
      <c r="P223" s="115"/>
      <c r="Q223" s="113"/>
    </row>
    <row r="224" spans="2:17" x14ac:dyDescent="0.2">
      <c r="B224" s="326"/>
      <c r="C224" s="327"/>
      <c r="D224" s="327"/>
      <c r="E224" s="328"/>
      <c r="F224" s="325"/>
      <c r="G224" s="325"/>
      <c r="H224" s="325"/>
      <c r="I224" s="325"/>
      <c r="J224" s="325"/>
      <c r="K224" s="325"/>
      <c r="N224" s="115"/>
      <c r="O224" s="115"/>
      <c r="P224" s="115"/>
      <c r="Q224" s="113"/>
    </row>
    <row r="225" spans="2:17" x14ac:dyDescent="0.2">
      <c r="B225" s="326"/>
      <c r="C225" s="327"/>
      <c r="D225" s="327"/>
      <c r="E225" s="328"/>
      <c r="F225" s="325"/>
      <c r="G225" s="325"/>
      <c r="H225" s="325"/>
      <c r="I225" s="325"/>
      <c r="J225" s="325"/>
      <c r="K225" s="325"/>
      <c r="N225" s="115"/>
      <c r="O225" s="115"/>
      <c r="P225" s="115"/>
      <c r="Q225" s="113"/>
    </row>
    <row r="226" spans="2:17" x14ac:dyDescent="0.2">
      <c r="B226" s="326"/>
      <c r="C226" s="327"/>
      <c r="D226" s="327"/>
      <c r="E226" s="328"/>
      <c r="F226" s="325"/>
      <c r="G226" s="325"/>
      <c r="H226" s="325"/>
      <c r="I226" s="325"/>
      <c r="J226" s="325"/>
      <c r="K226" s="325"/>
      <c r="N226" s="115"/>
      <c r="O226" s="115"/>
      <c r="P226" s="115"/>
      <c r="Q226" s="113"/>
    </row>
    <row r="227" spans="2:17" x14ac:dyDescent="0.2">
      <c r="B227" s="326"/>
      <c r="C227" s="327"/>
      <c r="D227" s="327"/>
      <c r="E227" s="328"/>
      <c r="F227" s="325"/>
      <c r="G227" s="325"/>
      <c r="H227" s="325"/>
      <c r="I227" s="325"/>
      <c r="J227" s="325"/>
      <c r="K227" s="325"/>
      <c r="N227" s="115"/>
      <c r="O227" s="115"/>
      <c r="P227" s="115"/>
      <c r="Q227" s="113"/>
    </row>
    <row r="228" spans="2:17" s="109" customFormat="1" ht="14.25" customHeight="1" x14ac:dyDescent="0.2">
      <c r="B228" s="326"/>
      <c r="C228" s="327"/>
      <c r="D228" s="327"/>
      <c r="E228" s="328"/>
      <c r="F228" s="325"/>
      <c r="G228" s="325"/>
      <c r="H228" s="325"/>
      <c r="I228" s="325"/>
      <c r="J228" s="325"/>
      <c r="K228" s="325"/>
      <c r="N228" s="115"/>
      <c r="O228" s="115"/>
      <c r="P228" s="115"/>
      <c r="Q228" s="116"/>
    </row>
    <row r="229" spans="2:17" s="109" customFormat="1" ht="15" customHeight="1" x14ac:dyDescent="0.2">
      <c r="B229" s="326"/>
      <c r="C229" s="327"/>
      <c r="D229" s="327"/>
      <c r="E229" s="328"/>
      <c r="F229" s="325"/>
      <c r="G229" s="325"/>
      <c r="H229" s="325"/>
      <c r="I229" s="325"/>
      <c r="J229" s="325"/>
      <c r="K229" s="325"/>
      <c r="N229" s="115"/>
      <c r="O229" s="115"/>
      <c r="P229" s="115"/>
      <c r="Q229" s="116"/>
    </row>
    <row r="230" spans="2:17" ht="14.25" customHeight="1" x14ac:dyDescent="0.2">
      <c r="B230" s="326"/>
      <c r="C230" s="327"/>
      <c r="D230" s="327"/>
      <c r="E230" s="328"/>
      <c r="F230" s="325"/>
      <c r="G230" s="325"/>
      <c r="H230" s="325"/>
      <c r="I230" s="325"/>
      <c r="J230" s="325"/>
      <c r="K230" s="325"/>
      <c r="N230" s="115"/>
      <c r="O230" s="115"/>
      <c r="P230" s="115"/>
      <c r="Q230" s="113"/>
    </row>
    <row r="231" spans="2:17" x14ac:dyDescent="0.2">
      <c r="B231" s="326"/>
      <c r="C231" s="327"/>
      <c r="D231" s="327"/>
      <c r="E231" s="328"/>
      <c r="F231" s="325"/>
      <c r="G231" s="325"/>
      <c r="H231" s="325"/>
      <c r="I231" s="325"/>
      <c r="J231" s="325"/>
      <c r="K231" s="325"/>
      <c r="N231" s="115"/>
      <c r="O231" s="115"/>
      <c r="P231" s="115"/>
      <c r="Q231" s="113"/>
    </row>
    <row r="232" spans="2:17" x14ac:dyDescent="0.2">
      <c r="B232" s="326"/>
      <c r="C232" s="327"/>
      <c r="D232" s="327"/>
      <c r="E232" s="328"/>
      <c r="F232" s="325"/>
      <c r="G232" s="325"/>
      <c r="H232" s="325"/>
      <c r="I232" s="325"/>
      <c r="J232" s="325"/>
      <c r="K232" s="325"/>
      <c r="N232" s="115"/>
      <c r="O232" s="115"/>
      <c r="P232" s="115"/>
      <c r="Q232" s="113"/>
    </row>
    <row r="233" spans="2:17" x14ac:dyDescent="0.2">
      <c r="B233" s="326"/>
      <c r="C233" s="327"/>
      <c r="D233" s="327"/>
      <c r="E233" s="328"/>
      <c r="F233" s="325"/>
      <c r="G233" s="325"/>
      <c r="H233" s="325"/>
      <c r="I233" s="325"/>
      <c r="J233" s="325"/>
      <c r="K233" s="325"/>
      <c r="N233" s="115"/>
      <c r="O233" s="115"/>
      <c r="P233" s="115"/>
      <c r="Q233" s="113"/>
    </row>
    <row r="234" spans="2:17" x14ac:dyDescent="0.2">
      <c r="B234" s="326"/>
      <c r="C234" s="327"/>
      <c r="D234" s="327"/>
      <c r="E234" s="328"/>
      <c r="F234" s="325"/>
      <c r="G234" s="325"/>
      <c r="H234" s="325"/>
      <c r="I234" s="325"/>
      <c r="J234" s="325"/>
      <c r="K234" s="325"/>
      <c r="N234" s="115"/>
      <c r="O234" s="115"/>
      <c r="P234" s="115"/>
      <c r="Q234" s="113"/>
    </row>
    <row r="235" spans="2:17" ht="14.25" customHeight="1" x14ac:dyDescent="0.2">
      <c r="B235" s="326"/>
      <c r="C235" s="327"/>
      <c r="D235" s="327"/>
      <c r="E235" s="328"/>
      <c r="F235" s="325"/>
      <c r="G235" s="325"/>
      <c r="H235" s="325"/>
      <c r="I235" s="325"/>
      <c r="J235" s="325"/>
      <c r="K235" s="325"/>
      <c r="N235" s="115"/>
      <c r="O235" s="115"/>
      <c r="P235" s="115"/>
      <c r="Q235" s="113"/>
    </row>
    <row r="236" spans="2:17" ht="14.25" customHeight="1" x14ac:dyDescent="0.2">
      <c r="B236" s="326"/>
      <c r="C236" s="327"/>
      <c r="D236" s="327"/>
      <c r="E236" s="328"/>
      <c r="F236" s="325"/>
      <c r="G236" s="325"/>
      <c r="H236" s="325"/>
      <c r="I236" s="325"/>
      <c r="J236" s="325"/>
      <c r="K236" s="325"/>
      <c r="N236" s="115"/>
      <c r="O236" s="115"/>
      <c r="P236" s="115"/>
      <c r="Q236" s="113"/>
    </row>
    <row r="237" spans="2:17" ht="14.25" customHeight="1" x14ac:dyDescent="0.2">
      <c r="B237" s="326"/>
      <c r="C237" s="327"/>
      <c r="D237" s="327"/>
      <c r="E237" s="328"/>
      <c r="F237" s="325"/>
      <c r="G237" s="325"/>
      <c r="H237" s="325"/>
      <c r="I237" s="325"/>
      <c r="J237" s="325"/>
      <c r="K237" s="325"/>
      <c r="N237" s="115"/>
      <c r="O237" s="115"/>
      <c r="P237" s="115"/>
      <c r="Q237" s="113"/>
    </row>
    <row r="238" spans="2:17" ht="14.25" customHeight="1" x14ac:dyDescent="0.2">
      <c r="B238" s="326"/>
      <c r="C238" s="327"/>
      <c r="D238" s="327"/>
      <c r="E238" s="328"/>
      <c r="F238" s="325"/>
      <c r="G238" s="325"/>
      <c r="H238" s="325"/>
      <c r="I238" s="325"/>
      <c r="J238" s="325"/>
      <c r="K238" s="325"/>
      <c r="N238" s="115"/>
      <c r="O238" s="115"/>
      <c r="P238" s="115"/>
      <c r="Q238" s="113"/>
    </row>
    <row r="239" spans="2:17" x14ac:dyDescent="0.2">
      <c r="B239" s="326"/>
      <c r="C239" s="327"/>
      <c r="D239" s="327"/>
      <c r="E239" s="328"/>
      <c r="F239" s="325"/>
      <c r="G239" s="325"/>
      <c r="H239" s="325"/>
      <c r="I239" s="325"/>
      <c r="J239" s="325"/>
      <c r="K239" s="325"/>
      <c r="N239" s="115"/>
      <c r="O239" s="115"/>
      <c r="P239" s="115"/>
      <c r="Q239" s="113"/>
    </row>
    <row r="240" spans="2:17" x14ac:dyDescent="0.2">
      <c r="B240" s="326"/>
      <c r="C240" s="327"/>
      <c r="D240" s="327"/>
      <c r="E240" s="328"/>
      <c r="F240" s="325"/>
      <c r="G240" s="325"/>
      <c r="H240" s="325"/>
      <c r="I240" s="325"/>
      <c r="J240" s="325"/>
      <c r="K240" s="325"/>
      <c r="N240" s="115"/>
      <c r="O240" s="115"/>
      <c r="P240" s="115"/>
      <c r="Q240" s="113"/>
    </row>
    <row r="241" spans="2:17" x14ac:dyDescent="0.2">
      <c r="B241" s="326"/>
      <c r="C241" s="327"/>
      <c r="D241" s="327"/>
      <c r="E241" s="328"/>
      <c r="F241" s="325"/>
      <c r="G241" s="325"/>
      <c r="H241" s="325"/>
      <c r="I241" s="325"/>
      <c r="J241" s="325"/>
      <c r="K241" s="325"/>
      <c r="N241" s="115"/>
      <c r="O241" s="115"/>
      <c r="P241" s="115"/>
      <c r="Q241" s="113"/>
    </row>
    <row r="242" spans="2:17" x14ac:dyDescent="0.2">
      <c r="B242" s="326"/>
      <c r="C242" s="327"/>
      <c r="D242" s="327"/>
      <c r="E242" s="328"/>
      <c r="F242" s="325"/>
      <c r="G242" s="325"/>
      <c r="H242" s="325"/>
      <c r="I242" s="325"/>
      <c r="J242" s="325"/>
      <c r="K242" s="325"/>
      <c r="N242" s="115"/>
      <c r="O242" s="115"/>
      <c r="P242" s="115"/>
      <c r="Q242" s="113"/>
    </row>
    <row r="243" spans="2:17" x14ac:dyDescent="0.2">
      <c r="B243" s="326"/>
      <c r="C243" s="327"/>
      <c r="D243" s="327"/>
      <c r="E243" s="328"/>
      <c r="F243" s="325"/>
      <c r="G243" s="325"/>
      <c r="H243" s="325"/>
      <c r="I243" s="325"/>
      <c r="J243" s="325"/>
      <c r="K243" s="325"/>
      <c r="N243" s="115"/>
      <c r="O243" s="115"/>
      <c r="P243" s="115"/>
      <c r="Q243" s="113"/>
    </row>
    <row r="244" spans="2:17" x14ac:dyDescent="0.2">
      <c r="B244" s="326"/>
      <c r="C244" s="327"/>
      <c r="D244" s="327"/>
      <c r="E244" s="328"/>
      <c r="F244" s="325"/>
      <c r="G244" s="325"/>
      <c r="H244" s="325"/>
      <c r="I244" s="325"/>
      <c r="J244" s="325"/>
      <c r="K244" s="325"/>
      <c r="N244" s="115"/>
      <c r="O244" s="115"/>
      <c r="P244" s="115"/>
      <c r="Q244" s="113"/>
    </row>
    <row r="245" spans="2:17" x14ac:dyDescent="0.2">
      <c r="B245" s="326"/>
      <c r="C245" s="327"/>
      <c r="D245" s="327"/>
      <c r="E245" s="328"/>
      <c r="F245" s="325"/>
      <c r="G245" s="325"/>
      <c r="H245" s="325"/>
      <c r="I245" s="325"/>
      <c r="J245" s="325"/>
      <c r="K245" s="325"/>
      <c r="N245" s="115"/>
      <c r="O245" s="115"/>
      <c r="P245" s="115"/>
      <c r="Q245" s="113"/>
    </row>
    <row r="246" spans="2:17" x14ac:dyDescent="0.2">
      <c r="B246" s="326"/>
      <c r="C246" s="327"/>
      <c r="D246" s="327"/>
      <c r="E246" s="328"/>
      <c r="F246" s="325"/>
      <c r="G246" s="325"/>
      <c r="H246" s="325"/>
      <c r="I246" s="325"/>
      <c r="J246" s="325"/>
      <c r="K246" s="325"/>
      <c r="N246" s="115"/>
      <c r="O246" s="115"/>
      <c r="P246" s="115"/>
      <c r="Q246" s="113"/>
    </row>
    <row r="247" spans="2:17" x14ac:dyDescent="0.2">
      <c r="B247" s="326"/>
      <c r="C247" s="327"/>
      <c r="D247" s="327"/>
      <c r="E247" s="328"/>
      <c r="F247" s="325"/>
      <c r="G247" s="325"/>
      <c r="H247" s="325"/>
      <c r="I247" s="325"/>
      <c r="J247" s="325"/>
      <c r="K247" s="325"/>
      <c r="N247" s="115"/>
      <c r="O247" s="115"/>
      <c r="P247" s="115"/>
      <c r="Q247" s="113"/>
    </row>
    <row r="248" spans="2:17" x14ac:dyDescent="0.2">
      <c r="B248" s="326"/>
      <c r="C248" s="327"/>
      <c r="D248" s="327"/>
      <c r="E248" s="328"/>
      <c r="F248" s="325"/>
      <c r="G248" s="325"/>
      <c r="H248" s="325"/>
      <c r="I248" s="325"/>
      <c r="J248" s="325"/>
      <c r="K248" s="325"/>
      <c r="N248" s="115"/>
      <c r="O248" s="115"/>
      <c r="P248" s="115"/>
      <c r="Q248" s="113"/>
    </row>
    <row r="249" spans="2:17" x14ac:dyDescent="0.2">
      <c r="B249" s="326"/>
      <c r="C249" s="327"/>
      <c r="D249" s="327"/>
      <c r="E249" s="328"/>
      <c r="F249" s="325"/>
      <c r="G249" s="325"/>
      <c r="H249" s="325"/>
      <c r="I249" s="325"/>
      <c r="J249" s="325"/>
      <c r="K249" s="325"/>
      <c r="N249" s="115"/>
      <c r="O249" s="115"/>
      <c r="P249" s="115"/>
      <c r="Q249" s="113"/>
    </row>
    <row r="250" spans="2:17" x14ac:dyDescent="0.2">
      <c r="B250" s="326"/>
      <c r="C250" s="327"/>
      <c r="D250" s="327"/>
      <c r="E250" s="328"/>
      <c r="F250" s="325"/>
      <c r="G250" s="325"/>
      <c r="H250" s="325"/>
      <c r="I250" s="325"/>
      <c r="J250" s="325"/>
      <c r="K250" s="325"/>
      <c r="N250" s="115"/>
      <c r="O250" s="115"/>
      <c r="P250" s="115"/>
      <c r="Q250" s="113"/>
    </row>
    <row r="252" spans="2:17" x14ac:dyDescent="0.2">
      <c r="B252" s="397" t="s">
        <v>124</v>
      </c>
      <c r="C252" s="397"/>
      <c r="D252" s="397"/>
      <c r="E252" s="397"/>
      <c r="F252" s="397"/>
      <c r="G252" s="397"/>
      <c r="H252" s="397"/>
      <c r="I252" s="397"/>
      <c r="J252" s="397"/>
      <c r="K252" s="397"/>
      <c r="L252" s="397"/>
      <c r="M252" s="397"/>
    </row>
    <row r="253" spans="2:17" x14ac:dyDescent="0.2">
      <c r="B253" s="393" t="s">
        <v>137</v>
      </c>
      <c r="C253" s="394"/>
      <c r="D253" s="394"/>
      <c r="E253" s="394"/>
      <c r="F253" s="394"/>
      <c r="G253" s="394"/>
      <c r="H253" s="394"/>
      <c r="I253" s="394"/>
      <c r="J253" s="394"/>
      <c r="K253" s="394"/>
      <c r="L253" s="394"/>
    </row>
    <row r="254" spans="2:17" x14ac:dyDescent="0.2">
      <c r="B254" s="396" t="s">
        <v>122</v>
      </c>
      <c r="C254" s="396"/>
      <c r="D254" s="396"/>
      <c r="E254" s="396"/>
      <c r="F254" s="396"/>
      <c r="G254" s="396"/>
      <c r="H254" s="396"/>
      <c r="I254" s="396"/>
      <c r="J254" s="396"/>
      <c r="K254" s="396"/>
      <c r="L254" s="396"/>
      <c r="M254" s="16"/>
    </row>
    <row r="255" spans="2:17" x14ac:dyDescent="0.2">
      <c r="B255" s="396" t="s">
        <v>161</v>
      </c>
      <c r="C255" s="396"/>
      <c r="D255" s="396"/>
      <c r="E255" s="396"/>
      <c r="F255" s="396"/>
      <c r="G255" s="396"/>
      <c r="H255" s="396"/>
      <c r="I255" s="396"/>
      <c r="J255" s="396"/>
      <c r="K255" s="396"/>
      <c r="L255" s="396"/>
      <c r="M255" s="16"/>
    </row>
    <row r="256" spans="2:17" ht="14.25" customHeight="1" x14ac:dyDescent="0.2"/>
    <row r="257" spans="2:15" x14ac:dyDescent="0.2">
      <c r="B257" s="395" t="s">
        <v>608</v>
      </c>
      <c r="C257" s="395"/>
      <c r="D257" s="395"/>
      <c r="E257" s="395"/>
      <c r="F257" s="395"/>
      <c r="G257" s="395"/>
      <c r="H257" s="395"/>
      <c r="I257" s="395"/>
      <c r="J257" s="395"/>
      <c r="K257" s="395"/>
      <c r="L257" s="395"/>
      <c r="M257" s="395"/>
    </row>
    <row r="258" spans="2:15" x14ac:dyDescent="0.2">
      <c r="B258" s="395"/>
      <c r="C258" s="395"/>
      <c r="D258" s="395"/>
      <c r="E258" s="395"/>
      <c r="F258" s="395"/>
      <c r="G258" s="395"/>
      <c r="H258" s="395"/>
      <c r="I258" s="395"/>
      <c r="J258" s="395"/>
      <c r="K258" s="395"/>
      <c r="L258" s="395"/>
      <c r="M258" s="395"/>
    </row>
    <row r="260" spans="2:15" x14ac:dyDescent="0.2">
      <c r="C260" s="20"/>
      <c r="D260" s="118"/>
    </row>
    <row r="261" spans="2:15" x14ac:dyDescent="0.2">
      <c r="C261" s="346" t="s">
        <v>609</v>
      </c>
      <c r="D261" s="346"/>
      <c r="E261" s="346"/>
      <c r="F261" s="346"/>
      <c r="G261" s="346"/>
      <c r="H261" s="346"/>
      <c r="I261" s="346"/>
      <c r="J261" s="346"/>
      <c r="K261" s="346"/>
      <c r="L261" s="346"/>
      <c r="M261" s="346"/>
    </row>
    <row r="263" spans="2:15" s="97" customFormat="1" ht="15" x14ac:dyDescent="0.2">
      <c r="B263" s="347" t="s">
        <v>610</v>
      </c>
      <c r="C263" s="347"/>
      <c r="D263" s="347"/>
      <c r="E263" s="347"/>
      <c r="F263" s="347"/>
      <c r="G263" s="347"/>
      <c r="H263" s="347"/>
      <c r="I263" s="347"/>
      <c r="J263" s="347"/>
      <c r="K263" s="347"/>
      <c r="L263" s="347"/>
      <c r="M263" s="347"/>
      <c r="N263" s="5"/>
      <c r="O263" s="5"/>
    </row>
    <row r="265" spans="2:15" x14ac:dyDescent="0.2">
      <c r="C265" s="20"/>
    </row>
    <row r="266" spans="2:15" s="9" customFormat="1" ht="14.25" customHeight="1" x14ac:dyDescent="0.2">
      <c r="B266" s="5"/>
      <c r="C266" s="392" t="s">
        <v>591</v>
      </c>
      <c r="D266" s="392"/>
      <c r="E266" s="392"/>
      <c r="F266" s="392"/>
      <c r="G266" s="392"/>
      <c r="H266" s="392"/>
      <c r="I266" s="392"/>
      <c r="J266" s="392"/>
      <c r="K266" s="392"/>
      <c r="L266" s="392"/>
      <c r="M266" s="392"/>
      <c r="N266" s="5"/>
      <c r="O266" s="5"/>
    </row>
    <row r="267" spans="2:15" s="9" customFormat="1" ht="14.25" customHeight="1" x14ac:dyDescent="0.2">
      <c r="B267" s="5"/>
      <c r="C267" s="5"/>
      <c r="D267" s="5"/>
      <c r="E267" s="5"/>
      <c r="F267" s="5"/>
      <c r="G267" s="5"/>
      <c r="H267" s="5"/>
      <c r="I267" s="5"/>
      <c r="J267" s="5"/>
      <c r="K267" s="5"/>
      <c r="L267" s="5"/>
      <c r="M267" s="5"/>
      <c r="N267" s="5"/>
      <c r="O267" s="5"/>
    </row>
    <row r="268" spans="2:15" s="9" customFormat="1" ht="14.25" customHeight="1" x14ac:dyDescent="0.2">
      <c r="B268" s="5"/>
      <c r="C268" s="5"/>
      <c r="D268" s="5"/>
      <c r="E268" s="5"/>
      <c r="F268" s="5"/>
      <c r="G268" s="5"/>
      <c r="H268" s="5"/>
      <c r="I268" s="5"/>
      <c r="J268" s="5"/>
      <c r="K268" s="5"/>
      <c r="L268" s="5"/>
      <c r="M268" s="5"/>
      <c r="N268" s="5"/>
      <c r="O268" s="5"/>
    </row>
    <row r="269" spans="2:15" s="9" customFormat="1" ht="14.25" customHeight="1" x14ac:dyDescent="0.2">
      <c r="B269" s="5"/>
      <c r="C269" s="5"/>
      <c r="D269" s="5"/>
      <c r="E269" s="5"/>
      <c r="F269" s="5"/>
      <c r="G269" s="5"/>
      <c r="H269" s="5"/>
      <c r="I269" s="5"/>
      <c r="J269" s="5"/>
      <c r="K269" s="5"/>
      <c r="L269" s="5"/>
      <c r="M269" s="5"/>
      <c r="N269" s="5"/>
      <c r="O269" s="5"/>
    </row>
    <row r="270" spans="2:15" s="9" customFormat="1" ht="14.25" customHeight="1" thickBot="1" x14ac:dyDescent="0.25">
      <c r="B270" s="363" t="s">
        <v>81</v>
      </c>
      <c r="C270" s="363"/>
      <c r="D270" s="363"/>
      <c r="E270" s="363"/>
      <c r="F270" s="363"/>
      <c r="G270" s="363"/>
      <c r="H270" s="363"/>
      <c r="I270" s="363"/>
      <c r="J270" s="363"/>
      <c r="K270" s="363"/>
      <c r="L270" s="363"/>
      <c r="M270" s="363"/>
      <c r="N270" s="5"/>
      <c r="O270" s="5"/>
    </row>
    <row r="271" spans="2:15" s="119" customFormat="1" ht="15" thickTop="1" x14ac:dyDescent="0.2">
      <c r="B271" s="5"/>
      <c r="C271" s="5"/>
      <c r="D271" s="5"/>
      <c r="E271" s="5"/>
      <c r="F271" s="5"/>
      <c r="G271" s="5"/>
      <c r="H271" s="5"/>
      <c r="I271" s="5"/>
      <c r="J271" s="5"/>
      <c r="K271" s="5"/>
      <c r="L271" s="5"/>
      <c r="M271" s="5"/>
      <c r="N271" s="97"/>
      <c r="O271" s="97"/>
    </row>
    <row r="272" spans="2:15" s="119" customFormat="1" x14ac:dyDescent="0.2">
      <c r="B272" s="397" t="s">
        <v>82</v>
      </c>
      <c r="C272" s="397"/>
      <c r="D272" s="397"/>
      <c r="E272" s="397"/>
      <c r="F272" s="397"/>
      <c r="G272" s="397"/>
      <c r="H272" s="397"/>
      <c r="I272" s="397"/>
      <c r="J272" s="397"/>
      <c r="K272" s="397"/>
      <c r="L272" s="397"/>
      <c r="M272" s="397"/>
      <c r="N272" s="5"/>
      <c r="O272" s="5"/>
    </row>
    <row r="273" spans="2:15" s="9" customFormat="1" x14ac:dyDescent="0.2">
      <c r="B273" s="399" t="s">
        <v>83</v>
      </c>
      <c r="C273" s="399"/>
      <c r="D273" s="399"/>
      <c r="E273" s="399"/>
      <c r="F273" s="399"/>
      <c r="G273" s="399"/>
      <c r="H273" s="399"/>
      <c r="I273" s="399"/>
      <c r="J273" s="399"/>
      <c r="K273" s="399"/>
      <c r="L273" s="399"/>
      <c r="M273" s="399"/>
      <c r="N273" s="5"/>
      <c r="O273" s="5"/>
    </row>
    <row r="274" spans="2:15" s="9" customFormat="1" x14ac:dyDescent="0.2">
      <c r="B274" s="400" t="s">
        <v>176</v>
      </c>
      <c r="C274" s="400"/>
      <c r="D274" s="400"/>
      <c r="E274" s="400"/>
      <c r="F274" s="400"/>
      <c r="G274" s="400"/>
      <c r="H274" s="400"/>
      <c r="I274" s="400"/>
      <c r="J274" s="400"/>
      <c r="K274" s="400"/>
      <c r="L274" s="400"/>
      <c r="M274" s="400"/>
    </row>
    <row r="275" spans="2:15" s="9" customFormat="1" x14ac:dyDescent="0.2">
      <c r="B275" s="5"/>
      <c r="C275" s="5"/>
      <c r="D275" s="5"/>
      <c r="E275" s="5"/>
      <c r="F275" s="5"/>
      <c r="G275" s="5"/>
      <c r="H275" s="5"/>
      <c r="I275" s="5"/>
      <c r="J275" s="5"/>
      <c r="K275" s="5"/>
      <c r="L275" s="5"/>
      <c r="M275" s="5"/>
    </row>
    <row r="276" spans="2:15" s="9" customFormat="1" x14ac:dyDescent="0.2">
      <c r="B276" s="397" t="s">
        <v>84</v>
      </c>
      <c r="C276" s="397"/>
      <c r="D276" s="397"/>
      <c r="E276" s="397"/>
      <c r="F276" s="397"/>
      <c r="G276" s="397"/>
      <c r="H276" s="397"/>
      <c r="I276" s="397"/>
      <c r="J276" s="397"/>
      <c r="K276" s="397"/>
      <c r="L276" s="397"/>
      <c r="M276" s="397"/>
      <c r="N276" s="119"/>
      <c r="O276" s="119"/>
    </row>
    <row r="277" spans="2:15" s="9" customFormat="1" ht="23.25" customHeight="1" x14ac:dyDescent="0.2">
      <c r="B277" s="406" t="s">
        <v>85</v>
      </c>
      <c r="C277" s="406"/>
      <c r="D277" s="406"/>
      <c r="E277" s="406"/>
      <c r="F277" s="406"/>
      <c r="G277" s="406"/>
      <c r="H277" s="406"/>
      <c r="I277" s="406"/>
      <c r="J277" s="406"/>
      <c r="K277" s="406"/>
      <c r="L277" s="406"/>
      <c r="M277" s="406"/>
      <c r="N277" s="119"/>
      <c r="O277" s="119"/>
    </row>
    <row r="278" spans="2:15" s="9" customFormat="1" x14ac:dyDescent="0.2">
      <c r="B278" s="60" t="s">
        <v>176</v>
      </c>
      <c r="C278" s="120"/>
      <c r="D278" s="120"/>
      <c r="E278" s="120"/>
      <c r="F278" s="120"/>
      <c r="G278" s="120"/>
      <c r="H278" s="120"/>
      <c r="I278" s="120"/>
      <c r="J278" s="120"/>
      <c r="K278" s="120"/>
      <c r="L278" s="120"/>
      <c r="M278" s="120"/>
    </row>
    <row r="279" spans="2:15" s="9" customFormat="1" x14ac:dyDescent="0.2">
      <c r="B279" s="398"/>
      <c r="C279" s="398"/>
      <c r="D279" s="398"/>
      <c r="E279" s="398"/>
      <c r="F279" s="398"/>
      <c r="G279" s="398"/>
      <c r="H279" s="398"/>
      <c r="I279" s="398"/>
      <c r="J279" s="398"/>
      <c r="K279" s="398"/>
      <c r="L279" s="398"/>
      <c r="M279" s="398"/>
    </row>
    <row r="280" spans="2:15" s="9" customFormat="1" x14ac:dyDescent="0.2">
      <c r="B280" s="398"/>
      <c r="C280" s="398"/>
      <c r="D280" s="398"/>
      <c r="E280" s="398"/>
      <c r="F280" s="398"/>
      <c r="G280" s="398"/>
      <c r="H280" s="398"/>
      <c r="I280" s="398"/>
      <c r="J280" s="398"/>
      <c r="K280" s="398"/>
      <c r="L280" s="398"/>
      <c r="M280" s="398"/>
    </row>
    <row r="281" spans="2:15" s="9" customFormat="1" x14ac:dyDescent="0.2">
      <c r="B281" s="121"/>
      <c r="C281" s="121"/>
      <c r="D281" s="121"/>
      <c r="E281" s="121"/>
      <c r="F281" s="121"/>
      <c r="G281" s="121"/>
      <c r="H281" s="121"/>
      <c r="I281" s="121"/>
      <c r="J281" s="121"/>
      <c r="K281" s="121"/>
      <c r="L281" s="121"/>
      <c r="M281" s="121"/>
    </row>
    <row r="282" spans="2:15" s="9" customFormat="1" ht="15" thickBot="1" x14ac:dyDescent="0.25">
      <c r="B282" s="363" t="s">
        <v>129</v>
      </c>
      <c r="C282" s="363"/>
      <c r="D282" s="363"/>
      <c r="E282" s="363"/>
      <c r="F282" s="363"/>
      <c r="G282" s="363"/>
      <c r="H282" s="363"/>
      <c r="I282" s="363"/>
      <c r="J282" s="363"/>
      <c r="K282" s="363"/>
      <c r="L282" s="363"/>
      <c r="M282" s="363"/>
    </row>
    <row r="283" spans="2:15" ht="15" thickTop="1" x14ac:dyDescent="0.2">
      <c r="B283" s="122"/>
      <c r="C283" s="122"/>
      <c r="D283" s="122"/>
      <c r="E283" s="122"/>
      <c r="F283" s="122"/>
      <c r="G283" s="122"/>
      <c r="H283" s="122"/>
      <c r="I283" s="122"/>
      <c r="J283" s="122"/>
      <c r="K283" s="122"/>
      <c r="L283" s="122"/>
      <c r="M283" s="122"/>
      <c r="N283" s="9"/>
      <c r="O283" s="9"/>
    </row>
    <row r="284" spans="2:15" ht="27.75" customHeight="1" x14ac:dyDescent="0.2">
      <c r="B284" s="329" t="s">
        <v>572</v>
      </c>
      <c r="C284" s="330"/>
      <c r="D284" s="330"/>
      <c r="E284" s="330"/>
      <c r="F284" s="330"/>
      <c r="G284" s="330"/>
      <c r="H284" s="330"/>
      <c r="I284" s="330"/>
      <c r="J284" s="330"/>
      <c r="K284" s="330"/>
      <c r="L284" s="330"/>
      <c r="M284" s="330"/>
      <c r="N284" s="9"/>
      <c r="O284" s="9"/>
    </row>
    <row r="285" spans="2:15" s="9" customFormat="1" x14ac:dyDescent="0.2">
      <c r="B285" s="8"/>
      <c r="C285" s="8"/>
      <c r="D285" s="8"/>
      <c r="E285" s="8"/>
      <c r="F285" s="8"/>
      <c r="G285" s="8"/>
      <c r="H285" s="8"/>
      <c r="I285" s="8"/>
      <c r="J285" s="8"/>
      <c r="K285" s="8"/>
      <c r="L285" s="8"/>
      <c r="M285" s="8"/>
    </row>
    <row r="286" spans="2:15" s="123" customFormat="1" ht="14.25" customHeight="1" x14ac:dyDescent="0.2">
      <c r="B286" s="331" t="s">
        <v>102</v>
      </c>
      <c r="C286" s="332"/>
      <c r="D286" s="332"/>
      <c r="E286" s="332"/>
      <c r="F286" s="332"/>
      <c r="G286" s="332"/>
      <c r="H286" s="332"/>
      <c r="I286" s="332"/>
      <c r="J286" s="332"/>
      <c r="K286" s="332"/>
      <c r="L286" s="332"/>
      <c r="M286" s="333"/>
      <c r="N286" s="9"/>
      <c r="O286" s="9"/>
    </row>
    <row r="287" spans="2:15" s="123" customFormat="1" x14ac:dyDescent="0.2">
      <c r="B287" s="334" t="s">
        <v>103</v>
      </c>
      <c r="C287" s="335"/>
      <c r="D287" s="335"/>
      <c r="E287" s="335"/>
      <c r="F287" s="335"/>
      <c r="G287" s="335"/>
      <c r="H287" s="335"/>
      <c r="I287" s="335"/>
      <c r="J287" s="335"/>
      <c r="K287" s="336"/>
      <c r="L287" s="331" t="s">
        <v>104</v>
      </c>
      <c r="M287" s="333"/>
      <c r="N287" s="9"/>
      <c r="O287" s="9"/>
    </row>
    <row r="288" spans="2:15" s="9" customFormat="1" x14ac:dyDescent="0.2">
      <c r="B288" s="337"/>
      <c r="C288" s="338"/>
      <c r="D288" s="338"/>
      <c r="E288" s="338"/>
      <c r="F288" s="338"/>
      <c r="G288" s="338"/>
      <c r="H288" s="338"/>
      <c r="I288" s="338"/>
      <c r="J288" s="338"/>
      <c r="K288" s="339"/>
      <c r="L288" s="124" t="s">
        <v>105</v>
      </c>
      <c r="M288" s="125" t="s">
        <v>106</v>
      </c>
    </row>
    <row r="289" spans="2:15" s="9" customFormat="1" x14ac:dyDescent="0.2">
      <c r="B289" s="340" t="s">
        <v>235</v>
      </c>
      <c r="C289" s="341"/>
      <c r="D289" s="341"/>
      <c r="E289" s="341"/>
      <c r="F289" s="341"/>
      <c r="G289" s="341"/>
      <c r="H289" s="341"/>
      <c r="I289" s="341"/>
      <c r="J289" s="341"/>
      <c r="K289" s="342"/>
      <c r="L289" s="17"/>
      <c r="M289" s="17"/>
    </row>
    <row r="290" spans="2:15" s="9" customFormat="1" x14ac:dyDescent="0.2">
      <c r="B290" s="343"/>
      <c r="C290" s="344"/>
      <c r="D290" s="344"/>
      <c r="E290" s="344"/>
      <c r="F290" s="344"/>
      <c r="G290" s="344"/>
      <c r="H290" s="344"/>
      <c r="I290" s="344"/>
      <c r="J290" s="344"/>
      <c r="K290" s="345"/>
      <c r="L290" s="17"/>
      <c r="M290" s="17"/>
      <c r="N290" s="5"/>
      <c r="O290" s="4" t="s">
        <v>107</v>
      </c>
    </row>
    <row r="291" spans="2:15" s="9" customFormat="1" x14ac:dyDescent="0.2">
      <c r="B291" s="343"/>
      <c r="C291" s="344"/>
      <c r="D291" s="344"/>
      <c r="E291" s="344"/>
      <c r="F291" s="344"/>
      <c r="G291" s="344"/>
      <c r="H291" s="344"/>
      <c r="I291" s="344"/>
      <c r="J291" s="344"/>
      <c r="K291" s="345"/>
      <c r="L291" s="17"/>
      <c r="M291" s="17"/>
      <c r="N291" s="5"/>
      <c r="O291" s="4" t="s">
        <v>108</v>
      </c>
    </row>
    <row r="292" spans="2:15" s="9" customFormat="1" x14ac:dyDescent="0.2">
      <c r="B292" s="343"/>
      <c r="C292" s="344"/>
      <c r="D292" s="344"/>
      <c r="E292" s="344"/>
      <c r="F292" s="344"/>
      <c r="G292" s="344"/>
      <c r="H292" s="344"/>
      <c r="I292" s="344"/>
      <c r="J292" s="344"/>
      <c r="K292" s="345"/>
      <c r="L292" s="17"/>
      <c r="M292" s="17"/>
      <c r="O292" s="4" t="s">
        <v>110</v>
      </c>
    </row>
    <row r="293" spans="2:15" s="9" customFormat="1" x14ac:dyDescent="0.2">
      <c r="B293" s="343"/>
      <c r="C293" s="344"/>
      <c r="D293" s="344"/>
      <c r="E293" s="344"/>
      <c r="F293" s="344"/>
      <c r="G293" s="344"/>
      <c r="H293" s="344"/>
      <c r="I293" s="344"/>
      <c r="J293" s="344"/>
      <c r="K293" s="345"/>
      <c r="L293" s="17"/>
      <c r="M293" s="17"/>
      <c r="N293" s="123"/>
      <c r="O293" s="123"/>
    </row>
    <row r="294" spans="2:15" s="9" customFormat="1" x14ac:dyDescent="0.2">
      <c r="B294" s="343"/>
      <c r="C294" s="344"/>
      <c r="D294" s="344"/>
      <c r="E294" s="344"/>
      <c r="F294" s="344"/>
      <c r="G294" s="344"/>
      <c r="H294" s="344"/>
      <c r="I294" s="344"/>
      <c r="J294" s="344"/>
      <c r="K294" s="345"/>
      <c r="L294" s="17"/>
      <c r="M294" s="17"/>
      <c r="N294" s="123"/>
      <c r="O294" s="123"/>
    </row>
    <row r="295" spans="2:15" s="9" customFormat="1" x14ac:dyDescent="0.2">
      <c r="B295" s="343"/>
      <c r="C295" s="344"/>
      <c r="D295" s="344"/>
      <c r="E295" s="344"/>
      <c r="F295" s="344"/>
      <c r="G295" s="344"/>
      <c r="H295" s="344"/>
      <c r="I295" s="344"/>
      <c r="J295" s="344"/>
      <c r="K295" s="345"/>
      <c r="L295" s="17"/>
      <c r="M295" s="17"/>
    </row>
    <row r="296" spans="2:15" s="9" customFormat="1" x14ac:dyDescent="0.2">
      <c r="B296" s="343"/>
      <c r="C296" s="344"/>
      <c r="D296" s="344"/>
      <c r="E296" s="344"/>
      <c r="F296" s="344"/>
      <c r="G296" s="344"/>
      <c r="H296" s="344"/>
      <c r="I296" s="344"/>
      <c r="J296" s="344"/>
      <c r="K296" s="345"/>
      <c r="L296" s="17"/>
      <c r="M296" s="17"/>
    </row>
    <row r="297" spans="2:15" s="9" customFormat="1" x14ac:dyDescent="0.2">
      <c r="B297" s="343"/>
      <c r="C297" s="344"/>
      <c r="D297" s="344"/>
      <c r="E297" s="344"/>
      <c r="F297" s="344"/>
      <c r="G297" s="344"/>
      <c r="H297" s="344"/>
      <c r="I297" s="344"/>
      <c r="J297" s="344"/>
      <c r="K297" s="345"/>
      <c r="L297" s="17"/>
      <c r="M297" s="17"/>
    </row>
    <row r="298" spans="2:15" s="9" customFormat="1" x14ac:dyDescent="0.2">
      <c r="B298" s="343"/>
      <c r="C298" s="344"/>
      <c r="D298" s="344"/>
      <c r="E298" s="344"/>
      <c r="F298" s="344"/>
      <c r="G298" s="344"/>
      <c r="H298" s="344"/>
      <c r="I298" s="344"/>
      <c r="J298" s="344"/>
      <c r="K298" s="345"/>
      <c r="L298" s="17"/>
      <c r="M298" s="17"/>
      <c r="O298" s="4" t="s">
        <v>107</v>
      </c>
    </row>
    <row r="299" spans="2:15" s="9" customFormat="1" x14ac:dyDescent="0.2">
      <c r="B299" s="343"/>
      <c r="C299" s="344"/>
      <c r="D299" s="344"/>
      <c r="E299" s="344"/>
      <c r="F299" s="344"/>
      <c r="G299" s="344"/>
      <c r="H299" s="344"/>
      <c r="I299" s="344"/>
      <c r="J299" s="344"/>
      <c r="K299" s="345"/>
      <c r="L299" s="17"/>
      <c r="M299" s="17"/>
      <c r="O299" s="4" t="s">
        <v>108</v>
      </c>
    </row>
    <row r="300" spans="2:15" s="9" customFormat="1" x14ac:dyDescent="0.2">
      <c r="B300" s="343"/>
      <c r="C300" s="344"/>
      <c r="D300" s="344"/>
      <c r="E300" s="344"/>
      <c r="F300" s="344"/>
      <c r="G300" s="344"/>
      <c r="H300" s="344"/>
      <c r="I300" s="344"/>
      <c r="J300" s="344"/>
      <c r="K300" s="345"/>
      <c r="L300" s="17"/>
      <c r="M300" s="17"/>
      <c r="O300" s="4" t="s">
        <v>109</v>
      </c>
    </row>
    <row r="301" spans="2:15" s="9" customFormat="1" x14ac:dyDescent="0.2">
      <c r="B301" s="343"/>
      <c r="C301" s="344"/>
      <c r="D301" s="344"/>
      <c r="E301" s="344"/>
      <c r="F301" s="344"/>
      <c r="G301" s="344"/>
      <c r="H301" s="344"/>
      <c r="I301" s="344"/>
      <c r="J301" s="344"/>
      <c r="K301" s="345"/>
      <c r="L301" s="17"/>
      <c r="M301" s="17"/>
      <c r="O301" s="4" t="s">
        <v>110</v>
      </c>
    </row>
    <row r="302" spans="2:15" s="9" customFormat="1" x14ac:dyDescent="0.2">
      <c r="B302" s="6"/>
      <c r="C302" s="6"/>
      <c r="D302" s="6"/>
      <c r="E302" s="6"/>
      <c r="F302" s="6"/>
      <c r="G302" s="6"/>
      <c r="H302" s="6"/>
      <c r="I302" s="6"/>
      <c r="J302" s="6"/>
      <c r="K302" s="6"/>
      <c r="L302" s="7"/>
      <c r="M302" s="7"/>
    </row>
    <row r="303" spans="2:15" s="9" customFormat="1" x14ac:dyDescent="0.2">
      <c r="B303" s="8"/>
      <c r="C303" s="8"/>
      <c r="D303" s="8"/>
      <c r="E303" s="8"/>
      <c r="F303" s="8"/>
      <c r="G303" s="8"/>
      <c r="H303" s="8"/>
      <c r="I303" s="8"/>
      <c r="J303" s="8"/>
      <c r="K303" s="8"/>
      <c r="L303" s="8"/>
      <c r="M303" s="8"/>
    </row>
    <row r="304" spans="2:15" s="9" customFormat="1" ht="20.25" customHeight="1" x14ac:dyDescent="0.2">
      <c r="B304" s="330" t="s">
        <v>573</v>
      </c>
      <c r="C304" s="330"/>
      <c r="D304" s="330"/>
      <c r="E304" s="330"/>
      <c r="F304" s="330"/>
      <c r="G304" s="330"/>
      <c r="H304" s="330"/>
      <c r="I304" s="330"/>
      <c r="J304" s="330"/>
      <c r="K304" s="330"/>
      <c r="L304" s="330"/>
      <c r="M304" s="330"/>
    </row>
    <row r="305" spans="2:16" s="9" customFormat="1" x14ac:dyDescent="0.2">
      <c r="B305" s="70"/>
      <c r="C305" s="55" t="s">
        <v>236</v>
      </c>
      <c r="D305" s="128"/>
      <c r="E305" s="70"/>
      <c r="F305" s="70"/>
      <c r="G305" s="70"/>
      <c r="H305" s="70"/>
      <c r="I305" s="70"/>
      <c r="J305" s="70"/>
      <c r="K305" s="70"/>
      <c r="L305" s="70"/>
      <c r="M305" s="70"/>
    </row>
    <row r="306" spans="2:16" s="9" customFormat="1" x14ac:dyDescent="0.2">
      <c r="B306" s="70"/>
      <c r="C306" s="55" t="s">
        <v>237</v>
      </c>
      <c r="D306" s="128"/>
      <c r="E306" s="70"/>
      <c r="F306" s="70"/>
      <c r="G306" s="70"/>
      <c r="H306" s="70"/>
      <c r="I306" s="70"/>
      <c r="J306" s="70"/>
      <c r="K306" s="70"/>
      <c r="L306" s="70"/>
      <c r="M306" s="70"/>
    </row>
    <row r="307" spans="2:16" s="9" customFormat="1" x14ac:dyDescent="0.2">
      <c r="B307" s="70"/>
      <c r="C307" s="57"/>
      <c r="D307" s="56"/>
      <c r="E307" s="70"/>
      <c r="F307" s="70"/>
      <c r="G307" s="70"/>
      <c r="H307" s="70"/>
      <c r="I307" s="70"/>
      <c r="J307" s="70"/>
      <c r="K307" s="70"/>
      <c r="L307" s="70"/>
      <c r="M307" s="70"/>
    </row>
    <row r="308" spans="2:16" s="9" customFormat="1" x14ac:dyDescent="0.2">
      <c r="B308" s="330" t="s">
        <v>574</v>
      </c>
      <c r="C308" s="330"/>
      <c r="D308" s="330"/>
      <c r="E308" s="330"/>
      <c r="F308" s="330"/>
      <c r="G308" s="330"/>
      <c r="H308" s="330"/>
      <c r="I308" s="330"/>
      <c r="J308" s="330"/>
      <c r="K308" s="330"/>
      <c r="L308" s="330"/>
      <c r="M308" s="330"/>
    </row>
    <row r="309" spans="2:16" s="9" customFormat="1" ht="12.75" customHeight="1" x14ac:dyDescent="0.2">
      <c r="B309" s="10"/>
      <c r="C309" s="10"/>
      <c r="D309" s="10"/>
      <c r="E309" s="10"/>
      <c r="F309" s="10"/>
      <c r="G309" s="10"/>
      <c r="H309" s="10"/>
      <c r="I309" s="10"/>
      <c r="J309" s="10"/>
      <c r="K309" s="10"/>
      <c r="L309" s="10"/>
      <c r="M309" s="10"/>
    </row>
    <row r="310" spans="2:16" s="9" customFormat="1" ht="14.25" customHeight="1" x14ac:dyDescent="0.2">
      <c r="B310" s="331" t="s">
        <v>568</v>
      </c>
      <c r="C310" s="332"/>
      <c r="D310" s="332"/>
      <c r="E310" s="332"/>
      <c r="F310" s="332"/>
      <c r="G310" s="332"/>
      <c r="H310" s="332"/>
      <c r="I310" s="332"/>
      <c r="J310" s="332"/>
      <c r="K310" s="332"/>
      <c r="L310" s="332"/>
      <c r="M310" s="333"/>
    </row>
    <row r="311" spans="2:16" s="9" customFormat="1" ht="25.5" x14ac:dyDescent="0.2">
      <c r="B311" s="63" t="s">
        <v>571</v>
      </c>
      <c r="C311" s="68" t="s">
        <v>570</v>
      </c>
      <c r="D311" s="351" t="s">
        <v>111</v>
      </c>
      <c r="E311" s="352"/>
      <c r="F311" s="352"/>
      <c r="G311" s="352"/>
      <c r="H311" s="353"/>
      <c r="I311" s="351" t="s">
        <v>569</v>
      </c>
      <c r="J311" s="352"/>
      <c r="K311" s="352"/>
      <c r="L311" s="352"/>
      <c r="M311" s="353"/>
      <c r="N311" s="63" t="s">
        <v>112</v>
      </c>
    </row>
    <row r="312" spans="2:16" x14ac:dyDescent="0.2">
      <c r="B312" s="129"/>
      <c r="C312" s="130"/>
      <c r="D312" s="348"/>
      <c r="E312" s="349"/>
      <c r="F312" s="349"/>
      <c r="G312" s="349"/>
      <c r="H312" s="350"/>
      <c r="I312" s="348"/>
      <c r="J312" s="349"/>
      <c r="K312" s="349"/>
      <c r="L312" s="349"/>
      <c r="M312" s="350"/>
      <c r="N312" s="131"/>
      <c r="O312" s="9"/>
      <c r="P312" s="9"/>
    </row>
    <row r="313" spans="2:16" x14ac:dyDescent="0.2">
      <c r="B313" s="129"/>
      <c r="C313" s="130"/>
      <c r="D313" s="348"/>
      <c r="E313" s="349"/>
      <c r="F313" s="349"/>
      <c r="G313" s="349"/>
      <c r="H313" s="350"/>
      <c r="I313" s="348"/>
      <c r="J313" s="349"/>
      <c r="K313" s="349"/>
      <c r="L313" s="349"/>
      <c r="M313" s="350"/>
      <c r="N313" s="131"/>
      <c r="O313" s="9"/>
      <c r="P313" s="9"/>
    </row>
    <row r="314" spans="2:16" x14ac:dyDescent="0.2">
      <c r="B314" s="129"/>
      <c r="C314" s="130"/>
      <c r="D314" s="348"/>
      <c r="E314" s="349"/>
      <c r="F314" s="349"/>
      <c r="G314" s="349"/>
      <c r="H314" s="350"/>
      <c r="I314" s="348"/>
      <c r="J314" s="349"/>
      <c r="K314" s="349"/>
      <c r="L314" s="349"/>
      <c r="M314" s="350"/>
      <c r="N314" s="131"/>
      <c r="O314" s="9"/>
      <c r="P314" s="9"/>
    </row>
    <row r="315" spans="2:16" x14ac:dyDescent="0.2">
      <c r="B315" s="129"/>
      <c r="C315" s="130"/>
      <c r="D315" s="348"/>
      <c r="E315" s="349"/>
      <c r="F315" s="349"/>
      <c r="G315" s="349"/>
      <c r="H315" s="350"/>
      <c r="I315" s="348"/>
      <c r="J315" s="349"/>
      <c r="K315" s="349"/>
      <c r="L315" s="349"/>
      <c r="M315" s="350"/>
      <c r="N315" s="131"/>
      <c r="O315" s="9"/>
      <c r="P315" s="9"/>
    </row>
    <row r="316" spans="2:16" x14ac:dyDescent="0.2">
      <c r="B316" s="129"/>
      <c r="C316" s="130"/>
      <c r="D316" s="348"/>
      <c r="E316" s="349"/>
      <c r="F316" s="349"/>
      <c r="G316" s="349"/>
      <c r="H316" s="350"/>
      <c r="I316" s="348"/>
      <c r="J316" s="349"/>
      <c r="K316" s="349"/>
      <c r="L316" s="349"/>
      <c r="M316" s="350"/>
      <c r="N316" s="131"/>
      <c r="O316" s="9"/>
      <c r="P316" s="9"/>
    </row>
    <row r="317" spans="2:16" x14ac:dyDescent="0.2">
      <c r="B317" s="129"/>
      <c r="C317" s="130"/>
      <c r="D317" s="348"/>
      <c r="E317" s="349"/>
      <c r="F317" s="349"/>
      <c r="G317" s="349"/>
      <c r="H317" s="350"/>
      <c r="I317" s="348"/>
      <c r="J317" s="349"/>
      <c r="K317" s="349"/>
      <c r="L317" s="349"/>
      <c r="M317" s="350"/>
      <c r="N317" s="131"/>
      <c r="O317" s="9"/>
      <c r="P317" s="9"/>
    </row>
    <row r="318" spans="2:16" x14ac:dyDescent="0.2">
      <c r="B318" s="129"/>
      <c r="C318" s="130"/>
      <c r="D318" s="348"/>
      <c r="E318" s="349"/>
      <c r="F318" s="349"/>
      <c r="G318" s="349"/>
      <c r="H318" s="350"/>
      <c r="I318" s="348"/>
      <c r="J318" s="349"/>
      <c r="K318" s="349"/>
      <c r="L318" s="349"/>
      <c r="M318" s="350"/>
      <c r="N318" s="131"/>
      <c r="O318" s="9"/>
      <c r="P318" s="9"/>
    </row>
    <row r="319" spans="2:16" x14ac:dyDescent="0.2">
      <c r="B319" s="129"/>
      <c r="C319" s="130"/>
      <c r="D319" s="348"/>
      <c r="E319" s="349"/>
      <c r="F319" s="349"/>
      <c r="G319" s="349"/>
      <c r="H319" s="350"/>
      <c r="I319" s="348"/>
      <c r="J319" s="349"/>
      <c r="K319" s="349"/>
      <c r="L319" s="349"/>
      <c r="M319" s="350"/>
      <c r="N319" s="131"/>
      <c r="O319" s="9"/>
      <c r="P319" s="9"/>
    </row>
    <row r="320" spans="2:16" x14ac:dyDescent="0.2">
      <c r="B320" s="129"/>
      <c r="C320" s="130"/>
      <c r="D320" s="348"/>
      <c r="E320" s="349"/>
      <c r="F320" s="349"/>
      <c r="G320" s="349"/>
      <c r="H320" s="350"/>
      <c r="I320" s="348"/>
      <c r="J320" s="349"/>
      <c r="K320" s="349"/>
      <c r="L320" s="349"/>
      <c r="M320" s="350"/>
      <c r="N320" s="131"/>
      <c r="O320" s="9"/>
      <c r="P320" s="9"/>
    </row>
    <row r="321" spans="2:16" x14ac:dyDescent="0.2">
      <c r="B321" s="129"/>
      <c r="C321" s="130"/>
      <c r="D321" s="348"/>
      <c r="E321" s="349"/>
      <c r="F321" s="349"/>
      <c r="G321" s="349"/>
      <c r="H321" s="350"/>
      <c r="I321" s="348"/>
      <c r="J321" s="349"/>
      <c r="K321" s="349"/>
      <c r="L321" s="349"/>
      <c r="M321" s="350"/>
      <c r="N321" s="131"/>
      <c r="O321" s="9"/>
      <c r="P321" s="9"/>
    </row>
    <row r="322" spans="2:16" x14ac:dyDescent="0.2">
      <c r="B322" s="129"/>
      <c r="C322" s="130"/>
      <c r="D322" s="348"/>
      <c r="E322" s="349"/>
      <c r="F322" s="349"/>
      <c r="G322" s="349"/>
      <c r="H322" s="350"/>
      <c r="I322" s="348"/>
      <c r="J322" s="349"/>
      <c r="K322" s="349"/>
      <c r="L322" s="349"/>
      <c r="M322" s="350"/>
      <c r="N322" s="131"/>
      <c r="O322" s="9"/>
      <c r="P322" s="9"/>
    </row>
    <row r="323" spans="2:16" x14ac:dyDescent="0.2">
      <c r="B323" s="129"/>
      <c r="C323" s="130"/>
      <c r="D323" s="348"/>
      <c r="E323" s="349"/>
      <c r="F323" s="349"/>
      <c r="G323" s="349"/>
      <c r="H323" s="350"/>
      <c r="I323" s="348"/>
      <c r="J323" s="349"/>
      <c r="K323" s="349"/>
      <c r="L323" s="349"/>
      <c r="M323" s="350"/>
      <c r="N323" s="131"/>
      <c r="O323" s="9"/>
      <c r="P323" s="9"/>
    </row>
    <row r="324" spans="2:16" x14ac:dyDescent="0.2">
      <c r="B324" s="129"/>
      <c r="C324" s="130"/>
      <c r="D324" s="348"/>
      <c r="E324" s="349"/>
      <c r="F324" s="349"/>
      <c r="G324" s="349"/>
      <c r="H324" s="350"/>
      <c r="I324" s="348"/>
      <c r="J324" s="349"/>
      <c r="K324" s="349"/>
      <c r="L324" s="349"/>
      <c r="M324" s="350"/>
      <c r="N324" s="131"/>
      <c r="O324" s="9"/>
      <c r="P324" s="9"/>
    </row>
    <row r="325" spans="2:16" x14ac:dyDescent="0.2">
      <c r="B325" s="129"/>
      <c r="C325" s="130"/>
      <c r="D325" s="348"/>
      <c r="E325" s="349"/>
      <c r="F325" s="349"/>
      <c r="G325" s="349"/>
      <c r="H325" s="350"/>
      <c r="I325" s="348"/>
      <c r="J325" s="349"/>
      <c r="K325" s="349"/>
      <c r="L325" s="349"/>
      <c r="M325" s="350"/>
      <c r="N325" s="131"/>
      <c r="O325" s="9"/>
      <c r="P325" s="9"/>
    </row>
    <row r="326" spans="2:16" x14ac:dyDescent="0.2">
      <c r="B326" s="129"/>
      <c r="C326" s="130"/>
      <c r="D326" s="348"/>
      <c r="E326" s="349"/>
      <c r="F326" s="349"/>
      <c r="G326" s="349"/>
      <c r="H326" s="350"/>
      <c r="I326" s="348"/>
      <c r="J326" s="349"/>
      <c r="K326" s="349"/>
      <c r="L326" s="349"/>
      <c r="M326" s="350"/>
      <c r="N326" s="131"/>
    </row>
    <row r="327" spans="2:16" x14ac:dyDescent="0.2">
      <c r="B327" s="129"/>
      <c r="C327" s="130"/>
      <c r="D327" s="348"/>
      <c r="E327" s="349"/>
      <c r="F327" s="349"/>
      <c r="G327" s="349"/>
      <c r="H327" s="350"/>
      <c r="I327" s="348"/>
      <c r="J327" s="349"/>
      <c r="K327" s="349"/>
      <c r="L327" s="349"/>
      <c r="M327" s="350"/>
      <c r="N327" s="131"/>
    </row>
    <row r="328" spans="2:16" x14ac:dyDescent="0.2">
      <c r="B328" s="129"/>
      <c r="C328" s="130"/>
      <c r="D328" s="348"/>
      <c r="E328" s="349"/>
      <c r="F328" s="349"/>
      <c r="G328" s="349"/>
      <c r="H328" s="350"/>
      <c r="I328" s="348"/>
      <c r="J328" s="349"/>
      <c r="K328" s="349"/>
      <c r="L328" s="349"/>
      <c r="M328" s="350"/>
      <c r="N328" s="131"/>
    </row>
    <row r="329" spans="2:16" x14ac:dyDescent="0.2">
      <c r="B329" s="129"/>
      <c r="C329" s="130"/>
      <c r="D329" s="348"/>
      <c r="E329" s="349"/>
      <c r="F329" s="349"/>
      <c r="G329" s="349"/>
      <c r="H329" s="350"/>
      <c r="I329" s="348"/>
      <c r="J329" s="349"/>
      <c r="K329" s="349"/>
      <c r="L329" s="349"/>
      <c r="M329" s="350"/>
      <c r="N329" s="131"/>
    </row>
    <row r="330" spans="2:16" x14ac:dyDescent="0.2">
      <c r="B330" s="129"/>
      <c r="C330" s="130"/>
      <c r="D330" s="348"/>
      <c r="E330" s="349"/>
      <c r="F330" s="349"/>
      <c r="G330" s="349"/>
      <c r="H330" s="350"/>
      <c r="I330" s="348"/>
      <c r="J330" s="349"/>
      <c r="K330" s="349"/>
      <c r="L330" s="349"/>
      <c r="M330" s="350"/>
      <c r="N330" s="131"/>
    </row>
    <row r="331" spans="2:16" x14ac:dyDescent="0.2">
      <c r="B331" s="129"/>
      <c r="C331" s="130"/>
      <c r="D331" s="348"/>
      <c r="E331" s="349"/>
      <c r="F331" s="349"/>
      <c r="G331" s="349"/>
      <c r="H331" s="350"/>
      <c r="I331" s="348"/>
      <c r="J331" s="349"/>
      <c r="K331" s="349"/>
      <c r="L331" s="349"/>
      <c r="M331" s="350"/>
      <c r="N331" s="131"/>
    </row>
    <row r="332" spans="2:16" ht="15" customHeight="1" x14ac:dyDescent="0.2">
      <c r="B332" s="66"/>
      <c r="C332" s="66"/>
      <c r="D332" s="66"/>
      <c r="E332" s="66"/>
      <c r="F332" s="66"/>
      <c r="G332" s="66"/>
      <c r="H332" s="69"/>
      <c r="I332" s="322" t="s">
        <v>113</v>
      </c>
      <c r="J332" s="323"/>
      <c r="K332" s="323"/>
      <c r="L332" s="323"/>
      <c r="M332" s="324"/>
      <c r="N332" s="67">
        <f>SUM(N312:N331)</f>
        <v>0</v>
      </c>
    </row>
    <row r="333" spans="2:16" x14ac:dyDescent="0.2">
      <c r="B333" s="214"/>
      <c r="C333" s="214"/>
      <c r="D333" s="214"/>
      <c r="E333" s="214"/>
      <c r="F333" s="214"/>
      <c r="G333" s="214"/>
      <c r="H333" s="214"/>
      <c r="I333" s="214"/>
      <c r="J333" s="214"/>
      <c r="K333" s="214"/>
      <c r="L333" s="214"/>
      <c r="M333" s="214"/>
    </row>
    <row r="334" spans="2:16" x14ac:dyDescent="0.2">
      <c r="B334" s="391" t="s">
        <v>2</v>
      </c>
      <c r="C334" s="391"/>
      <c r="D334" s="391"/>
      <c r="E334" s="391"/>
      <c r="F334" s="391"/>
      <c r="G334" s="391"/>
      <c r="H334" s="391"/>
      <c r="I334" s="391"/>
      <c r="J334" s="391"/>
      <c r="K334" s="391"/>
      <c r="L334" s="391"/>
      <c r="M334" s="391"/>
    </row>
  </sheetData>
  <sheetProtection password="CCBA" sheet="1" objects="1" scenarios="1"/>
  <mergeCells count="580">
    <mergeCell ref="D315:H315"/>
    <mergeCell ref="D316:H316"/>
    <mergeCell ref="D317:H317"/>
    <mergeCell ref="D318:H318"/>
    <mergeCell ref="D319:H319"/>
    <mergeCell ref="B229:E229"/>
    <mergeCell ref="B230:E230"/>
    <mergeCell ref="F217:K217"/>
    <mergeCell ref="B234:E234"/>
    <mergeCell ref="B235:E235"/>
    <mergeCell ref="B236:E236"/>
    <mergeCell ref="B237:E237"/>
    <mergeCell ref="B238:E238"/>
    <mergeCell ref="B239:E239"/>
    <mergeCell ref="B217:E217"/>
    <mergeCell ref="B218:E218"/>
    <mergeCell ref="B219:E219"/>
    <mergeCell ref="B220:E220"/>
    <mergeCell ref="B221:E221"/>
    <mergeCell ref="B222:E222"/>
    <mergeCell ref="B223:E223"/>
    <mergeCell ref="B224:E224"/>
    <mergeCell ref="B225:E225"/>
    <mergeCell ref="B226:E226"/>
    <mergeCell ref="B227:E227"/>
    <mergeCell ref="B277:M277"/>
    <mergeCell ref="B240:E240"/>
    <mergeCell ref="B241:E241"/>
    <mergeCell ref="B242:E242"/>
    <mergeCell ref="C166:E166"/>
    <mergeCell ref="C167:E167"/>
    <mergeCell ref="C168:E168"/>
    <mergeCell ref="C169:E169"/>
    <mergeCell ref="F216:K216"/>
    <mergeCell ref="F228:K228"/>
    <mergeCell ref="F229:K229"/>
    <mergeCell ref="F230:K230"/>
    <mergeCell ref="F231:K231"/>
    <mergeCell ref="F232:K232"/>
    <mergeCell ref="F233:K233"/>
    <mergeCell ref="F218:K218"/>
    <mergeCell ref="F219:K219"/>
    <mergeCell ref="F220:K220"/>
    <mergeCell ref="F221:K221"/>
    <mergeCell ref="F222:K222"/>
    <mergeCell ref="F223:K223"/>
    <mergeCell ref="F227:K227"/>
    <mergeCell ref="F238:K238"/>
    <mergeCell ref="I313:M313"/>
    <mergeCell ref="B215:E215"/>
    <mergeCell ref="B216:E216"/>
    <mergeCell ref="B228:E228"/>
    <mergeCell ref="C171:E171"/>
    <mergeCell ref="C172:E172"/>
    <mergeCell ref="B231:E231"/>
    <mergeCell ref="B232:E232"/>
    <mergeCell ref="B233:E233"/>
    <mergeCell ref="C187:E187"/>
    <mergeCell ref="F187:J187"/>
    <mergeCell ref="K187:M187"/>
    <mergeCell ref="C188:E188"/>
    <mergeCell ref="F188:J188"/>
    <mergeCell ref="K188:M188"/>
    <mergeCell ref="B190:M190"/>
    <mergeCell ref="F240:K240"/>
    <mergeCell ref="F241:K241"/>
    <mergeCell ref="F242:K242"/>
    <mergeCell ref="F243:K243"/>
    <mergeCell ref="F244:K244"/>
    <mergeCell ref="F245:K245"/>
    <mergeCell ref="F246:K246"/>
    <mergeCell ref="F215:K215"/>
    <mergeCell ref="F239:K239"/>
    <mergeCell ref="C80:E80"/>
    <mergeCell ref="C81:E81"/>
    <mergeCell ref="C82:E82"/>
    <mergeCell ref="C83:E83"/>
    <mergeCell ref="C58:E58"/>
    <mergeCell ref="C66:E66"/>
    <mergeCell ref="C170:E170"/>
    <mergeCell ref="C135:E135"/>
    <mergeCell ref="C136:E136"/>
    <mergeCell ref="C137:E137"/>
    <mergeCell ref="C127:K127"/>
    <mergeCell ref="F139:J139"/>
    <mergeCell ref="K139:M139"/>
    <mergeCell ref="F140:J140"/>
    <mergeCell ref="K140:M140"/>
    <mergeCell ref="F136:J136"/>
    <mergeCell ref="K136:M136"/>
    <mergeCell ref="F137:J137"/>
    <mergeCell ref="K137:M137"/>
    <mergeCell ref="F138:J138"/>
    <mergeCell ref="K138:M138"/>
    <mergeCell ref="F135:J135"/>
    <mergeCell ref="C144:E144"/>
    <mergeCell ref="B192:M193"/>
    <mergeCell ref="C199:H199"/>
    <mergeCell ref="F155:J155"/>
    <mergeCell ref="K155:M155"/>
    <mergeCell ref="C156:E156"/>
    <mergeCell ref="F156:J156"/>
    <mergeCell ref="K156:M156"/>
    <mergeCell ref="C157:E157"/>
    <mergeCell ref="F157:J157"/>
    <mergeCell ref="K157:M157"/>
    <mergeCell ref="C179:E179"/>
    <mergeCell ref="F179:J179"/>
    <mergeCell ref="K179:M179"/>
    <mergeCell ref="C180:E180"/>
    <mergeCell ref="F180:J180"/>
    <mergeCell ref="K180:M180"/>
    <mergeCell ref="C181:E181"/>
    <mergeCell ref="F181:J181"/>
    <mergeCell ref="K181:M181"/>
    <mergeCell ref="C186:E186"/>
    <mergeCell ref="F186:J186"/>
    <mergeCell ref="K186:M186"/>
    <mergeCell ref="C182:E182"/>
    <mergeCell ref="F182:J182"/>
    <mergeCell ref="F214:K214"/>
    <mergeCell ref="B214:E214"/>
    <mergeCell ref="L210:M210"/>
    <mergeCell ref="B212:M212"/>
    <mergeCell ref="B197:M197"/>
    <mergeCell ref="B206:M206"/>
    <mergeCell ref="L208:M208"/>
    <mergeCell ref="L209:M209"/>
    <mergeCell ref="B201:M201"/>
    <mergeCell ref="C204:I204"/>
    <mergeCell ref="K182:M182"/>
    <mergeCell ref="C183:E183"/>
    <mergeCell ref="F183:J183"/>
    <mergeCell ref="K183:M183"/>
    <mergeCell ref="C184:E184"/>
    <mergeCell ref="F184:J184"/>
    <mergeCell ref="K184:M184"/>
    <mergeCell ref="C185:E185"/>
    <mergeCell ref="F185:J185"/>
    <mergeCell ref="K185:M185"/>
    <mergeCell ref="C178:E178"/>
    <mergeCell ref="F178:J178"/>
    <mergeCell ref="K178:M178"/>
    <mergeCell ref="F173:J173"/>
    <mergeCell ref="K173:M173"/>
    <mergeCell ref="F174:J174"/>
    <mergeCell ref="K174:M174"/>
    <mergeCell ref="F175:J175"/>
    <mergeCell ref="K175:M175"/>
    <mergeCell ref="C176:E176"/>
    <mergeCell ref="F176:J176"/>
    <mergeCell ref="K176:M176"/>
    <mergeCell ref="C177:E177"/>
    <mergeCell ref="F177:J177"/>
    <mergeCell ref="K177:M177"/>
    <mergeCell ref="C173:E173"/>
    <mergeCell ref="C174:E174"/>
    <mergeCell ref="C175:E175"/>
    <mergeCell ref="F168:J168"/>
    <mergeCell ref="K168:M168"/>
    <mergeCell ref="F169:J169"/>
    <mergeCell ref="K169:M169"/>
    <mergeCell ref="F170:J170"/>
    <mergeCell ref="K170:M170"/>
    <mergeCell ref="F171:J171"/>
    <mergeCell ref="K171:M171"/>
    <mergeCell ref="F172:J172"/>
    <mergeCell ref="K172:M172"/>
    <mergeCell ref="F167:J167"/>
    <mergeCell ref="K167:M167"/>
    <mergeCell ref="C152:E152"/>
    <mergeCell ref="F152:J152"/>
    <mergeCell ref="K152:M152"/>
    <mergeCell ref="C153:E153"/>
    <mergeCell ref="F153:J153"/>
    <mergeCell ref="K153:M153"/>
    <mergeCell ref="C154:E154"/>
    <mergeCell ref="F154:J154"/>
    <mergeCell ref="K154:M154"/>
    <mergeCell ref="C158:E158"/>
    <mergeCell ref="F158:J158"/>
    <mergeCell ref="K158:M158"/>
    <mergeCell ref="B160:M160"/>
    <mergeCell ref="C164:E164"/>
    <mergeCell ref="C165:E165"/>
    <mergeCell ref="C155:E155"/>
    <mergeCell ref="C141:E141"/>
    <mergeCell ref="C142:E142"/>
    <mergeCell ref="C143:E143"/>
    <mergeCell ref="F164:J164"/>
    <mergeCell ref="K164:M164"/>
    <mergeCell ref="F165:J165"/>
    <mergeCell ref="K165:M165"/>
    <mergeCell ref="F166:J166"/>
    <mergeCell ref="K166:M166"/>
    <mergeCell ref="C149:E149"/>
    <mergeCell ref="F149:J149"/>
    <mergeCell ref="K149:M149"/>
    <mergeCell ref="C150:E150"/>
    <mergeCell ref="F150:J150"/>
    <mergeCell ref="K150:M150"/>
    <mergeCell ref="C151:E151"/>
    <mergeCell ref="F151:J151"/>
    <mergeCell ref="K151:M151"/>
    <mergeCell ref="F147:J147"/>
    <mergeCell ref="K147:M147"/>
    <mergeCell ref="C148:E148"/>
    <mergeCell ref="F148:J148"/>
    <mergeCell ref="K148:M148"/>
    <mergeCell ref="F143:J143"/>
    <mergeCell ref="K143:M143"/>
    <mergeCell ref="F144:J144"/>
    <mergeCell ref="K144:M144"/>
    <mergeCell ref="F145:J145"/>
    <mergeCell ref="K145:M145"/>
    <mergeCell ref="C146:E146"/>
    <mergeCell ref="F146:J146"/>
    <mergeCell ref="K146:M146"/>
    <mergeCell ref="C147:E147"/>
    <mergeCell ref="C145:E145"/>
    <mergeCell ref="B100:M100"/>
    <mergeCell ref="C120:K120"/>
    <mergeCell ref="C94:E94"/>
    <mergeCell ref="F94:J94"/>
    <mergeCell ref="K94:M94"/>
    <mergeCell ref="C95:E95"/>
    <mergeCell ref="F95:J95"/>
    <mergeCell ref="K95:M95"/>
    <mergeCell ref="C96:E96"/>
    <mergeCell ref="F96:J96"/>
    <mergeCell ref="K96:M96"/>
    <mergeCell ref="L119:M119"/>
    <mergeCell ref="C117:K117"/>
    <mergeCell ref="L117:M117"/>
    <mergeCell ref="C119:K119"/>
    <mergeCell ref="C97:E97"/>
    <mergeCell ref="F97:J97"/>
    <mergeCell ref="K97:M97"/>
    <mergeCell ref="C98:E98"/>
    <mergeCell ref="F98:J98"/>
    <mergeCell ref="K98:M98"/>
    <mergeCell ref="B102:F102"/>
    <mergeCell ref="C91:E91"/>
    <mergeCell ref="F91:J91"/>
    <mergeCell ref="K91:M91"/>
    <mergeCell ref="C92:E92"/>
    <mergeCell ref="F92:J92"/>
    <mergeCell ref="K92:M92"/>
    <mergeCell ref="C93:E93"/>
    <mergeCell ref="F93:J93"/>
    <mergeCell ref="K93:M93"/>
    <mergeCell ref="C88:E88"/>
    <mergeCell ref="F88:J88"/>
    <mergeCell ref="K88:M88"/>
    <mergeCell ref="C89:E89"/>
    <mergeCell ref="F89:J89"/>
    <mergeCell ref="K89:M89"/>
    <mergeCell ref="C90:E90"/>
    <mergeCell ref="F90:J90"/>
    <mergeCell ref="K90:M90"/>
    <mergeCell ref="F85:J85"/>
    <mergeCell ref="K85:M85"/>
    <mergeCell ref="C86:E86"/>
    <mergeCell ref="F86:J86"/>
    <mergeCell ref="K86:M86"/>
    <mergeCell ref="C87:E87"/>
    <mergeCell ref="F87:J87"/>
    <mergeCell ref="K87:M87"/>
    <mergeCell ref="C84:E84"/>
    <mergeCell ref="C85:E85"/>
    <mergeCell ref="F80:J80"/>
    <mergeCell ref="K80:M80"/>
    <mergeCell ref="F81:J81"/>
    <mergeCell ref="K81:M81"/>
    <mergeCell ref="F82:J82"/>
    <mergeCell ref="K82:M82"/>
    <mergeCell ref="F83:J83"/>
    <mergeCell ref="K83:M83"/>
    <mergeCell ref="F84:J84"/>
    <mergeCell ref="K84:M84"/>
    <mergeCell ref="F79:J79"/>
    <mergeCell ref="K79:M79"/>
    <mergeCell ref="F77:J77"/>
    <mergeCell ref="K77:M77"/>
    <mergeCell ref="F78:J78"/>
    <mergeCell ref="K78:M78"/>
    <mergeCell ref="C74:E74"/>
    <mergeCell ref="F74:J74"/>
    <mergeCell ref="K74:M74"/>
    <mergeCell ref="C75:E75"/>
    <mergeCell ref="F75:J75"/>
    <mergeCell ref="K75:M75"/>
    <mergeCell ref="F76:J76"/>
    <mergeCell ref="K76:M76"/>
    <mergeCell ref="C76:E76"/>
    <mergeCell ref="C77:E77"/>
    <mergeCell ref="C78:E78"/>
    <mergeCell ref="C79:E79"/>
    <mergeCell ref="F44:J44"/>
    <mergeCell ref="K44:M44"/>
    <mergeCell ref="K45:M45"/>
    <mergeCell ref="F45:J45"/>
    <mergeCell ref="C45:E45"/>
    <mergeCell ref="C56:E56"/>
    <mergeCell ref="F56:J56"/>
    <mergeCell ref="K56:M56"/>
    <mergeCell ref="C57:E57"/>
    <mergeCell ref="F57:J57"/>
    <mergeCell ref="K57:M57"/>
    <mergeCell ref="K50:M50"/>
    <mergeCell ref="F51:J51"/>
    <mergeCell ref="K51:M51"/>
    <mergeCell ref="F52:J52"/>
    <mergeCell ref="K52:M52"/>
    <mergeCell ref="F53:J53"/>
    <mergeCell ref="K53:M53"/>
    <mergeCell ref="F54:J54"/>
    <mergeCell ref="K54:M54"/>
    <mergeCell ref="F55:J55"/>
    <mergeCell ref="K55:M55"/>
    <mergeCell ref="C55:E55"/>
    <mergeCell ref="C54:E54"/>
    <mergeCell ref="B334:M334"/>
    <mergeCell ref="F250:K250"/>
    <mergeCell ref="B250:E250"/>
    <mergeCell ref="F247:K247"/>
    <mergeCell ref="F248:K248"/>
    <mergeCell ref="F249:K249"/>
    <mergeCell ref="B243:E243"/>
    <mergeCell ref="B244:E244"/>
    <mergeCell ref="B245:E245"/>
    <mergeCell ref="B246:E246"/>
    <mergeCell ref="C266:M266"/>
    <mergeCell ref="B253:L253"/>
    <mergeCell ref="B257:M258"/>
    <mergeCell ref="B282:M282"/>
    <mergeCell ref="B254:L254"/>
    <mergeCell ref="B255:L255"/>
    <mergeCell ref="B252:M252"/>
    <mergeCell ref="B279:M280"/>
    <mergeCell ref="B270:M270"/>
    <mergeCell ref="B272:M272"/>
    <mergeCell ref="B273:M273"/>
    <mergeCell ref="B274:M274"/>
    <mergeCell ref="B276:M276"/>
    <mergeCell ref="I316:M316"/>
    <mergeCell ref="P103:Q103"/>
    <mergeCell ref="B249:E249"/>
    <mergeCell ref="B208:J208"/>
    <mergeCell ref="B209:J209"/>
    <mergeCell ref="B210:J210"/>
    <mergeCell ref="F141:J141"/>
    <mergeCell ref="K141:M141"/>
    <mergeCell ref="F142:J142"/>
    <mergeCell ref="K142:M142"/>
    <mergeCell ref="L120:M120"/>
    <mergeCell ref="C121:K121"/>
    <mergeCell ref="L121:M121"/>
    <mergeCell ref="C122:K122"/>
    <mergeCell ref="L122:M122"/>
    <mergeCell ref="L126:M126"/>
    <mergeCell ref="K135:M135"/>
    <mergeCell ref="C138:E138"/>
    <mergeCell ref="C139:E139"/>
    <mergeCell ref="C140:E140"/>
    <mergeCell ref="L127:M127"/>
    <mergeCell ref="C126:K126"/>
    <mergeCell ref="F134:J134"/>
    <mergeCell ref="C134:E134"/>
    <mergeCell ref="K134:M134"/>
    <mergeCell ref="F65:J65"/>
    <mergeCell ref="F66:J66"/>
    <mergeCell ref="K66:M66"/>
    <mergeCell ref="C67:E67"/>
    <mergeCell ref="F67:J67"/>
    <mergeCell ref="K67:M67"/>
    <mergeCell ref="C68:E68"/>
    <mergeCell ref="C61:E61"/>
    <mergeCell ref="F59:J59"/>
    <mergeCell ref="K59:M59"/>
    <mergeCell ref="C60:E60"/>
    <mergeCell ref="F60:J60"/>
    <mergeCell ref="K60:M60"/>
    <mergeCell ref="C59:E59"/>
    <mergeCell ref="F62:J62"/>
    <mergeCell ref="K62:M62"/>
    <mergeCell ref="C63:E63"/>
    <mergeCell ref="F63:J63"/>
    <mergeCell ref="K63:M63"/>
    <mergeCell ref="C64:E64"/>
    <mergeCell ref="F64:J64"/>
    <mergeCell ref="K64:M64"/>
    <mergeCell ref="F68:J68"/>
    <mergeCell ref="K68:M68"/>
    <mergeCell ref="F46:J46"/>
    <mergeCell ref="K46:M46"/>
    <mergeCell ref="F47:J47"/>
    <mergeCell ref="K47:M47"/>
    <mergeCell ref="F48:J48"/>
    <mergeCell ref="K48:M48"/>
    <mergeCell ref="F49:J49"/>
    <mergeCell ref="F58:J58"/>
    <mergeCell ref="K58:M58"/>
    <mergeCell ref="C46:E46"/>
    <mergeCell ref="C47:E47"/>
    <mergeCell ref="C48:E48"/>
    <mergeCell ref="C49:E49"/>
    <mergeCell ref="C50:E50"/>
    <mergeCell ref="C51:E51"/>
    <mergeCell ref="C52:E52"/>
    <mergeCell ref="C53:E53"/>
    <mergeCell ref="C62:E62"/>
    <mergeCell ref="D7:M7"/>
    <mergeCell ref="B11:H11"/>
    <mergeCell ref="I11:J11"/>
    <mergeCell ref="C16:K16"/>
    <mergeCell ref="L16:M16"/>
    <mergeCell ref="C17:K17"/>
    <mergeCell ref="L17:M17"/>
    <mergeCell ref="C18:K18"/>
    <mergeCell ref="L18:M18"/>
    <mergeCell ref="C27:K27"/>
    <mergeCell ref="L27:M27"/>
    <mergeCell ref="C32:K32"/>
    <mergeCell ref="L32:M32"/>
    <mergeCell ref="C34:K34"/>
    <mergeCell ref="L34:M34"/>
    <mergeCell ref="C33:K33"/>
    <mergeCell ref="L33:M33"/>
    <mergeCell ref="C29:K29"/>
    <mergeCell ref="L29:M29"/>
    <mergeCell ref="C28:K28"/>
    <mergeCell ref="L28:M28"/>
    <mergeCell ref="C30:K30"/>
    <mergeCell ref="L30:M30"/>
    <mergeCell ref="C31:K31"/>
    <mergeCell ref="L31:M31"/>
    <mergeCell ref="L36:M36"/>
    <mergeCell ref="B128:L128"/>
    <mergeCell ref="B130:M131"/>
    <mergeCell ref="C123:K123"/>
    <mergeCell ref="L123:M123"/>
    <mergeCell ref="C124:K124"/>
    <mergeCell ref="L124:M124"/>
    <mergeCell ref="C125:K125"/>
    <mergeCell ref="B104:M104"/>
    <mergeCell ref="C106:K106"/>
    <mergeCell ref="L106:M106"/>
    <mergeCell ref="C116:K116"/>
    <mergeCell ref="L116:M116"/>
    <mergeCell ref="L125:M125"/>
    <mergeCell ref="C115:K115"/>
    <mergeCell ref="L115:M115"/>
    <mergeCell ref="H102:M102"/>
    <mergeCell ref="B39:M40"/>
    <mergeCell ref="B70:M70"/>
    <mergeCell ref="K65:M65"/>
    <mergeCell ref="C44:E44"/>
    <mergeCell ref="C65:E65"/>
    <mergeCell ref="F61:J61"/>
    <mergeCell ref="K61:M61"/>
    <mergeCell ref="B2:M2"/>
    <mergeCell ref="B3:M3"/>
    <mergeCell ref="B5:M5"/>
    <mergeCell ref="B9:M9"/>
    <mergeCell ref="C24:K24"/>
    <mergeCell ref="L24:M24"/>
    <mergeCell ref="C25:K25"/>
    <mergeCell ref="L25:M25"/>
    <mergeCell ref="C26:K26"/>
    <mergeCell ref="L26:M26"/>
    <mergeCell ref="C21:K21"/>
    <mergeCell ref="L21:M21"/>
    <mergeCell ref="C22:K22"/>
    <mergeCell ref="L22:M22"/>
    <mergeCell ref="C23:K23"/>
    <mergeCell ref="L23:M23"/>
    <mergeCell ref="B13:L13"/>
    <mergeCell ref="C15:K15"/>
    <mergeCell ref="L15:M15"/>
    <mergeCell ref="C19:K19"/>
    <mergeCell ref="L19:M19"/>
    <mergeCell ref="C20:K20"/>
    <mergeCell ref="L20:M20"/>
    <mergeCell ref="B7:C7"/>
    <mergeCell ref="C35:K35"/>
    <mergeCell ref="L35:M35"/>
    <mergeCell ref="C36:K36"/>
    <mergeCell ref="B37:M37"/>
    <mergeCell ref="C118:K118"/>
    <mergeCell ref="L118:M118"/>
    <mergeCell ref="L107:M107"/>
    <mergeCell ref="C111:K111"/>
    <mergeCell ref="L111:M111"/>
    <mergeCell ref="C112:K112"/>
    <mergeCell ref="L112:M112"/>
    <mergeCell ref="C113:K113"/>
    <mergeCell ref="L113:M113"/>
    <mergeCell ref="C114:K114"/>
    <mergeCell ref="L114:M114"/>
    <mergeCell ref="C108:K108"/>
    <mergeCell ref="L108:M108"/>
    <mergeCell ref="C109:K109"/>
    <mergeCell ref="L109:M109"/>
    <mergeCell ref="C110:K110"/>
    <mergeCell ref="L110:M110"/>
    <mergeCell ref="C107:K107"/>
    <mergeCell ref="K49:M49"/>
    <mergeCell ref="F50:J50"/>
    <mergeCell ref="D311:H311"/>
    <mergeCell ref="D312:H312"/>
    <mergeCell ref="D320:H320"/>
    <mergeCell ref="D326:H326"/>
    <mergeCell ref="D327:H327"/>
    <mergeCell ref="B300:K300"/>
    <mergeCell ref="B301:K301"/>
    <mergeCell ref="B304:M304"/>
    <mergeCell ref="B310:M310"/>
    <mergeCell ref="I311:M311"/>
    <mergeCell ref="I312:M312"/>
    <mergeCell ref="I320:M320"/>
    <mergeCell ref="I326:M326"/>
    <mergeCell ref="I327:M327"/>
    <mergeCell ref="I317:M317"/>
    <mergeCell ref="I318:M318"/>
    <mergeCell ref="I319:M319"/>
    <mergeCell ref="D324:H324"/>
    <mergeCell ref="I324:M324"/>
    <mergeCell ref="I315:M315"/>
    <mergeCell ref="I314:M314"/>
    <mergeCell ref="B308:M308"/>
    <mergeCell ref="D313:H313"/>
    <mergeCell ref="D314:H314"/>
    <mergeCell ref="B291:K291"/>
    <mergeCell ref="B292:K292"/>
    <mergeCell ref="B293:K293"/>
    <mergeCell ref="B294:K294"/>
    <mergeCell ref="B295:K295"/>
    <mergeCell ref="B296:K296"/>
    <mergeCell ref="B297:K297"/>
    <mergeCell ref="B298:K298"/>
    <mergeCell ref="B299:K299"/>
    <mergeCell ref="D330:H330"/>
    <mergeCell ref="D331:H331"/>
    <mergeCell ref="D321:H321"/>
    <mergeCell ref="I321:M321"/>
    <mergeCell ref="D322:H322"/>
    <mergeCell ref="I322:M322"/>
    <mergeCell ref="D323:H323"/>
    <mergeCell ref="I323:M323"/>
    <mergeCell ref="I328:M328"/>
    <mergeCell ref="I329:M329"/>
    <mergeCell ref="I330:M330"/>
    <mergeCell ref="D325:H325"/>
    <mergeCell ref="I325:M325"/>
    <mergeCell ref="I331:M331"/>
    <mergeCell ref="B42:M42"/>
    <mergeCell ref="B72:M72"/>
    <mergeCell ref="B132:M132"/>
    <mergeCell ref="B162:M162"/>
    <mergeCell ref="I332:M332"/>
    <mergeCell ref="F224:K224"/>
    <mergeCell ref="F225:K225"/>
    <mergeCell ref="F226:K226"/>
    <mergeCell ref="F234:K234"/>
    <mergeCell ref="F235:K235"/>
    <mergeCell ref="F236:K236"/>
    <mergeCell ref="F237:K237"/>
    <mergeCell ref="B247:E247"/>
    <mergeCell ref="B248:E248"/>
    <mergeCell ref="B284:M284"/>
    <mergeCell ref="B286:M286"/>
    <mergeCell ref="B287:K288"/>
    <mergeCell ref="L287:M287"/>
    <mergeCell ref="B289:K289"/>
    <mergeCell ref="B290:K290"/>
    <mergeCell ref="C261:M261"/>
    <mergeCell ref="B263:M263"/>
    <mergeCell ref="D328:H328"/>
    <mergeCell ref="D329:H329"/>
  </mergeCells>
  <dataValidations count="10">
    <dataValidation type="list" allowBlank="1" showInputMessage="1" showErrorMessage="1" sqref="O70 O160">
      <formula1>#REF!</formula1>
    </dataValidation>
    <dataValidation type="list" allowBlank="1" showInputMessage="1" showErrorMessage="1" sqref="D305:D307">
      <formula1>"X, "</formula1>
    </dataValidation>
    <dataValidation type="list" allowBlank="1" showInputMessage="1" showErrorMessage="1" sqref="K76:M98">
      <formula1>"Nominación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K136:M158">
      <formula1>"Participación sin premio,Premio mejor película,Premio mejor película de habla no inglesa,Premio mejor película de animación, Premio mejor película documental,Premio mejor película cortometraje,Premio mejor dirección,Premio mejor dirección novel,Otros"</formula1>
    </dataValidation>
    <dataValidation type="list" allowBlank="1" showInputMessage="1" showErrorMessage="1" sqref="K165:M188">
      <formula1>"Nominación sin premio, Premio mejor película,Premio mejor película de habla no inglesa,Premio mejor película de animación, Premio mejor película documental, Premio mejor película cortometraje, Premio mejor dirección, Premio mejor dirección novel,Otros"</formula1>
    </dataValidation>
    <dataValidation type="list" allowBlank="1" showInputMessage="1" showErrorMessage="1" sqref="K209:K210">
      <formula1>"Mujer, Hombre, No se identifica con ninguna de las anteriores"</formula1>
    </dataValidation>
    <dataValidation type="list" allowBlank="1" showInputMessage="1" showErrorMessage="1" sqref="L209:M210">
      <formula1>"Primero, Segundo"</formula1>
    </dataValidation>
    <dataValidation type="list" allowBlank="1" showInputMessage="1" showErrorMessage="1" sqref="B312:B331">
      <formula1>"Natural, Urbano"</formula1>
    </dataValidation>
    <dataValidation type="list" allowBlank="1" showInputMessage="1" showErrorMessage="1" sqref="C312:C331">
      <formula1>"Público, Privado"</formula1>
    </dataValidation>
    <dataValidation type="list" allowBlank="1" showInputMessage="1" showErrorMessage="1" sqref="C198">
      <formula1>"SI,NO"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09" max="16383" man="1"/>
    <brk id="211"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Tablas!$A$74:$A$82</xm:f>
          </x14:formula1>
          <xm:sqref>F76:J98</xm:sqref>
        </x14:dataValidation>
        <x14:dataValidation type="list" allowBlank="1" showInputMessage="1" showErrorMessage="1">
          <x14:formula1>
            <xm:f>Tablas!$M$3:$M$25</xm:f>
          </x14:formula1>
          <xm:sqref>F215:K250</xm:sqref>
        </x14:dataValidation>
        <x14:dataValidation type="list" allowBlank="1" showInputMessage="1" showErrorMessage="1">
          <x14:formula1>
            <xm:f>Tablas!$P$3:$P$274</xm:f>
          </x14:formula1>
          <xm:sqref>I312:M331</xm:sqref>
        </x14:dataValidation>
        <x14:dataValidation type="list" allowBlank="1" showInputMessage="1" showErrorMessage="1">
          <x14:formula1>
            <xm:f>Tablas!$K$3:$K$11</xm:f>
          </x14:formula1>
          <xm:sqref>K45:M68 K75:M75 K135:M135</xm:sqref>
        </x14:dataValidation>
        <x14:dataValidation type="list" allowBlank="1" showInputMessage="1" showErrorMessage="1">
          <x14:formula1>
            <xm:f>Tablas!$A$2:$A$91</xm:f>
          </x14:formula1>
          <xm:sqref>F45:J68 F135:J158</xm:sqref>
        </x14:dataValidation>
        <x14:dataValidation type="list" allowBlank="1" showInputMessage="1" showErrorMessage="1">
          <x14:formula1>
            <xm:f>Tablas!$A$93:$A$102</xm:f>
          </x14:formula1>
          <xm:sqref>F75:J75 F165:J188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C00000"/>
  </sheetPr>
  <dimension ref="A2:Q335"/>
  <sheetViews>
    <sheetView showGridLines="0" zoomScale="110" zoomScaleNormal="110" workbookViewId="0"/>
  </sheetViews>
  <sheetFormatPr baseColWidth="10" defaultColWidth="11.42578125" defaultRowHeight="14.25" x14ac:dyDescent="0.2"/>
  <cols>
    <col min="1" max="1" width="2.7109375" style="5" customWidth="1"/>
    <col min="2" max="2" width="14.5703125" style="5" customWidth="1"/>
    <col min="3" max="3" width="17.7109375" style="5" customWidth="1"/>
    <col min="4" max="4" width="17" style="5" customWidth="1"/>
    <col min="5" max="8" width="11.42578125" style="5"/>
    <col min="9" max="9" width="19" style="5" customWidth="1"/>
    <col min="10" max="13" width="11.42578125" style="5"/>
    <col min="14" max="14" width="9.5703125" style="5" customWidth="1"/>
    <col min="15" max="15" width="10.42578125" style="5" customWidth="1"/>
    <col min="16" max="16384" width="11.42578125" style="5"/>
  </cols>
  <sheetData>
    <row r="2" spans="2:13" ht="19.5" customHeight="1" x14ac:dyDescent="0.2">
      <c r="B2" s="358" t="s">
        <v>595</v>
      </c>
      <c r="C2" s="359"/>
      <c r="D2" s="359"/>
      <c r="E2" s="359"/>
      <c r="F2" s="359"/>
      <c r="G2" s="359"/>
      <c r="H2" s="359"/>
      <c r="I2" s="359"/>
      <c r="J2" s="359"/>
      <c r="K2" s="359"/>
      <c r="L2" s="359"/>
      <c r="M2" s="359"/>
    </row>
    <row r="3" spans="2:13" ht="19.5" customHeight="1" x14ac:dyDescent="0.2">
      <c r="B3" s="360" t="s">
        <v>86</v>
      </c>
      <c r="C3" s="361"/>
      <c r="D3" s="361"/>
      <c r="E3" s="361"/>
      <c r="F3" s="361"/>
      <c r="G3" s="361"/>
      <c r="H3" s="361"/>
      <c r="I3" s="361"/>
      <c r="J3" s="361"/>
      <c r="K3" s="361"/>
      <c r="L3" s="361"/>
      <c r="M3" s="361"/>
    </row>
    <row r="5" spans="2:13" ht="42.75" customHeight="1" x14ac:dyDescent="0.2">
      <c r="B5" s="362" t="s">
        <v>132</v>
      </c>
      <c r="C5" s="362"/>
      <c r="D5" s="362"/>
      <c r="E5" s="362"/>
      <c r="F5" s="362"/>
      <c r="G5" s="362"/>
      <c r="H5" s="362"/>
      <c r="I5" s="362"/>
      <c r="J5" s="362"/>
      <c r="K5" s="362"/>
      <c r="L5" s="362"/>
      <c r="M5" s="362"/>
    </row>
    <row r="6" spans="2:13" x14ac:dyDescent="0.2">
      <c r="B6" s="132"/>
    </row>
    <row r="7" spans="2:13" ht="20.25" customHeight="1" x14ac:dyDescent="0.2">
      <c r="B7" s="366" t="s">
        <v>117</v>
      </c>
      <c r="C7" s="367"/>
      <c r="D7" s="378"/>
      <c r="E7" s="379"/>
      <c r="F7" s="379"/>
      <c r="G7" s="379"/>
      <c r="H7" s="379"/>
      <c r="I7" s="379"/>
      <c r="J7" s="379"/>
      <c r="K7" s="379"/>
      <c r="L7" s="379"/>
      <c r="M7" s="380"/>
    </row>
    <row r="8" spans="2:13" x14ac:dyDescent="0.2">
      <c r="B8" s="132"/>
    </row>
    <row r="9" spans="2:13" ht="15" customHeight="1" thickBot="1" x14ac:dyDescent="0.25">
      <c r="B9" s="363" t="s">
        <v>65</v>
      </c>
      <c r="C9" s="363"/>
      <c r="D9" s="363"/>
      <c r="E9" s="363"/>
      <c r="F9" s="363"/>
      <c r="G9" s="363"/>
      <c r="H9" s="363"/>
      <c r="I9" s="363"/>
      <c r="J9" s="363"/>
      <c r="K9" s="363"/>
      <c r="L9" s="363"/>
      <c r="M9" s="363"/>
    </row>
    <row r="10" spans="2:13" ht="15" thickTop="1" x14ac:dyDescent="0.2"/>
    <row r="11" spans="2:13" s="88" customFormat="1" ht="15.75" customHeight="1" x14ac:dyDescent="0.2">
      <c r="B11" s="381" t="s">
        <v>618</v>
      </c>
      <c r="C11" s="381"/>
      <c r="D11" s="381"/>
      <c r="E11" s="381"/>
      <c r="F11" s="381"/>
      <c r="G11" s="381"/>
      <c r="H11" s="381"/>
      <c r="I11" s="382" t="s">
        <v>66</v>
      </c>
      <c r="J11" s="383"/>
      <c r="K11" s="13"/>
      <c r="L11" s="87" t="s">
        <v>118</v>
      </c>
      <c r="M11" s="12" t="str">
        <f>IF(K11="","",2023-K11)</f>
        <v/>
      </c>
    </row>
    <row r="13" spans="2:13" s="88" customFormat="1" ht="12.75" x14ac:dyDescent="0.2">
      <c r="B13" s="365" t="s">
        <v>67</v>
      </c>
      <c r="C13" s="365"/>
      <c r="D13" s="365"/>
      <c r="E13" s="365"/>
      <c r="F13" s="365"/>
      <c r="G13" s="365"/>
      <c r="H13" s="365"/>
      <c r="I13" s="365"/>
      <c r="J13" s="365"/>
      <c r="K13" s="365"/>
      <c r="L13" s="365"/>
    </row>
    <row r="15" spans="2:13" ht="22.5" customHeight="1" x14ac:dyDescent="0.2">
      <c r="B15" s="89" t="s">
        <v>68</v>
      </c>
      <c r="C15" s="364" t="s">
        <v>69</v>
      </c>
      <c r="D15" s="364"/>
      <c r="E15" s="364"/>
      <c r="F15" s="364"/>
      <c r="G15" s="364"/>
      <c r="H15" s="364"/>
      <c r="I15" s="364"/>
      <c r="J15" s="364"/>
      <c r="K15" s="364"/>
      <c r="L15" s="364" t="s">
        <v>70</v>
      </c>
      <c r="M15" s="364"/>
    </row>
    <row r="16" spans="2:13" x14ac:dyDescent="0.2">
      <c r="B16" s="18"/>
      <c r="C16" s="354"/>
      <c r="D16" s="354"/>
      <c r="E16" s="354"/>
      <c r="F16" s="354"/>
      <c r="G16" s="354"/>
      <c r="H16" s="354"/>
      <c r="I16" s="354"/>
      <c r="J16" s="354"/>
      <c r="K16" s="354"/>
      <c r="L16" s="355"/>
      <c r="M16" s="355"/>
    </row>
    <row r="17" spans="2:14" x14ac:dyDescent="0.2">
      <c r="B17" s="18"/>
      <c r="C17" s="354"/>
      <c r="D17" s="354"/>
      <c r="E17" s="354"/>
      <c r="F17" s="354"/>
      <c r="G17" s="354"/>
      <c r="H17" s="354"/>
      <c r="I17" s="354"/>
      <c r="J17" s="354"/>
      <c r="K17" s="354"/>
      <c r="L17" s="355"/>
      <c r="M17" s="355"/>
    </row>
    <row r="18" spans="2:14" x14ac:dyDescent="0.2">
      <c r="B18" s="18"/>
      <c r="C18" s="354"/>
      <c r="D18" s="354"/>
      <c r="E18" s="354"/>
      <c r="F18" s="354"/>
      <c r="G18" s="354"/>
      <c r="H18" s="354"/>
      <c r="I18" s="354"/>
      <c r="J18" s="354"/>
      <c r="K18" s="354"/>
      <c r="L18" s="355"/>
      <c r="M18" s="355"/>
    </row>
    <row r="19" spans="2:14" x14ac:dyDescent="0.2">
      <c r="B19" s="18"/>
      <c r="C19" s="354"/>
      <c r="D19" s="354"/>
      <c r="E19" s="354"/>
      <c r="F19" s="354"/>
      <c r="G19" s="354"/>
      <c r="H19" s="354"/>
      <c r="I19" s="354"/>
      <c r="J19" s="354"/>
      <c r="K19" s="354"/>
      <c r="L19" s="355"/>
      <c r="M19" s="355"/>
    </row>
    <row r="20" spans="2:14" x14ac:dyDescent="0.2">
      <c r="B20" s="18"/>
      <c r="C20" s="354"/>
      <c r="D20" s="354"/>
      <c r="E20" s="354"/>
      <c r="F20" s="354"/>
      <c r="G20" s="354"/>
      <c r="H20" s="354"/>
      <c r="I20" s="354"/>
      <c r="J20" s="354"/>
      <c r="K20" s="354"/>
      <c r="L20" s="355"/>
      <c r="M20" s="355"/>
    </row>
    <row r="21" spans="2:14" x14ac:dyDescent="0.2">
      <c r="B21" s="18"/>
      <c r="C21" s="354"/>
      <c r="D21" s="354"/>
      <c r="E21" s="354"/>
      <c r="F21" s="354"/>
      <c r="G21" s="354"/>
      <c r="H21" s="354"/>
      <c r="I21" s="354"/>
      <c r="J21" s="354"/>
      <c r="K21" s="354"/>
      <c r="L21" s="355"/>
      <c r="M21" s="355"/>
    </row>
    <row r="22" spans="2:14" x14ac:dyDescent="0.2">
      <c r="B22" s="18"/>
      <c r="C22" s="354"/>
      <c r="D22" s="354"/>
      <c r="E22" s="354"/>
      <c r="F22" s="354"/>
      <c r="G22" s="354"/>
      <c r="H22" s="354"/>
      <c r="I22" s="354"/>
      <c r="J22" s="354"/>
      <c r="K22" s="354"/>
      <c r="L22" s="355"/>
      <c r="M22" s="355"/>
    </row>
    <row r="23" spans="2:14" x14ac:dyDescent="0.2">
      <c r="B23" s="18"/>
      <c r="C23" s="354"/>
      <c r="D23" s="354"/>
      <c r="E23" s="354"/>
      <c r="F23" s="354"/>
      <c r="G23" s="354"/>
      <c r="H23" s="354"/>
      <c r="I23" s="354"/>
      <c r="J23" s="354"/>
      <c r="K23" s="354"/>
      <c r="L23" s="355"/>
      <c r="M23" s="355"/>
    </row>
    <row r="24" spans="2:14" x14ac:dyDescent="0.2">
      <c r="B24" s="18"/>
      <c r="C24" s="354"/>
      <c r="D24" s="354"/>
      <c r="E24" s="354"/>
      <c r="F24" s="354"/>
      <c r="G24" s="354"/>
      <c r="H24" s="354"/>
      <c r="I24" s="354"/>
      <c r="J24" s="354"/>
      <c r="K24" s="354"/>
      <c r="L24" s="355"/>
      <c r="M24" s="355"/>
    </row>
    <row r="25" spans="2:14" x14ac:dyDescent="0.2">
      <c r="B25" s="18"/>
      <c r="C25" s="354"/>
      <c r="D25" s="354"/>
      <c r="E25" s="354"/>
      <c r="F25" s="354"/>
      <c r="G25" s="354"/>
      <c r="H25" s="354"/>
      <c r="I25" s="354"/>
      <c r="J25" s="354"/>
      <c r="K25" s="354"/>
      <c r="L25" s="355"/>
      <c r="M25" s="355"/>
      <c r="N25" s="15">
        <f>10-COUNTBLANK(L16:L25)</f>
        <v>0</v>
      </c>
    </row>
    <row r="26" spans="2:14" ht="22.5" customHeight="1" x14ac:dyDescent="0.2">
      <c r="B26" s="89" t="s">
        <v>68</v>
      </c>
      <c r="C26" s="364" t="s">
        <v>71</v>
      </c>
      <c r="D26" s="364"/>
      <c r="E26" s="364"/>
      <c r="F26" s="364"/>
      <c r="G26" s="364"/>
      <c r="H26" s="364"/>
      <c r="I26" s="364"/>
      <c r="J26" s="364"/>
      <c r="K26" s="364"/>
      <c r="L26" s="364" t="s">
        <v>70</v>
      </c>
      <c r="M26" s="364"/>
    </row>
    <row r="27" spans="2:14" x14ac:dyDescent="0.2">
      <c r="B27" s="18"/>
      <c r="C27" s="354"/>
      <c r="D27" s="354"/>
      <c r="E27" s="354"/>
      <c r="F27" s="354"/>
      <c r="G27" s="354"/>
      <c r="H27" s="354"/>
      <c r="I27" s="354"/>
      <c r="J27" s="354"/>
      <c r="K27" s="354"/>
      <c r="L27" s="355"/>
      <c r="M27" s="355"/>
    </row>
    <row r="28" spans="2:14" x14ac:dyDescent="0.2">
      <c r="B28" s="18"/>
      <c r="C28" s="354"/>
      <c r="D28" s="354"/>
      <c r="E28" s="354"/>
      <c r="F28" s="354"/>
      <c r="G28" s="354"/>
      <c r="H28" s="354"/>
      <c r="I28" s="354"/>
      <c r="J28" s="354"/>
      <c r="K28" s="354"/>
      <c r="L28" s="355"/>
      <c r="M28" s="355"/>
    </row>
    <row r="29" spans="2:14" x14ac:dyDescent="0.2">
      <c r="B29" s="18"/>
      <c r="C29" s="354"/>
      <c r="D29" s="354"/>
      <c r="E29" s="354"/>
      <c r="F29" s="354"/>
      <c r="G29" s="354"/>
      <c r="H29" s="354"/>
      <c r="I29" s="354"/>
      <c r="J29" s="354"/>
      <c r="K29" s="354"/>
      <c r="L29" s="355"/>
      <c r="M29" s="355"/>
    </row>
    <row r="30" spans="2:14" x14ac:dyDescent="0.2">
      <c r="B30" s="18"/>
      <c r="C30" s="354"/>
      <c r="D30" s="354"/>
      <c r="E30" s="354"/>
      <c r="F30" s="354"/>
      <c r="G30" s="354"/>
      <c r="H30" s="354"/>
      <c r="I30" s="354"/>
      <c r="J30" s="354"/>
      <c r="K30" s="354"/>
      <c r="L30" s="355"/>
      <c r="M30" s="355"/>
    </row>
    <row r="31" spans="2:14" x14ac:dyDescent="0.2">
      <c r="B31" s="18"/>
      <c r="C31" s="354"/>
      <c r="D31" s="354"/>
      <c r="E31" s="354"/>
      <c r="F31" s="354"/>
      <c r="G31" s="354"/>
      <c r="H31" s="354"/>
      <c r="I31" s="354"/>
      <c r="J31" s="354"/>
      <c r="K31" s="354"/>
      <c r="L31" s="355"/>
      <c r="M31" s="355"/>
    </row>
    <row r="32" spans="2:14" x14ac:dyDescent="0.2">
      <c r="B32" s="18"/>
      <c r="C32" s="354"/>
      <c r="D32" s="354"/>
      <c r="E32" s="354"/>
      <c r="F32" s="354"/>
      <c r="G32" s="354"/>
      <c r="H32" s="354"/>
      <c r="I32" s="354"/>
      <c r="J32" s="354"/>
      <c r="K32" s="354"/>
      <c r="L32" s="355"/>
      <c r="M32" s="355"/>
    </row>
    <row r="33" spans="2:14" x14ac:dyDescent="0.2">
      <c r="B33" s="18"/>
      <c r="C33" s="354"/>
      <c r="D33" s="354"/>
      <c r="E33" s="354"/>
      <c r="F33" s="354"/>
      <c r="G33" s="354"/>
      <c r="H33" s="354"/>
      <c r="I33" s="354"/>
      <c r="J33" s="354"/>
      <c r="K33" s="354"/>
      <c r="L33" s="355"/>
      <c r="M33" s="355"/>
    </row>
    <row r="34" spans="2:14" x14ac:dyDescent="0.2">
      <c r="B34" s="18"/>
      <c r="C34" s="354"/>
      <c r="D34" s="354"/>
      <c r="E34" s="354"/>
      <c r="F34" s="354"/>
      <c r="G34" s="354"/>
      <c r="H34" s="354"/>
      <c r="I34" s="354"/>
      <c r="J34" s="354"/>
      <c r="K34" s="354"/>
      <c r="L34" s="355"/>
      <c r="M34" s="355"/>
    </row>
    <row r="35" spans="2:14" x14ac:dyDescent="0.2">
      <c r="B35" s="18"/>
      <c r="C35" s="354"/>
      <c r="D35" s="354"/>
      <c r="E35" s="354"/>
      <c r="F35" s="354"/>
      <c r="G35" s="354"/>
      <c r="H35" s="354"/>
      <c r="I35" s="354"/>
      <c r="J35" s="354"/>
      <c r="K35" s="354"/>
      <c r="L35" s="355"/>
      <c r="M35" s="355"/>
    </row>
    <row r="36" spans="2:14" x14ac:dyDescent="0.2">
      <c r="B36" s="18"/>
      <c r="C36" s="354"/>
      <c r="D36" s="354"/>
      <c r="E36" s="354"/>
      <c r="F36" s="354"/>
      <c r="G36" s="354"/>
      <c r="H36" s="354"/>
      <c r="I36" s="354"/>
      <c r="J36" s="354"/>
      <c r="K36" s="354"/>
      <c r="L36" s="355"/>
      <c r="M36" s="355"/>
      <c r="N36" s="15">
        <f>10-COUNTBLANK(L27:L36)</f>
        <v>0</v>
      </c>
    </row>
    <row r="37" spans="2:14" x14ac:dyDescent="0.2">
      <c r="B37" s="407" t="s">
        <v>72</v>
      </c>
      <c r="C37" s="407"/>
      <c r="D37" s="407"/>
      <c r="E37" s="407"/>
    </row>
    <row r="39" spans="2:14" ht="15" customHeight="1" x14ac:dyDescent="0.2">
      <c r="B39" s="365" t="s">
        <v>258</v>
      </c>
      <c r="C39" s="365"/>
      <c r="D39" s="365"/>
      <c r="E39" s="365"/>
      <c r="F39" s="365"/>
      <c r="G39" s="365"/>
      <c r="H39" s="365"/>
      <c r="I39" s="365"/>
      <c r="J39" s="365"/>
      <c r="K39" s="365"/>
      <c r="L39" s="365"/>
      <c r="M39" s="365"/>
    </row>
    <row r="40" spans="2:14" ht="29.25" customHeight="1" x14ac:dyDescent="0.2">
      <c r="B40" s="365"/>
      <c r="C40" s="365"/>
      <c r="D40" s="365"/>
      <c r="E40" s="365"/>
      <c r="F40" s="365"/>
      <c r="G40" s="365"/>
      <c r="H40" s="365"/>
      <c r="I40" s="365"/>
      <c r="J40" s="365"/>
      <c r="K40" s="365"/>
      <c r="L40" s="365"/>
      <c r="M40" s="365"/>
    </row>
    <row r="41" spans="2:14" x14ac:dyDescent="0.2">
      <c r="B41" s="90"/>
      <c r="C41" s="90"/>
      <c r="D41" s="90"/>
      <c r="E41" s="90"/>
      <c r="F41" s="90"/>
      <c r="G41" s="90"/>
      <c r="H41" s="90"/>
      <c r="I41" s="90"/>
      <c r="J41" s="90"/>
      <c r="K41" s="90"/>
      <c r="L41" s="90"/>
      <c r="M41" s="90"/>
    </row>
    <row r="42" spans="2:14" x14ac:dyDescent="0.2">
      <c r="B42" s="321" t="s">
        <v>257</v>
      </c>
      <c r="C42" s="321"/>
      <c r="D42" s="321"/>
      <c r="E42" s="321"/>
      <c r="F42" s="321"/>
      <c r="G42" s="321"/>
      <c r="H42" s="321"/>
      <c r="I42" s="321"/>
      <c r="J42" s="321"/>
      <c r="K42" s="321"/>
      <c r="L42" s="321"/>
      <c r="M42" s="321"/>
    </row>
    <row r="43" spans="2:14" ht="7.5" customHeight="1" x14ac:dyDescent="0.2">
      <c r="B43" s="90"/>
      <c r="C43" s="90"/>
      <c r="D43" s="90"/>
      <c r="E43" s="90"/>
      <c r="F43" s="90"/>
      <c r="G43" s="90"/>
      <c r="H43" s="90"/>
      <c r="I43" s="90"/>
      <c r="J43" s="90"/>
      <c r="K43" s="90"/>
      <c r="L43" s="90"/>
      <c r="M43" s="90"/>
    </row>
    <row r="44" spans="2:14" ht="42" customHeight="1" x14ac:dyDescent="0.2">
      <c r="B44" s="89" t="s">
        <v>68</v>
      </c>
      <c r="C44" s="373" t="s">
        <v>581</v>
      </c>
      <c r="D44" s="374"/>
      <c r="E44" s="374"/>
      <c r="F44" s="373" t="s">
        <v>256</v>
      </c>
      <c r="G44" s="374"/>
      <c r="H44" s="374"/>
      <c r="I44" s="374"/>
      <c r="J44" s="374"/>
      <c r="K44" s="364" t="s">
        <v>588</v>
      </c>
      <c r="L44" s="364"/>
      <c r="M44" s="364"/>
    </row>
    <row r="45" spans="2:14" s="92" customFormat="1" ht="14.25" customHeight="1" x14ac:dyDescent="0.25">
      <c r="B45" s="126"/>
      <c r="C45" s="375"/>
      <c r="D45" s="376"/>
      <c r="E45" s="377"/>
      <c r="F45" s="357"/>
      <c r="G45" s="357"/>
      <c r="H45" s="357"/>
      <c r="I45" s="357"/>
      <c r="J45" s="357"/>
      <c r="K45" s="357"/>
      <c r="L45" s="357"/>
      <c r="M45" s="357"/>
    </row>
    <row r="46" spans="2:14" s="92" customFormat="1" ht="14.25" customHeight="1" x14ac:dyDescent="0.25">
      <c r="B46" s="126"/>
      <c r="C46" s="375"/>
      <c r="D46" s="376"/>
      <c r="E46" s="377"/>
      <c r="F46" s="357"/>
      <c r="G46" s="357"/>
      <c r="H46" s="357"/>
      <c r="I46" s="357"/>
      <c r="J46" s="357"/>
      <c r="K46" s="357"/>
      <c r="L46" s="357"/>
      <c r="M46" s="357"/>
    </row>
    <row r="47" spans="2:14" s="92" customFormat="1" ht="14.25" customHeight="1" x14ac:dyDescent="0.25">
      <c r="B47" s="126"/>
      <c r="C47" s="375"/>
      <c r="D47" s="376"/>
      <c r="E47" s="377"/>
      <c r="F47" s="357"/>
      <c r="G47" s="357"/>
      <c r="H47" s="357"/>
      <c r="I47" s="357"/>
      <c r="J47" s="357"/>
      <c r="K47" s="357"/>
      <c r="L47" s="357"/>
      <c r="M47" s="357"/>
    </row>
    <row r="48" spans="2:14" s="92" customFormat="1" ht="14.25" customHeight="1" x14ac:dyDescent="0.25">
      <c r="B48" s="126"/>
      <c r="C48" s="375"/>
      <c r="D48" s="376"/>
      <c r="E48" s="377"/>
      <c r="F48" s="357"/>
      <c r="G48" s="357"/>
      <c r="H48" s="357"/>
      <c r="I48" s="357"/>
      <c r="J48" s="357"/>
      <c r="K48" s="357"/>
      <c r="L48" s="357"/>
      <c r="M48" s="357"/>
    </row>
    <row r="49" spans="2:13" s="92" customFormat="1" ht="14.25" customHeight="1" x14ac:dyDescent="0.25">
      <c r="B49" s="126"/>
      <c r="C49" s="375"/>
      <c r="D49" s="376"/>
      <c r="E49" s="377"/>
      <c r="F49" s="357"/>
      <c r="G49" s="357"/>
      <c r="H49" s="357"/>
      <c r="I49" s="357"/>
      <c r="J49" s="357"/>
      <c r="K49" s="357"/>
      <c r="L49" s="357"/>
      <c r="M49" s="357"/>
    </row>
    <row r="50" spans="2:13" s="92" customFormat="1" ht="14.25" customHeight="1" x14ac:dyDescent="0.25">
      <c r="B50" s="126"/>
      <c r="C50" s="375"/>
      <c r="D50" s="376"/>
      <c r="E50" s="377"/>
      <c r="F50" s="357"/>
      <c r="G50" s="357"/>
      <c r="H50" s="357"/>
      <c r="I50" s="357"/>
      <c r="J50" s="357"/>
      <c r="K50" s="357"/>
      <c r="L50" s="357"/>
      <c r="M50" s="357"/>
    </row>
    <row r="51" spans="2:13" s="92" customFormat="1" ht="14.25" customHeight="1" x14ac:dyDescent="0.25">
      <c r="B51" s="126"/>
      <c r="C51" s="375"/>
      <c r="D51" s="376"/>
      <c r="E51" s="377"/>
      <c r="F51" s="357"/>
      <c r="G51" s="357"/>
      <c r="H51" s="357"/>
      <c r="I51" s="357"/>
      <c r="J51" s="357"/>
      <c r="K51" s="357"/>
      <c r="L51" s="357"/>
      <c r="M51" s="357"/>
    </row>
    <row r="52" spans="2:13" s="92" customFormat="1" ht="14.25" customHeight="1" x14ac:dyDescent="0.25">
      <c r="B52" s="126"/>
      <c r="C52" s="375"/>
      <c r="D52" s="376"/>
      <c r="E52" s="377"/>
      <c r="F52" s="357"/>
      <c r="G52" s="357"/>
      <c r="H52" s="357"/>
      <c r="I52" s="357"/>
      <c r="J52" s="357"/>
      <c r="K52" s="357"/>
      <c r="L52" s="357"/>
      <c r="M52" s="357"/>
    </row>
    <row r="53" spans="2:13" s="92" customFormat="1" ht="14.25" customHeight="1" x14ac:dyDescent="0.25">
      <c r="B53" s="126"/>
      <c r="C53" s="375"/>
      <c r="D53" s="376"/>
      <c r="E53" s="377"/>
      <c r="F53" s="357"/>
      <c r="G53" s="357"/>
      <c r="H53" s="357"/>
      <c r="I53" s="357"/>
      <c r="J53" s="357"/>
      <c r="K53" s="357"/>
      <c r="L53" s="357"/>
      <c r="M53" s="357"/>
    </row>
    <row r="54" spans="2:13" s="92" customFormat="1" ht="14.25" customHeight="1" x14ac:dyDescent="0.25">
      <c r="B54" s="126"/>
      <c r="C54" s="375"/>
      <c r="D54" s="376"/>
      <c r="E54" s="377"/>
      <c r="F54" s="357"/>
      <c r="G54" s="357"/>
      <c r="H54" s="357"/>
      <c r="I54" s="357"/>
      <c r="J54" s="357"/>
      <c r="K54" s="357"/>
      <c r="L54" s="357"/>
      <c r="M54" s="357"/>
    </row>
    <row r="55" spans="2:13" s="92" customFormat="1" ht="14.25" customHeight="1" x14ac:dyDescent="0.25">
      <c r="B55" s="126"/>
      <c r="C55" s="375"/>
      <c r="D55" s="376"/>
      <c r="E55" s="377"/>
      <c r="F55" s="357"/>
      <c r="G55" s="357"/>
      <c r="H55" s="357"/>
      <c r="I55" s="357"/>
      <c r="J55" s="357"/>
      <c r="K55" s="357"/>
      <c r="L55" s="357"/>
      <c r="M55" s="357"/>
    </row>
    <row r="56" spans="2:13" s="92" customFormat="1" ht="14.25" customHeight="1" x14ac:dyDescent="0.25">
      <c r="B56" s="126"/>
      <c r="C56" s="375"/>
      <c r="D56" s="376"/>
      <c r="E56" s="377"/>
      <c r="F56" s="357"/>
      <c r="G56" s="357"/>
      <c r="H56" s="357"/>
      <c r="I56" s="357"/>
      <c r="J56" s="357"/>
      <c r="K56" s="357"/>
      <c r="L56" s="357"/>
      <c r="M56" s="357"/>
    </row>
    <row r="57" spans="2:13" s="92" customFormat="1" ht="14.25" customHeight="1" x14ac:dyDescent="0.25">
      <c r="B57" s="126"/>
      <c r="C57" s="375"/>
      <c r="D57" s="376"/>
      <c r="E57" s="377"/>
      <c r="F57" s="357"/>
      <c r="G57" s="357"/>
      <c r="H57" s="357"/>
      <c r="I57" s="357"/>
      <c r="J57" s="357"/>
      <c r="K57" s="357"/>
      <c r="L57" s="357"/>
      <c r="M57" s="357"/>
    </row>
    <row r="58" spans="2:13" s="92" customFormat="1" ht="14.25" customHeight="1" x14ac:dyDescent="0.25">
      <c r="B58" s="126"/>
      <c r="C58" s="375"/>
      <c r="D58" s="376"/>
      <c r="E58" s="377"/>
      <c r="F58" s="357"/>
      <c r="G58" s="357"/>
      <c r="H58" s="357"/>
      <c r="I58" s="357"/>
      <c r="J58" s="357"/>
      <c r="K58" s="357"/>
      <c r="L58" s="357"/>
      <c r="M58" s="357"/>
    </row>
    <row r="59" spans="2:13" s="92" customFormat="1" ht="14.25" customHeight="1" x14ac:dyDescent="0.25">
      <c r="B59" s="126"/>
      <c r="C59" s="375"/>
      <c r="D59" s="376"/>
      <c r="E59" s="377"/>
      <c r="F59" s="357"/>
      <c r="G59" s="357"/>
      <c r="H59" s="357"/>
      <c r="I59" s="357"/>
      <c r="J59" s="357"/>
      <c r="K59" s="357"/>
      <c r="L59" s="357"/>
      <c r="M59" s="357"/>
    </row>
    <row r="60" spans="2:13" s="92" customFormat="1" ht="14.25" customHeight="1" x14ac:dyDescent="0.25">
      <c r="B60" s="126"/>
      <c r="C60" s="375"/>
      <c r="D60" s="376"/>
      <c r="E60" s="377"/>
      <c r="F60" s="357"/>
      <c r="G60" s="357"/>
      <c r="H60" s="357"/>
      <c r="I60" s="357"/>
      <c r="J60" s="357"/>
      <c r="K60" s="357"/>
      <c r="L60" s="357"/>
      <c r="M60" s="357"/>
    </row>
    <row r="61" spans="2:13" s="92" customFormat="1" ht="14.25" customHeight="1" x14ac:dyDescent="0.25">
      <c r="B61" s="126"/>
      <c r="C61" s="375"/>
      <c r="D61" s="376"/>
      <c r="E61" s="377"/>
      <c r="F61" s="357"/>
      <c r="G61" s="357"/>
      <c r="H61" s="357"/>
      <c r="I61" s="357"/>
      <c r="J61" s="357"/>
      <c r="K61" s="357"/>
      <c r="L61" s="357"/>
      <c r="M61" s="357"/>
    </row>
    <row r="62" spans="2:13" s="92" customFormat="1" ht="14.25" customHeight="1" x14ac:dyDescent="0.25">
      <c r="B62" s="126"/>
      <c r="C62" s="375"/>
      <c r="D62" s="376"/>
      <c r="E62" s="377"/>
      <c r="F62" s="357"/>
      <c r="G62" s="357"/>
      <c r="H62" s="357"/>
      <c r="I62" s="357"/>
      <c r="J62" s="357"/>
      <c r="K62" s="357"/>
      <c r="L62" s="357"/>
      <c r="M62" s="357"/>
    </row>
    <row r="63" spans="2:13" s="92" customFormat="1" ht="14.25" customHeight="1" x14ac:dyDescent="0.25">
      <c r="B63" s="126"/>
      <c r="C63" s="375"/>
      <c r="D63" s="376"/>
      <c r="E63" s="377"/>
      <c r="F63" s="357"/>
      <c r="G63" s="357"/>
      <c r="H63" s="357"/>
      <c r="I63" s="357"/>
      <c r="J63" s="357"/>
      <c r="K63" s="357"/>
      <c r="L63" s="357"/>
      <c r="M63" s="357"/>
    </row>
    <row r="64" spans="2:13" s="92" customFormat="1" ht="14.25" customHeight="1" x14ac:dyDescent="0.25">
      <c r="B64" s="126"/>
      <c r="C64" s="375"/>
      <c r="D64" s="376"/>
      <c r="E64" s="377"/>
      <c r="F64" s="357"/>
      <c r="G64" s="357"/>
      <c r="H64" s="357"/>
      <c r="I64" s="357"/>
      <c r="J64" s="357"/>
      <c r="K64" s="357"/>
      <c r="L64" s="357"/>
      <c r="M64" s="357"/>
    </row>
    <row r="65" spans="2:15" s="92" customFormat="1" ht="14.25" customHeight="1" x14ac:dyDescent="0.25">
      <c r="B65" s="126"/>
      <c r="C65" s="375"/>
      <c r="D65" s="376"/>
      <c r="E65" s="377"/>
      <c r="F65" s="357"/>
      <c r="G65" s="357"/>
      <c r="H65" s="357"/>
      <c r="I65" s="357"/>
      <c r="J65" s="357"/>
      <c r="K65" s="357"/>
      <c r="L65" s="357"/>
      <c r="M65" s="357"/>
    </row>
    <row r="66" spans="2:15" s="92" customFormat="1" ht="14.25" customHeight="1" x14ac:dyDescent="0.25">
      <c r="B66" s="126"/>
      <c r="C66" s="375"/>
      <c r="D66" s="376"/>
      <c r="E66" s="377"/>
      <c r="F66" s="357"/>
      <c r="G66" s="357"/>
      <c r="H66" s="357"/>
      <c r="I66" s="357"/>
      <c r="J66" s="357"/>
      <c r="K66" s="357"/>
      <c r="L66" s="357"/>
      <c r="M66" s="357"/>
    </row>
    <row r="67" spans="2:15" s="92" customFormat="1" ht="14.25" customHeight="1" x14ac:dyDescent="0.25">
      <c r="B67" s="126"/>
      <c r="C67" s="375"/>
      <c r="D67" s="376"/>
      <c r="E67" s="377"/>
      <c r="F67" s="357"/>
      <c r="G67" s="357"/>
      <c r="H67" s="357"/>
      <c r="I67" s="357"/>
      <c r="J67" s="357"/>
      <c r="K67" s="357"/>
      <c r="L67" s="357"/>
      <c r="M67" s="357"/>
    </row>
    <row r="68" spans="2:15" s="92" customFormat="1" ht="14.25" customHeight="1" x14ac:dyDescent="0.2">
      <c r="B68" s="126"/>
      <c r="C68" s="375"/>
      <c r="D68" s="376"/>
      <c r="E68" s="377"/>
      <c r="F68" s="357"/>
      <c r="G68" s="357"/>
      <c r="H68" s="357"/>
      <c r="I68" s="357"/>
      <c r="J68" s="357"/>
      <c r="K68" s="357"/>
      <c r="L68" s="357"/>
      <c r="M68" s="357"/>
      <c r="N68" s="15">
        <f>24-COUNTBLANK(K45:K68)</f>
        <v>0</v>
      </c>
    </row>
    <row r="69" spans="2:15" s="92" customFormat="1" ht="14.25" customHeight="1" x14ac:dyDescent="0.25"/>
    <row r="70" spans="2:15" x14ac:dyDescent="0.2">
      <c r="B70" s="372" t="s">
        <v>207</v>
      </c>
      <c r="C70" s="372"/>
      <c r="D70" s="372"/>
      <c r="E70" s="372"/>
      <c r="F70" s="372"/>
      <c r="G70" s="372"/>
      <c r="H70" s="372"/>
      <c r="I70" s="372"/>
      <c r="J70" s="372"/>
      <c r="K70" s="372"/>
      <c r="L70" s="372"/>
      <c r="M70" s="372"/>
      <c r="N70" s="54"/>
      <c r="O70" s="54"/>
    </row>
    <row r="71" spans="2:15" x14ac:dyDescent="0.2">
      <c r="B71" s="90"/>
      <c r="C71" s="90"/>
      <c r="D71" s="90"/>
      <c r="E71" s="90"/>
      <c r="F71" s="90"/>
      <c r="G71" s="90"/>
      <c r="H71" s="90"/>
      <c r="I71" s="90"/>
      <c r="J71" s="90"/>
      <c r="K71" s="90"/>
      <c r="L71" s="90"/>
      <c r="M71" s="90"/>
    </row>
    <row r="72" spans="2:15" x14ac:dyDescent="0.2">
      <c r="B72" s="321" t="s">
        <v>262</v>
      </c>
      <c r="C72" s="321"/>
      <c r="D72" s="321"/>
      <c r="E72" s="321"/>
      <c r="F72" s="321"/>
      <c r="G72" s="321"/>
      <c r="H72" s="321"/>
      <c r="I72" s="321"/>
      <c r="J72" s="321"/>
      <c r="K72" s="321"/>
      <c r="L72" s="321"/>
      <c r="M72" s="321"/>
    </row>
    <row r="73" spans="2:15" ht="7.5" customHeight="1" x14ac:dyDescent="0.2">
      <c r="B73" s="90"/>
      <c r="C73" s="90"/>
      <c r="D73" s="90"/>
      <c r="E73" s="90"/>
      <c r="F73" s="90"/>
      <c r="G73" s="90"/>
      <c r="H73" s="90"/>
      <c r="I73" s="90"/>
      <c r="J73" s="90"/>
      <c r="K73" s="90"/>
      <c r="L73" s="90"/>
      <c r="M73" s="90"/>
    </row>
    <row r="74" spans="2:15" ht="42" customHeight="1" x14ac:dyDescent="0.2">
      <c r="B74" s="89" t="s">
        <v>68</v>
      </c>
      <c r="C74" s="373" t="s">
        <v>259</v>
      </c>
      <c r="D74" s="374"/>
      <c r="E74" s="374"/>
      <c r="F74" s="373" t="s">
        <v>260</v>
      </c>
      <c r="G74" s="374"/>
      <c r="H74" s="374"/>
      <c r="I74" s="374"/>
      <c r="J74" s="374"/>
      <c r="K74" s="364" t="s">
        <v>589</v>
      </c>
      <c r="L74" s="364"/>
      <c r="M74" s="364"/>
    </row>
    <row r="75" spans="2:15" s="92" customFormat="1" ht="14.25" customHeight="1" x14ac:dyDescent="0.25">
      <c r="B75" s="126"/>
      <c r="C75" s="375"/>
      <c r="D75" s="376"/>
      <c r="E75" s="377"/>
      <c r="F75" s="357"/>
      <c r="G75" s="357"/>
      <c r="H75" s="357"/>
      <c r="I75" s="357"/>
      <c r="J75" s="357"/>
      <c r="K75" s="357"/>
      <c r="L75" s="357"/>
      <c r="M75" s="357"/>
    </row>
    <row r="76" spans="2:15" s="92" customFormat="1" ht="14.25" customHeight="1" x14ac:dyDescent="0.25">
      <c r="B76" s="126"/>
      <c r="C76" s="375"/>
      <c r="D76" s="376"/>
      <c r="E76" s="377"/>
      <c r="F76" s="357"/>
      <c r="G76" s="357"/>
      <c r="H76" s="357"/>
      <c r="I76" s="357"/>
      <c r="J76" s="357"/>
      <c r="K76" s="357"/>
      <c r="L76" s="357"/>
      <c r="M76" s="357"/>
    </row>
    <row r="77" spans="2:15" s="92" customFormat="1" ht="14.25" customHeight="1" x14ac:dyDescent="0.25">
      <c r="B77" s="126"/>
      <c r="C77" s="375"/>
      <c r="D77" s="376"/>
      <c r="E77" s="377"/>
      <c r="F77" s="357"/>
      <c r="G77" s="357"/>
      <c r="H77" s="357"/>
      <c r="I77" s="357"/>
      <c r="J77" s="357"/>
      <c r="K77" s="357"/>
      <c r="L77" s="357"/>
      <c r="M77" s="357"/>
    </row>
    <row r="78" spans="2:15" s="92" customFormat="1" ht="14.25" customHeight="1" x14ac:dyDescent="0.25">
      <c r="B78" s="126"/>
      <c r="C78" s="375"/>
      <c r="D78" s="376"/>
      <c r="E78" s="377"/>
      <c r="F78" s="357"/>
      <c r="G78" s="357"/>
      <c r="H78" s="357"/>
      <c r="I78" s="357"/>
      <c r="J78" s="357"/>
      <c r="K78" s="357"/>
      <c r="L78" s="357"/>
      <c r="M78" s="357"/>
    </row>
    <row r="79" spans="2:15" s="92" customFormat="1" ht="14.25" customHeight="1" x14ac:dyDescent="0.25">
      <c r="B79" s="126"/>
      <c r="C79" s="375"/>
      <c r="D79" s="376"/>
      <c r="E79" s="377"/>
      <c r="F79" s="357"/>
      <c r="G79" s="357"/>
      <c r="H79" s="357"/>
      <c r="I79" s="357"/>
      <c r="J79" s="357"/>
      <c r="K79" s="357"/>
      <c r="L79" s="357"/>
      <c r="M79" s="357"/>
    </row>
    <row r="80" spans="2:15" s="92" customFormat="1" ht="14.25" customHeight="1" x14ac:dyDescent="0.25">
      <c r="B80" s="126"/>
      <c r="C80" s="375"/>
      <c r="D80" s="376"/>
      <c r="E80" s="377"/>
      <c r="F80" s="357"/>
      <c r="G80" s="357"/>
      <c r="H80" s="357"/>
      <c r="I80" s="357"/>
      <c r="J80" s="357"/>
      <c r="K80" s="357"/>
      <c r="L80" s="357"/>
      <c r="M80" s="357"/>
    </row>
    <row r="81" spans="2:13" s="92" customFormat="1" ht="14.25" customHeight="1" x14ac:dyDescent="0.25">
      <c r="B81" s="126"/>
      <c r="C81" s="375"/>
      <c r="D81" s="376"/>
      <c r="E81" s="377"/>
      <c r="F81" s="357"/>
      <c r="G81" s="357"/>
      <c r="H81" s="357"/>
      <c r="I81" s="357"/>
      <c r="J81" s="357"/>
      <c r="K81" s="357"/>
      <c r="L81" s="357"/>
      <c r="M81" s="357"/>
    </row>
    <row r="82" spans="2:13" s="92" customFormat="1" ht="14.25" customHeight="1" x14ac:dyDescent="0.25">
      <c r="B82" s="126"/>
      <c r="C82" s="375"/>
      <c r="D82" s="376"/>
      <c r="E82" s="377"/>
      <c r="F82" s="357"/>
      <c r="G82" s="357"/>
      <c r="H82" s="357"/>
      <c r="I82" s="357"/>
      <c r="J82" s="357"/>
      <c r="K82" s="357"/>
      <c r="L82" s="357"/>
      <c r="M82" s="357"/>
    </row>
    <row r="83" spans="2:13" s="92" customFormat="1" ht="14.25" customHeight="1" x14ac:dyDescent="0.25">
      <c r="B83" s="126"/>
      <c r="C83" s="375"/>
      <c r="D83" s="376"/>
      <c r="E83" s="377"/>
      <c r="F83" s="357"/>
      <c r="G83" s="357"/>
      <c r="H83" s="357"/>
      <c r="I83" s="357"/>
      <c r="J83" s="357"/>
      <c r="K83" s="357"/>
      <c r="L83" s="357"/>
      <c r="M83" s="357"/>
    </row>
    <row r="84" spans="2:13" s="92" customFormat="1" ht="14.25" customHeight="1" x14ac:dyDescent="0.25">
      <c r="B84" s="126"/>
      <c r="C84" s="375"/>
      <c r="D84" s="376"/>
      <c r="E84" s="377"/>
      <c r="F84" s="357"/>
      <c r="G84" s="357"/>
      <c r="H84" s="357"/>
      <c r="I84" s="357"/>
      <c r="J84" s="357"/>
      <c r="K84" s="357"/>
      <c r="L84" s="357"/>
      <c r="M84" s="357"/>
    </row>
    <row r="85" spans="2:13" s="92" customFormat="1" ht="14.25" customHeight="1" x14ac:dyDescent="0.25">
      <c r="B85" s="126"/>
      <c r="C85" s="375"/>
      <c r="D85" s="376"/>
      <c r="E85" s="377"/>
      <c r="F85" s="357"/>
      <c r="G85" s="357"/>
      <c r="H85" s="357"/>
      <c r="I85" s="357"/>
      <c r="J85" s="357"/>
      <c r="K85" s="357"/>
      <c r="L85" s="357"/>
      <c r="M85" s="357"/>
    </row>
    <row r="86" spans="2:13" s="92" customFormat="1" ht="14.25" customHeight="1" x14ac:dyDescent="0.25">
      <c r="B86" s="126"/>
      <c r="C86" s="375"/>
      <c r="D86" s="376"/>
      <c r="E86" s="377"/>
      <c r="F86" s="357"/>
      <c r="G86" s="357"/>
      <c r="H86" s="357"/>
      <c r="I86" s="357"/>
      <c r="J86" s="357"/>
      <c r="K86" s="357"/>
      <c r="L86" s="357"/>
      <c r="M86" s="357"/>
    </row>
    <row r="87" spans="2:13" s="92" customFormat="1" ht="14.25" customHeight="1" x14ac:dyDescent="0.25">
      <c r="B87" s="126"/>
      <c r="C87" s="375"/>
      <c r="D87" s="376"/>
      <c r="E87" s="377"/>
      <c r="F87" s="357"/>
      <c r="G87" s="357"/>
      <c r="H87" s="357"/>
      <c r="I87" s="357"/>
      <c r="J87" s="357"/>
      <c r="K87" s="357"/>
      <c r="L87" s="357"/>
      <c r="M87" s="357"/>
    </row>
    <row r="88" spans="2:13" s="92" customFormat="1" ht="14.25" customHeight="1" x14ac:dyDescent="0.25">
      <c r="B88" s="126"/>
      <c r="C88" s="375"/>
      <c r="D88" s="376"/>
      <c r="E88" s="377"/>
      <c r="F88" s="357"/>
      <c r="G88" s="357"/>
      <c r="H88" s="357"/>
      <c r="I88" s="357"/>
      <c r="J88" s="357"/>
      <c r="K88" s="357"/>
      <c r="L88" s="357"/>
      <c r="M88" s="357"/>
    </row>
    <row r="89" spans="2:13" s="92" customFormat="1" ht="14.25" customHeight="1" x14ac:dyDescent="0.25">
      <c r="B89" s="126"/>
      <c r="C89" s="375"/>
      <c r="D89" s="376"/>
      <c r="E89" s="377"/>
      <c r="F89" s="357"/>
      <c r="G89" s="357"/>
      <c r="H89" s="357"/>
      <c r="I89" s="357"/>
      <c r="J89" s="357"/>
      <c r="K89" s="357"/>
      <c r="L89" s="357"/>
      <c r="M89" s="357"/>
    </row>
    <row r="90" spans="2:13" s="92" customFormat="1" ht="14.25" customHeight="1" x14ac:dyDescent="0.25">
      <c r="B90" s="126"/>
      <c r="C90" s="375"/>
      <c r="D90" s="376"/>
      <c r="E90" s="377"/>
      <c r="F90" s="357"/>
      <c r="G90" s="357"/>
      <c r="H90" s="357"/>
      <c r="I90" s="357"/>
      <c r="J90" s="357"/>
      <c r="K90" s="357"/>
      <c r="L90" s="357"/>
      <c r="M90" s="357"/>
    </row>
    <row r="91" spans="2:13" s="92" customFormat="1" ht="14.25" customHeight="1" x14ac:dyDescent="0.25">
      <c r="B91" s="126"/>
      <c r="C91" s="375"/>
      <c r="D91" s="376"/>
      <c r="E91" s="377"/>
      <c r="F91" s="357"/>
      <c r="G91" s="357"/>
      <c r="H91" s="357"/>
      <c r="I91" s="357"/>
      <c r="J91" s="357"/>
      <c r="K91" s="357"/>
      <c r="L91" s="357"/>
      <c r="M91" s="357"/>
    </row>
    <row r="92" spans="2:13" s="92" customFormat="1" ht="14.25" customHeight="1" x14ac:dyDescent="0.25">
      <c r="B92" s="126"/>
      <c r="C92" s="375"/>
      <c r="D92" s="376"/>
      <c r="E92" s="377"/>
      <c r="F92" s="357"/>
      <c r="G92" s="357"/>
      <c r="H92" s="357"/>
      <c r="I92" s="357"/>
      <c r="J92" s="357"/>
      <c r="K92" s="357"/>
      <c r="L92" s="357"/>
      <c r="M92" s="357"/>
    </row>
    <row r="93" spans="2:13" s="92" customFormat="1" ht="14.25" customHeight="1" x14ac:dyDescent="0.25">
      <c r="B93" s="126"/>
      <c r="C93" s="375"/>
      <c r="D93" s="376"/>
      <c r="E93" s="377"/>
      <c r="F93" s="357"/>
      <c r="G93" s="357"/>
      <c r="H93" s="357"/>
      <c r="I93" s="357"/>
      <c r="J93" s="357"/>
      <c r="K93" s="357"/>
      <c r="L93" s="357"/>
      <c r="M93" s="357"/>
    </row>
    <row r="94" spans="2:13" s="92" customFormat="1" ht="14.25" customHeight="1" x14ac:dyDescent="0.25">
      <c r="B94" s="126"/>
      <c r="C94" s="375"/>
      <c r="D94" s="376"/>
      <c r="E94" s="377"/>
      <c r="F94" s="357"/>
      <c r="G94" s="357"/>
      <c r="H94" s="357"/>
      <c r="I94" s="357"/>
      <c r="J94" s="357"/>
      <c r="K94" s="357"/>
      <c r="L94" s="357"/>
      <c r="M94" s="357"/>
    </row>
    <row r="95" spans="2:13" s="92" customFormat="1" ht="14.25" customHeight="1" x14ac:dyDescent="0.25">
      <c r="B95" s="126"/>
      <c r="C95" s="375"/>
      <c r="D95" s="376"/>
      <c r="E95" s="377"/>
      <c r="F95" s="357"/>
      <c r="G95" s="357"/>
      <c r="H95" s="357"/>
      <c r="I95" s="357"/>
      <c r="J95" s="357"/>
      <c r="K95" s="357"/>
      <c r="L95" s="357"/>
      <c r="M95" s="357"/>
    </row>
    <row r="96" spans="2:13" s="92" customFormat="1" ht="14.25" customHeight="1" x14ac:dyDescent="0.25">
      <c r="B96" s="126"/>
      <c r="C96" s="375"/>
      <c r="D96" s="376"/>
      <c r="E96" s="377"/>
      <c r="F96" s="357"/>
      <c r="G96" s="357"/>
      <c r="H96" s="357"/>
      <c r="I96" s="357"/>
      <c r="J96" s="357"/>
      <c r="K96" s="357"/>
      <c r="L96" s="357"/>
      <c r="M96" s="357"/>
    </row>
    <row r="97" spans="2:14" s="92" customFormat="1" ht="14.25" customHeight="1" x14ac:dyDescent="0.25">
      <c r="B97" s="126"/>
      <c r="C97" s="375"/>
      <c r="D97" s="376"/>
      <c r="E97" s="377"/>
      <c r="F97" s="357"/>
      <c r="G97" s="357"/>
      <c r="H97" s="357"/>
      <c r="I97" s="357"/>
      <c r="J97" s="357"/>
      <c r="K97" s="357"/>
      <c r="L97" s="357"/>
      <c r="M97" s="357"/>
    </row>
    <row r="98" spans="2:14" s="92" customFormat="1" ht="14.25" customHeight="1" x14ac:dyDescent="0.2">
      <c r="B98" s="126"/>
      <c r="C98" s="375"/>
      <c r="D98" s="376"/>
      <c r="E98" s="377"/>
      <c r="F98" s="357"/>
      <c r="G98" s="357"/>
      <c r="H98" s="357"/>
      <c r="I98" s="357"/>
      <c r="J98" s="357"/>
      <c r="K98" s="357"/>
      <c r="L98" s="357"/>
      <c r="M98" s="357"/>
      <c r="N98" s="15">
        <f>24-COUNTBLANK(K75:K98)</f>
        <v>0</v>
      </c>
    </row>
    <row r="99" spans="2:14" x14ac:dyDescent="0.2">
      <c r="B99" s="90"/>
      <c r="C99" s="90"/>
      <c r="D99" s="90"/>
      <c r="E99" s="90"/>
      <c r="F99" s="90"/>
      <c r="G99" s="90"/>
      <c r="H99" s="90"/>
      <c r="I99" s="90"/>
      <c r="J99" s="90"/>
      <c r="K99" s="90"/>
      <c r="L99" s="90"/>
      <c r="M99" s="90"/>
    </row>
    <row r="100" spans="2:14" x14ac:dyDescent="0.2">
      <c r="B100" s="372" t="s">
        <v>590</v>
      </c>
      <c r="C100" s="372"/>
      <c r="D100" s="372"/>
      <c r="E100" s="372"/>
      <c r="F100" s="372"/>
      <c r="G100" s="372"/>
      <c r="H100" s="372"/>
      <c r="I100" s="372"/>
      <c r="J100" s="372"/>
      <c r="K100" s="372"/>
      <c r="L100" s="372"/>
      <c r="M100" s="372"/>
    </row>
    <row r="102" spans="2:14" s="88" customFormat="1" ht="15" x14ac:dyDescent="0.2">
      <c r="B102" s="401" t="s">
        <v>73</v>
      </c>
      <c r="C102" s="401"/>
      <c r="D102" s="401"/>
      <c r="E102" s="401"/>
      <c r="F102" s="98"/>
      <c r="G102" s="99" t="s">
        <v>125</v>
      </c>
      <c r="H102" s="371"/>
      <c r="I102" s="371"/>
      <c r="J102" s="371"/>
      <c r="K102" s="371"/>
      <c r="L102" s="371"/>
      <c r="M102" s="371"/>
    </row>
    <row r="103" spans="2:14" s="88" customFormat="1" ht="12.75" x14ac:dyDescent="0.2"/>
    <row r="104" spans="2:14" s="88" customFormat="1" ht="12.75" x14ac:dyDescent="0.2">
      <c r="B104" s="370" t="s">
        <v>74</v>
      </c>
      <c r="C104" s="370"/>
      <c r="D104" s="370"/>
      <c r="E104" s="370"/>
      <c r="F104" s="370"/>
      <c r="G104" s="370"/>
      <c r="H104" s="370"/>
      <c r="I104" s="370"/>
      <c r="J104" s="370"/>
      <c r="K104" s="370"/>
      <c r="L104" s="370"/>
      <c r="M104" s="370"/>
    </row>
    <row r="106" spans="2:14" ht="22.5" customHeight="1" x14ac:dyDescent="0.2">
      <c r="B106" s="89" t="s">
        <v>68</v>
      </c>
      <c r="C106" s="364" t="s">
        <v>69</v>
      </c>
      <c r="D106" s="364"/>
      <c r="E106" s="364"/>
      <c r="F106" s="364"/>
      <c r="G106" s="364"/>
      <c r="H106" s="364"/>
      <c r="I106" s="364"/>
      <c r="J106" s="364"/>
      <c r="K106" s="364"/>
      <c r="L106" s="364" t="s">
        <v>70</v>
      </c>
      <c r="M106" s="364"/>
    </row>
    <row r="107" spans="2:14" x14ac:dyDescent="0.2">
      <c r="B107" s="18"/>
      <c r="C107" s="354"/>
      <c r="D107" s="354"/>
      <c r="E107" s="354"/>
      <c r="F107" s="354"/>
      <c r="G107" s="354"/>
      <c r="H107" s="354"/>
      <c r="I107" s="354"/>
      <c r="J107" s="354"/>
      <c r="K107" s="354"/>
      <c r="L107" s="355"/>
      <c r="M107" s="355"/>
      <c r="N107" s="88"/>
    </row>
    <row r="108" spans="2:14" x14ac:dyDescent="0.2">
      <c r="B108" s="18"/>
      <c r="C108" s="354"/>
      <c r="D108" s="354"/>
      <c r="E108" s="354"/>
      <c r="F108" s="354"/>
      <c r="G108" s="354"/>
      <c r="H108" s="354"/>
      <c r="I108" s="354"/>
      <c r="J108" s="354"/>
      <c r="K108" s="354"/>
      <c r="L108" s="355"/>
      <c r="M108" s="355"/>
      <c r="N108" s="88"/>
    </row>
    <row r="109" spans="2:14" x14ac:dyDescent="0.2">
      <c r="B109" s="18"/>
      <c r="C109" s="354"/>
      <c r="D109" s="354"/>
      <c r="E109" s="354"/>
      <c r="F109" s="354"/>
      <c r="G109" s="354"/>
      <c r="H109" s="354"/>
      <c r="I109" s="354"/>
      <c r="J109" s="354"/>
      <c r="K109" s="354"/>
      <c r="L109" s="355"/>
      <c r="M109" s="355"/>
      <c r="N109" s="88"/>
    </row>
    <row r="110" spans="2:14" x14ac:dyDescent="0.2">
      <c r="B110" s="18"/>
      <c r="C110" s="354"/>
      <c r="D110" s="354"/>
      <c r="E110" s="354"/>
      <c r="F110" s="354"/>
      <c r="G110" s="354"/>
      <c r="H110" s="354"/>
      <c r="I110" s="354"/>
      <c r="J110" s="354"/>
      <c r="K110" s="354"/>
      <c r="L110" s="355"/>
      <c r="M110" s="355"/>
      <c r="N110" s="88"/>
    </row>
    <row r="111" spans="2:14" x14ac:dyDescent="0.2">
      <c r="B111" s="18"/>
      <c r="C111" s="354"/>
      <c r="D111" s="354"/>
      <c r="E111" s="354"/>
      <c r="F111" s="354"/>
      <c r="G111" s="354"/>
      <c r="H111" s="354"/>
      <c r="I111" s="354"/>
      <c r="J111" s="354"/>
      <c r="K111" s="354"/>
      <c r="L111" s="355"/>
      <c r="M111" s="355"/>
      <c r="N111" s="88"/>
    </row>
    <row r="112" spans="2:14" x14ac:dyDescent="0.2">
      <c r="B112" s="18"/>
      <c r="C112" s="354"/>
      <c r="D112" s="354"/>
      <c r="E112" s="354"/>
      <c r="F112" s="354"/>
      <c r="G112" s="354"/>
      <c r="H112" s="354"/>
      <c r="I112" s="354"/>
      <c r="J112" s="354"/>
      <c r="K112" s="354"/>
      <c r="L112" s="355"/>
      <c r="M112" s="355"/>
      <c r="N112" s="88"/>
    </row>
    <row r="113" spans="2:14" x14ac:dyDescent="0.2">
      <c r="B113" s="18"/>
      <c r="C113" s="354"/>
      <c r="D113" s="354"/>
      <c r="E113" s="354"/>
      <c r="F113" s="354"/>
      <c r="G113" s="354"/>
      <c r="H113" s="354"/>
      <c r="I113" s="354"/>
      <c r="J113" s="354"/>
      <c r="K113" s="354"/>
      <c r="L113" s="355"/>
      <c r="M113" s="355"/>
      <c r="N113" s="88"/>
    </row>
    <row r="114" spans="2:14" x14ac:dyDescent="0.2">
      <c r="B114" s="18"/>
      <c r="C114" s="354"/>
      <c r="D114" s="354"/>
      <c r="E114" s="354"/>
      <c r="F114" s="354"/>
      <c r="G114" s="354"/>
      <c r="H114" s="354"/>
      <c r="I114" s="354"/>
      <c r="J114" s="354"/>
      <c r="K114" s="354"/>
      <c r="L114" s="355"/>
      <c r="M114" s="355"/>
      <c r="N114" s="88"/>
    </row>
    <row r="115" spans="2:14" x14ac:dyDescent="0.2">
      <c r="B115" s="18"/>
      <c r="C115" s="354"/>
      <c r="D115" s="354"/>
      <c r="E115" s="354"/>
      <c r="F115" s="354"/>
      <c r="G115" s="354"/>
      <c r="H115" s="354"/>
      <c r="I115" s="354"/>
      <c r="J115" s="354"/>
      <c r="K115" s="354"/>
      <c r="L115" s="355"/>
      <c r="M115" s="355"/>
      <c r="N115" s="88"/>
    </row>
    <row r="116" spans="2:14" x14ac:dyDescent="0.2">
      <c r="B116" s="18"/>
      <c r="C116" s="354"/>
      <c r="D116" s="354"/>
      <c r="E116" s="354"/>
      <c r="F116" s="354"/>
      <c r="G116" s="354"/>
      <c r="H116" s="354"/>
      <c r="I116" s="354"/>
      <c r="J116" s="354"/>
      <c r="K116" s="354"/>
      <c r="L116" s="355"/>
      <c r="M116" s="355"/>
      <c r="N116" s="15">
        <f>10-COUNTBLANK(L107:L116)</f>
        <v>0</v>
      </c>
    </row>
    <row r="117" spans="2:14" ht="22.5" customHeight="1" x14ac:dyDescent="0.2">
      <c r="B117" s="89" t="s">
        <v>68</v>
      </c>
      <c r="C117" s="364" t="s">
        <v>71</v>
      </c>
      <c r="D117" s="364"/>
      <c r="E117" s="364"/>
      <c r="F117" s="364"/>
      <c r="G117" s="364"/>
      <c r="H117" s="364"/>
      <c r="I117" s="364"/>
      <c r="J117" s="364"/>
      <c r="K117" s="364"/>
      <c r="L117" s="364" t="s">
        <v>70</v>
      </c>
      <c r="M117" s="364"/>
    </row>
    <row r="118" spans="2:14" x14ac:dyDescent="0.2">
      <c r="B118" s="18"/>
      <c r="C118" s="354"/>
      <c r="D118" s="354"/>
      <c r="E118" s="354"/>
      <c r="F118" s="354"/>
      <c r="G118" s="354"/>
      <c r="H118" s="354"/>
      <c r="I118" s="354"/>
      <c r="J118" s="354"/>
      <c r="K118" s="354"/>
      <c r="L118" s="355"/>
      <c r="M118" s="355"/>
      <c r="N118" s="88"/>
    </row>
    <row r="119" spans="2:14" x14ac:dyDescent="0.2">
      <c r="B119" s="18"/>
      <c r="C119" s="354"/>
      <c r="D119" s="354"/>
      <c r="E119" s="354"/>
      <c r="F119" s="354"/>
      <c r="G119" s="354"/>
      <c r="H119" s="354"/>
      <c r="I119" s="354"/>
      <c r="J119" s="354"/>
      <c r="K119" s="354"/>
      <c r="L119" s="355"/>
      <c r="M119" s="355"/>
      <c r="N119" s="88"/>
    </row>
    <row r="120" spans="2:14" x14ac:dyDescent="0.2">
      <c r="B120" s="18"/>
      <c r="C120" s="354"/>
      <c r="D120" s="354"/>
      <c r="E120" s="354"/>
      <c r="F120" s="354"/>
      <c r="G120" s="354"/>
      <c r="H120" s="354"/>
      <c r="I120" s="354"/>
      <c r="J120" s="354"/>
      <c r="K120" s="354"/>
      <c r="L120" s="355"/>
      <c r="M120" s="355"/>
      <c r="N120" s="88"/>
    </row>
    <row r="121" spans="2:14" x14ac:dyDescent="0.2">
      <c r="B121" s="18"/>
      <c r="C121" s="354"/>
      <c r="D121" s="354"/>
      <c r="E121" s="354"/>
      <c r="F121" s="354"/>
      <c r="G121" s="354"/>
      <c r="H121" s="354"/>
      <c r="I121" s="354"/>
      <c r="J121" s="354"/>
      <c r="K121" s="354"/>
      <c r="L121" s="355"/>
      <c r="M121" s="355"/>
      <c r="N121" s="88"/>
    </row>
    <row r="122" spans="2:14" x14ac:dyDescent="0.2">
      <c r="B122" s="18"/>
      <c r="C122" s="354"/>
      <c r="D122" s="354"/>
      <c r="E122" s="354"/>
      <c r="F122" s="354"/>
      <c r="G122" s="354"/>
      <c r="H122" s="354"/>
      <c r="I122" s="354"/>
      <c r="J122" s="354"/>
      <c r="K122" s="354"/>
      <c r="L122" s="355"/>
      <c r="M122" s="355"/>
      <c r="N122" s="88"/>
    </row>
    <row r="123" spans="2:14" x14ac:dyDescent="0.2">
      <c r="B123" s="18"/>
      <c r="C123" s="354"/>
      <c r="D123" s="354"/>
      <c r="E123" s="354"/>
      <c r="F123" s="354"/>
      <c r="G123" s="354"/>
      <c r="H123" s="354"/>
      <c r="I123" s="354"/>
      <c r="J123" s="354"/>
      <c r="K123" s="354"/>
      <c r="L123" s="355"/>
      <c r="M123" s="355"/>
      <c r="N123" s="88"/>
    </row>
    <row r="124" spans="2:14" x14ac:dyDescent="0.2">
      <c r="B124" s="18"/>
      <c r="C124" s="354"/>
      <c r="D124" s="354"/>
      <c r="E124" s="354"/>
      <c r="F124" s="354"/>
      <c r="G124" s="354"/>
      <c r="H124" s="354"/>
      <c r="I124" s="354"/>
      <c r="J124" s="354"/>
      <c r="K124" s="354"/>
      <c r="L124" s="355"/>
      <c r="M124" s="355"/>
      <c r="N124" s="88"/>
    </row>
    <row r="125" spans="2:14" x14ac:dyDescent="0.2">
      <c r="B125" s="18"/>
      <c r="C125" s="354"/>
      <c r="D125" s="354"/>
      <c r="E125" s="354"/>
      <c r="F125" s="354"/>
      <c r="G125" s="354"/>
      <c r="H125" s="354"/>
      <c r="I125" s="354"/>
      <c r="J125" s="354"/>
      <c r="K125" s="354"/>
      <c r="L125" s="355"/>
      <c r="M125" s="355"/>
      <c r="N125" s="88"/>
    </row>
    <row r="126" spans="2:14" x14ac:dyDescent="0.2">
      <c r="B126" s="18"/>
      <c r="C126" s="354"/>
      <c r="D126" s="354"/>
      <c r="E126" s="354"/>
      <c r="F126" s="354"/>
      <c r="G126" s="354"/>
      <c r="H126" s="354"/>
      <c r="I126" s="354"/>
      <c r="J126" s="354"/>
      <c r="K126" s="354"/>
      <c r="L126" s="355"/>
      <c r="M126" s="355"/>
      <c r="N126" s="88"/>
    </row>
    <row r="127" spans="2:14" x14ac:dyDescent="0.2">
      <c r="B127" s="18"/>
      <c r="C127" s="354"/>
      <c r="D127" s="354"/>
      <c r="E127" s="354"/>
      <c r="F127" s="354"/>
      <c r="G127" s="354"/>
      <c r="H127" s="354"/>
      <c r="I127" s="354"/>
      <c r="J127" s="354"/>
      <c r="K127" s="354"/>
      <c r="L127" s="355"/>
      <c r="M127" s="355"/>
      <c r="N127" s="15">
        <f>10-COUNTBLANK(L118:L127)</f>
        <v>0</v>
      </c>
    </row>
    <row r="128" spans="2:14" x14ac:dyDescent="0.2">
      <c r="B128" s="407" t="s">
        <v>619</v>
      </c>
      <c r="C128" s="407"/>
      <c r="D128" s="407"/>
      <c r="E128" s="407"/>
      <c r="F128" s="407"/>
      <c r="G128" s="407"/>
      <c r="H128" s="407"/>
      <c r="I128" s="407"/>
      <c r="J128" s="407"/>
      <c r="K128" s="407"/>
      <c r="L128" s="407"/>
    </row>
    <row r="130" spans="2:13" ht="15" customHeight="1" x14ac:dyDescent="0.2">
      <c r="B130" s="369" t="s">
        <v>263</v>
      </c>
      <c r="C130" s="369"/>
      <c r="D130" s="369"/>
      <c r="E130" s="369"/>
      <c r="F130" s="369"/>
      <c r="G130" s="369"/>
      <c r="H130" s="369"/>
      <c r="I130" s="369"/>
      <c r="J130" s="369"/>
      <c r="K130" s="369"/>
      <c r="L130" s="369"/>
      <c r="M130" s="369"/>
    </row>
    <row r="131" spans="2:13" ht="46.5" customHeight="1" x14ac:dyDescent="0.2">
      <c r="B131" s="369"/>
      <c r="C131" s="369"/>
      <c r="D131" s="369"/>
      <c r="E131" s="369"/>
      <c r="F131" s="369"/>
      <c r="G131" s="369"/>
      <c r="H131" s="369"/>
      <c r="I131" s="369"/>
      <c r="J131" s="369"/>
      <c r="K131" s="369"/>
      <c r="L131" s="369"/>
      <c r="M131" s="369"/>
    </row>
    <row r="132" spans="2:13" x14ac:dyDescent="0.2">
      <c r="B132" s="321" t="s">
        <v>257</v>
      </c>
      <c r="C132" s="321"/>
      <c r="D132" s="321"/>
      <c r="E132" s="321"/>
      <c r="F132" s="321"/>
      <c r="G132" s="321"/>
      <c r="H132" s="321"/>
      <c r="I132" s="321"/>
      <c r="J132" s="321"/>
      <c r="K132" s="321"/>
      <c r="L132" s="321"/>
      <c r="M132" s="321"/>
    </row>
    <row r="133" spans="2:13" ht="7.5" customHeight="1" x14ac:dyDescent="0.2">
      <c r="B133" s="90"/>
      <c r="C133" s="90"/>
      <c r="D133" s="90"/>
      <c r="E133" s="90"/>
      <c r="F133" s="90"/>
      <c r="G133" s="90"/>
      <c r="H133" s="90"/>
      <c r="I133" s="90"/>
      <c r="J133" s="90"/>
      <c r="K133" s="90"/>
      <c r="L133" s="90"/>
      <c r="M133" s="90"/>
    </row>
    <row r="134" spans="2:13" ht="42" customHeight="1" x14ac:dyDescent="0.2">
      <c r="B134" s="89" t="s">
        <v>68</v>
      </c>
      <c r="C134" s="373" t="s">
        <v>581</v>
      </c>
      <c r="D134" s="374"/>
      <c r="E134" s="374"/>
      <c r="F134" s="373" t="s">
        <v>256</v>
      </c>
      <c r="G134" s="374"/>
      <c r="H134" s="374"/>
      <c r="I134" s="374"/>
      <c r="J134" s="374"/>
      <c r="K134" s="364" t="s">
        <v>598</v>
      </c>
      <c r="L134" s="364"/>
      <c r="M134" s="364"/>
    </row>
    <row r="135" spans="2:13" s="92" customFormat="1" ht="14.25" customHeight="1" x14ac:dyDescent="0.25">
      <c r="B135" s="126"/>
      <c r="C135" s="375"/>
      <c r="D135" s="376"/>
      <c r="E135" s="377"/>
      <c r="F135" s="357"/>
      <c r="G135" s="357"/>
      <c r="H135" s="357"/>
      <c r="I135" s="357"/>
      <c r="J135" s="357"/>
      <c r="K135" s="357"/>
      <c r="L135" s="357"/>
      <c r="M135" s="357"/>
    </row>
    <row r="136" spans="2:13" s="92" customFormat="1" ht="14.25" customHeight="1" x14ac:dyDescent="0.25">
      <c r="B136" s="126"/>
      <c r="C136" s="375"/>
      <c r="D136" s="376"/>
      <c r="E136" s="377"/>
      <c r="F136" s="357"/>
      <c r="G136" s="357"/>
      <c r="H136" s="357"/>
      <c r="I136" s="357"/>
      <c r="J136" s="357"/>
      <c r="K136" s="357"/>
      <c r="L136" s="357"/>
      <c r="M136" s="357"/>
    </row>
    <row r="137" spans="2:13" s="92" customFormat="1" ht="14.25" customHeight="1" x14ac:dyDescent="0.25">
      <c r="B137" s="126"/>
      <c r="C137" s="375"/>
      <c r="D137" s="376"/>
      <c r="E137" s="377"/>
      <c r="F137" s="357"/>
      <c r="G137" s="357"/>
      <c r="H137" s="357"/>
      <c r="I137" s="357"/>
      <c r="J137" s="357"/>
      <c r="K137" s="357"/>
      <c r="L137" s="357"/>
      <c r="M137" s="357"/>
    </row>
    <row r="138" spans="2:13" s="92" customFormat="1" ht="14.25" customHeight="1" x14ac:dyDescent="0.25">
      <c r="B138" s="126"/>
      <c r="C138" s="375"/>
      <c r="D138" s="376"/>
      <c r="E138" s="377"/>
      <c r="F138" s="357"/>
      <c r="G138" s="357"/>
      <c r="H138" s="357"/>
      <c r="I138" s="357"/>
      <c r="J138" s="357"/>
      <c r="K138" s="357"/>
      <c r="L138" s="357"/>
      <c r="M138" s="357"/>
    </row>
    <row r="139" spans="2:13" s="92" customFormat="1" ht="14.25" customHeight="1" x14ac:dyDescent="0.25">
      <c r="B139" s="126"/>
      <c r="C139" s="375"/>
      <c r="D139" s="376"/>
      <c r="E139" s="377"/>
      <c r="F139" s="357"/>
      <c r="G139" s="357"/>
      <c r="H139" s="357"/>
      <c r="I139" s="357"/>
      <c r="J139" s="357"/>
      <c r="K139" s="357"/>
      <c r="L139" s="357"/>
      <c r="M139" s="357"/>
    </row>
    <row r="140" spans="2:13" s="92" customFormat="1" ht="14.25" customHeight="1" x14ac:dyDescent="0.25">
      <c r="B140" s="126"/>
      <c r="C140" s="375"/>
      <c r="D140" s="376"/>
      <c r="E140" s="377"/>
      <c r="F140" s="357"/>
      <c r="G140" s="357"/>
      <c r="H140" s="357"/>
      <c r="I140" s="357"/>
      <c r="J140" s="357"/>
      <c r="K140" s="357"/>
      <c r="L140" s="357"/>
      <c r="M140" s="357"/>
    </row>
    <row r="141" spans="2:13" s="92" customFormat="1" ht="14.25" customHeight="1" x14ac:dyDescent="0.25">
      <c r="B141" s="126"/>
      <c r="C141" s="375"/>
      <c r="D141" s="376"/>
      <c r="E141" s="377"/>
      <c r="F141" s="357"/>
      <c r="G141" s="357"/>
      <c r="H141" s="357"/>
      <c r="I141" s="357"/>
      <c r="J141" s="357"/>
      <c r="K141" s="357"/>
      <c r="L141" s="357"/>
      <c r="M141" s="357"/>
    </row>
    <row r="142" spans="2:13" s="92" customFormat="1" ht="14.25" customHeight="1" x14ac:dyDescent="0.25">
      <c r="B142" s="126"/>
      <c r="C142" s="375"/>
      <c r="D142" s="376"/>
      <c r="E142" s="377"/>
      <c r="F142" s="357"/>
      <c r="G142" s="357"/>
      <c r="H142" s="357"/>
      <c r="I142" s="357"/>
      <c r="J142" s="357"/>
      <c r="K142" s="357"/>
      <c r="L142" s="357"/>
      <c r="M142" s="357"/>
    </row>
    <row r="143" spans="2:13" s="92" customFormat="1" ht="14.25" customHeight="1" x14ac:dyDescent="0.25">
      <c r="B143" s="126"/>
      <c r="C143" s="375"/>
      <c r="D143" s="376"/>
      <c r="E143" s="377"/>
      <c r="F143" s="357"/>
      <c r="G143" s="357"/>
      <c r="H143" s="357"/>
      <c r="I143" s="357"/>
      <c r="J143" s="357"/>
      <c r="K143" s="357"/>
      <c r="L143" s="357"/>
      <c r="M143" s="357"/>
    </row>
    <row r="144" spans="2:13" s="92" customFormat="1" ht="14.25" customHeight="1" x14ac:dyDescent="0.25">
      <c r="B144" s="126"/>
      <c r="C144" s="375"/>
      <c r="D144" s="376"/>
      <c r="E144" s="377"/>
      <c r="F144" s="357"/>
      <c r="G144" s="357"/>
      <c r="H144" s="357"/>
      <c r="I144" s="357"/>
      <c r="J144" s="357"/>
      <c r="K144" s="357"/>
      <c r="L144" s="357"/>
      <c r="M144" s="357"/>
    </row>
    <row r="145" spans="2:15" s="92" customFormat="1" ht="14.25" customHeight="1" x14ac:dyDescent="0.25">
      <c r="B145" s="126"/>
      <c r="C145" s="375"/>
      <c r="D145" s="376"/>
      <c r="E145" s="377"/>
      <c r="F145" s="357"/>
      <c r="G145" s="357"/>
      <c r="H145" s="357"/>
      <c r="I145" s="357"/>
      <c r="J145" s="357"/>
      <c r="K145" s="357"/>
      <c r="L145" s="357"/>
      <c r="M145" s="357"/>
    </row>
    <row r="146" spans="2:15" s="92" customFormat="1" ht="14.25" customHeight="1" x14ac:dyDescent="0.25">
      <c r="B146" s="126"/>
      <c r="C146" s="375"/>
      <c r="D146" s="376"/>
      <c r="E146" s="377"/>
      <c r="F146" s="357"/>
      <c r="G146" s="357"/>
      <c r="H146" s="357"/>
      <c r="I146" s="357"/>
      <c r="J146" s="357"/>
      <c r="K146" s="357"/>
      <c r="L146" s="357"/>
      <c r="M146" s="357"/>
    </row>
    <row r="147" spans="2:15" s="92" customFormat="1" ht="14.25" customHeight="1" x14ac:dyDescent="0.25">
      <c r="B147" s="126"/>
      <c r="C147" s="375"/>
      <c r="D147" s="376"/>
      <c r="E147" s="377"/>
      <c r="F147" s="357"/>
      <c r="G147" s="357"/>
      <c r="H147" s="357"/>
      <c r="I147" s="357"/>
      <c r="J147" s="357"/>
      <c r="K147" s="357"/>
      <c r="L147" s="357"/>
      <c r="M147" s="357"/>
    </row>
    <row r="148" spans="2:15" s="92" customFormat="1" ht="14.25" customHeight="1" x14ac:dyDescent="0.25">
      <c r="B148" s="126"/>
      <c r="C148" s="375"/>
      <c r="D148" s="376"/>
      <c r="E148" s="377"/>
      <c r="F148" s="357"/>
      <c r="G148" s="357"/>
      <c r="H148" s="357"/>
      <c r="I148" s="357"/>
      <c r="J148" s="357"/>
      <c r="K148" s="357"/>
      <c r="L148" s="357"/>
      <c r="M148" s="357"/>
    </row>
    <row r="149" spans="2:15" s="92" customFormat="1" ht="14.25" customHeight="1" x14ac:dyDescent="0.25">
      <c r="B149" s="126"/>
      <c r="C149" s="375"/>
      <c r="D149" s="376"/>
      <c r="E149" s="377"/>
      <c r="F149" s="357"/>
      <c r="G149" s="357"/>
      <c r="H149" s="357"/>
      <c r="I149" s="357"/>
      <c r="J149" s="357"/>
      <c r="K149" s="357"/>
      <c r="L149" s="357"/>
      <c r="M149" s="357"/>
    </row>
    <row r="150" spans="2:15" s="92" customFormat="1" ht="14.25" customHeight="1" x14ac:dyDescent="0.25">
      <c r="B150" s="126"/>
      <c r="C150" s="375"/>
      <c r="D150" s="376"/>
      <c r="E150" s="377"/>
      <c r="F150" s="357"/>
      <c r="G150" s="357"/>
      <c r="H150" s="357"/>
      <c r="I150" s="357"/>
      <c r="J150" s="357"/>
      <c r="K150" s="357"/>
      <c r="L150" s="357"/>
      <c r="M150" s="357"/>
    </row>
    <row r="151" spans="2:15" s="92" customFormat="1" ht="14.25" customHeight="1" x14ac:dyDescent="0.25">
      <c r="B151" s="126"/>
      <c r="C151" s="375"/>
      <c r="D151" s="376"/>
      <c r="E151" s="377"/>
      <c r="F151" s="357"/>
      <c r="G151" s="357"/>
      <c r="H151" s="357"/>
      <c r="I151" s="357"/>
      <c r="J151" s="357"/>
      <c r="K151" s="357"/>
      <c r="L151" s="357"/>
      <c r="M151" s="357"/>
    </row>
    <row r="152" spans="2:15" s="92" customFormat="1" ht="14.25" customHeight="1" x14ac:dyDescent="0.25">
      <c r="B152" s="126"/>
      <c r="C152" s="375"/>
      <c r="D152" s="376"/>
      <c r="E152" s="377"/>
      <c r="F152" s="357"/>
      <c r="G152" s="357"/>
      <c r="H152" s="357"/>
      <c r="I152" s="357"/>
      <c r="J152" s="357"/>
      <c r="K152" s="357"/>
      <c r="L152" s="357"/>
      <c r="M152" s="357"/>
    </row>
    <row r="153" spans="2:15" s="92" customFormat="1" ht="14.25" customHeight="1" x14ac:dyDescent="0.25">
      <c r="B153" s="126"/>
      <c r="C153" s="375"/>
      <c r="D153" s="376"/>
      <c r="E153" s="377"/>
      <c r="F153" s="357"/>
      <c r="G153" s="357"/>
      <c r="H153" s="357"/>
      <c r="I153" s="357"/>
      <c r="J153" s="357"/>
      <c r="K153" s="357"/>
      <c r="L153" s="357"/>
      <c r="M153" s="357"/>
    </row>
    <row r="154" spans="2:15" s="92" customFormat="1" ht="14.25" customHeight="1" x14ac:dyDescent="0.25">
      <c r="B154" s="126"/>
      <c r="C154" s="375"/>
      <c r="D154" s="376"/>
      <c r="E154" s="377"/>
      <c r="F154" s="357"/>
      <c r="G154" s="357"/>
      <c r="H154" s="357"/>
      <c r="I154" s="357"/>
      <c r="J154" s="357"/>
      <c r="K154" s="357"/>
      <c r="L154" s="357"/>
      <c r="M154" s="357"/>
    </row>
    <row r="155" spans="2:15" s="92" customFormat="1" ht="14.25" customHeight="1" x14ac:dyDescent="0.25">
      <c r="B155" s="126"/>
      <c r="C155" s="375"/>
      <c r="D155" s="376"/>
      <c r="E155" s="377"/>
      <c r="F155" s="357"/>
      <c r="G155" s="357"/>
      <c r="H155" s="357"/>
      <c r="I155" s="357"/>
      <c r="J155" s="357"/>
      <c r="K155" s="357"/>
      <c r="L155" s="357"/>
      <c r="M155" s="357"/>
    </row>
    <row r="156" spans="2:15" s="92" customFormat="1" ht="14.25" customHeight="1" x14ac:dyDescent="0.25">
      <c r="B156" s="126"/>
      <c r="C156" s="375"/>
      <c r="D156" s="376"/>
      <c r="E156" s="377"/>
      <c r="F156" s="357"/>
      <c r="G156" s="357"/>
      <c r="H156" s="357"/>
      <c r="I156" s="357"/>
      <c r="J156" s="357"/>
      <c r="K156" s="357"/>
      <c r="L156" s="357"/>
      <c r="M156" s="357"/>
    </row>
    <row r="157" spans="2:15" s="92" customFormat="1" ht="14.25" customHeight="1" x14ac:dyDescent="0.25">
      <c r="B157" s="126"/>
      <c r="C157" s="375"/>
      <c r="D157" s="376"/>
      <c r="E157" s="377"/>
      <c r="F157" s="357"/>
      <c r="G157" s="357"/>
      <c r="H157" s="357"/>
      <c r="I157" s="357"/>
      <c r="J157" s="357"/>
      <c r="K157" s="357"/>
      <c r="L157" s="357"/>
      <c r="M157" s="357"/>
    </row>
    <row r="158" spans="2:15" s="92" customFormat="1" ht="14.25" customHeight="1" x14ac:dyDescent="0.2">
      <c r="B158" s="126"/>
      <c r="C158" s="375"/>
      <c r="D158" s="376"/>
      <c r="E158" s="377"/>
      <c r="F158" s="357"/>
      <c r="G158" s="357"/>
      <c r="H158" s="357"/>
      <c r="I158" s="357"/>
      <c r="J158" s="357"/>
      <c r="K158" s="357"/>
      <c r="L158" s="357"/>
      <c r="M158" s="357"/>
      <c r="N158" s="15">
        <f>24-COUNTBLANK(K135:K158)</f>
        <v>0</v>
      </c>
    </row>
    <row r="159" spans="2:15" s="92" customFormat="1" ht="14.25" customHeight="1" x14ac:dyDescent="0.25"/>
    <row r="160" spans="2:15" x14ac:dyDescent="0.2">
      <c r="B160" s="372" t="s">
        <v>599</v>
      </c>
      <c r="C160" s="372"/>
      <c r="D160" s="372"/>
      <c r="E160" s="372"/>
      <c r="F160" s="372"/>
      <c r="G160" s="372"/>
      <c r="H160" s="372"/>
      <c r="I160" s="372"/>
      <c r="J160" s="372"/>
      <c r="K160" s="372"/>
      <c r="L160" s="372"/>
      <c r="M160" s="372"/>
      <c r="N160" s="54"/>
      <c r="O160" s="54"/>
    </row>
    <row r="161" spans="2:13" x14ac:dyDescent="0.2">
      <c r="B161" s="90"/>
      <c r="C161" s="90"/>
      <c r="D161" s="90"/>
      <c r="E161" s="90"/>
      <c r="F161" s="90"/>
      <c r="G161" s="90"/>
      <c r="H161" s="90"/>
      <c r="I161" s="90"/>
      <c r="J161" s="90"/>
      <c r="K161" s="90"/>
      <c r="L161" s="90"/>
      <c r="M161" s="90"/>
    </row>
    <row r="162" spans="2:13" x14ac:dyDescent="0.2">
      <c r="B162" s="321" t="s">
        <v>262</v>
      </c>
      <c r="C162" s="321"/>
      <c r="D162" s="321"/>
      <c r="E162" s="321"/>
      <c r="F162" s="321"/>
      <c r="G162" s="321"/>
      <c r="H162" s="321"/>
      <c r="I162" s="321"/>
      <c r="J162" s="321"/>
      <c r="K162" s="321"/>
      <c r="L162" s="321"/>
      <c r="M162" s="321"/>
    </row>
    <row r="163" spans="2:13" ht="7.5" customHeight="1" x14ac:dyDescent="0.2">
      <c r="B163" s="90"/>
      <c r="C163" s="90"/>
      <c r="D163" s="90"/>
      <c r="E163" s="90"/>
      <c r="F163" s="90"/>
      <c r="G163" s="90"/>
      <c r="H163" s="90"/>
      <c r="I163" s="90"/>
      <c r="J163" s="90"/>
      <c r="K163" s="90"/>
      <c r="L163" s="90"/>
      <c r="M163" s="90"/>
    </row>
    <row r="164" spans="2:13" ht="42" customHeight="1" x14ac:dyDescent="0.2">
      <c r="B164" s="89" t="s">
        <v>68</v>
      </c>
      <c r="C164" s="373" t="s">
        <v>259</v>
      </c>
      <c r="D164" s="374"/>
      <c r="E164" s="374"/>
      <c r="F164" s="373" t="s">
        <v>260</v>
      </c>
      <c r="G164" s="374"/>
      <c r="H164" s="374"/>
      <c r="I164" s="374"/>
      <c r="J164" s="374"/>
      <c r="K164" s="364" t="s">
        <v>600</v>
      </c>
      <c r="L164" s="364"/>
      <c r="M164" s="364"/>
    </row>
    <row r="165" spans="2:13" s="92" customFormat="1" ht="14.25" customHeight="1" x14ac:dyDescent="0.25">
      <c r="B165" s="126"/>
      <c r="C165" s="375"/>
      <c r="D165" s="376"/>
      <c r="E165" s="377"/>
      <c r="F165" s="357"/>
      <c r="G165" s="357"/>
      <c r="H165" s="357"/>
      <c r="I165" s="357"/>
      <c r="J165" s="357"/>
      <c r="K165" s="357"/>
      <c r="L165" s="357"/>
      <c r="M165" s="357"/>
    </row>
    <row r="166" spans="2:13" s="92" customFormat="1" ht="14.25" customHeight="1" x14ac:dyDescent="0.25">
      <c r="B166" s="126"/>
      <c r="C166" s="375"/>
      <c r="D166" s="376"/>
      <c r="E166" s="377"/>
      <c r="F166" s="357"/>
      <c r="G166" s="357"/>
      <c r="H166" s="357"/>
      <c r="I166" s="357"/>
      <c r="J166" s="357"/>
      <c r="K166" s="357"/>
      <c r="L166" s="357"/>
      <c r="M166" s="357"/>
    </row>
    <row r="167" spans="2:13" s="92" customFormat="1" ht="14.25" customHeight="1" x14ac:dyDescent="0.25">
      <c r="B167" s="126"/>
      <c r="C167" s="375"/>
      <c r="D167" s="376"/>
      <c r="E167" s="377"/>
      <c r="F167" s="357"/>
      <c r="G167" s="357"/>
      <c r="H167" s="357"/>
      <c r="I167" s="357"/>
      <c r="J167" s="357"/>
      <c r="K167" s="357"/>
      <c r="L167" s="357"/>
      <c r="M167" s="357"/>
    </row>
    <row r="168" spans="2:13" s="92" customFormat="1" ht="14.25" customHeight="1" x14ac:dyDescent="0.25">
      <c r="B168" s="126"/>
      <c r="C168" s="375"/>
      <c r="D168" s="376"/>
      <c r="E168" s="377"/>
      <c r="F168" s="357"/>
      <c r="G168" s="357"/>
      <c r="H168" s="357"/>
      <c r="I168" s="357"/>
      <c r="J168" s="357"/>
      <c r="K168" s="357"/>
      <c r="L168" s="357"/>
      <c r="M168" s="357"/>
    </row>
    <row r="169" spans="2:13" s="92" customFormat="1" ht="14.25" customHeight="1" x14ac:dyDescent="0.25">
      <c r="B169" s="126"/>
      <c r="C169" s="375"/>
      <c r="D169" s="376"/>
      <c r="E169" s="377"/>
      <c r="F169" s="357"/>
      <c r="G169" s="357"/>
      <c r="H169" s="357"/>
      <c r="I169" s="357"/>
      <c r="J169" s="357"/>
      <c r="K169" s="357"/>
      <c r="L169" s="357"/>
      <c r="M169" s="357"/>
    </row>
    <row r="170" spans="2:13" s="92" customFormat="1" ht="14.25" customHeight="1" x14ac:dyDescent="0.25">
      <c r="B170" s="126"/>
      <c r="C170" s="375"/>
      <c r="D170" s="376"/>
      <c r="E170" s="377"/>
      <c r="F170" s="357"/>
      <c r="G170" s="357"/>
      <c r="H170" s="357"/>
      <c r="I170" s="357"/>
      <c r="J170" s="357"/>
      <c r="K170" s="357"/>
      <c r="L170" s="357"/>
      <c r="M170" s="357"/>
    </row>
    <row r="171" spans="2:13" s="92" customFormat="1" ht="14.25" customHeight="1" x14ac:dyDescent="0.25">
      <c r="B171" s="126"/>
      <c r="C171" s="375"/>
      <c r="D171" s="376"/>
      <c r="E171" s="377"/>
      <c r="F171" s="357"/>
      <c r="G171" s="357"/>
      <c r="H171" s="357"/>
      <c r="I171" s="357"/>
      <c r="J171" s="357"/>
      <c r="K171" s="357"/>
      <c r="L171" s="357"/>
      <c r="M171" s="357"/>
    </row>
    <row r="172" spans="2:13" s="92" customFormat="1" ht="14.25" customHeight="1" x14ac:dyDescent="0.25">
      <c r="B172" s="126"/>
      <c r="C172" s="375"/>
      <c r="D172" s="376"/>
      <c r="E172" s="377"/>
      <c r="F172" s="357"/>
      <c r="G172" s="357"/>
      <c r="H172" s="357"/>
      <c r="I172" s="357"/>
      <c r="J172" s="357"/>
      <c r="K172" s="357"/>
      <c r="L172" s="357"/>
      <c r="M172" s="357"/>
    </row>
    <row r="173" spans="2:13" s="92" customFormat="1" ht="14.25" customHeight="1" x14ac:dyDescent="0.25">
      <c r="B173" s="126"/>
      <c r="C173" s="375"/>
      <c r="D173" s="376"/>
      <c r="E173" s="377"/>
      <c r="F173" s="357"/>
      <c r="G173" s="357"/>
      <c r="H173" s="357"/>
      <c r="I173" s="357"/>
      <c r="J173" s="357"/>
      <c r="K173" s="357"/>
      <c r="L173" s="357"/>
      <c r="M173" s="357"/>
    </row>
    <row r="174" spans="2:13" s="92" customFormat="1" ht="14.25" customHeight="1" x14ac:dyDescent="0.25">
      <c r="B174" s="126"/>
      <c r="C174" s="375"/>
      <c r="D174" s="376"/>
      <c r="E174" s="377"/>
      <c r="F174" s="357"/>
      <c r="G174" s="357"/>
      <c r="H174" s="357"/>
      <c r="I174" s="357"/>
      <c r="J174" s="357"/>
      <c r="K174" s="357"/>
      <c r="L174" s="357"/>
      <c r="M174" s="357"/>
    </row>
    <row r="175" spans="2:13" s="92" customFormat="1" ht="14.25" customHeight="1" x14ac:dyDescent="0.25">
      <c r="B175" s="126"/>
      <c r="C175" s="375"/>
      <c r="D175" s="376"/>
      <c r="E175" s="377"/>
      <c r="F175" s="357"/>
      <c r="G175" s="357"/>
      <c r="H175" s="357"/>
      <c r="I175" s="357"/>
      <c r="J175" s="357"/>
      <c r="K175" s="357"/>
      <c r="L175" s="357"/>
      <c r="M175" s="357"/>
    </row>
    <row r="176" spans="2:13" s="92" customFormat="1" ht="14.25" customHeight="1" x14ac:dyDescent="0.25">
      <c r="B176" s="126"/>
      <c r="C176" s="375"/>
      <c r="D176" s="376"/>
      <c r="E176" s="377"/>
      <c r="F176" s="357"/>
      <c r="G176" s="357"/>
      <c r="H176" s="357"/>
      <c r="I176" s="357"/>
      <c r="J176" s="357"/>
      <c r="K176" s="357"/>
      <c r="L176" s="357"/>
      <c r="M176" s="357"/>
    </row>
    <row r="177" spans="2:14" s="92" customFormat="1" ht="14.25" customHeight="1" x14ac:dyDescent="0.25">
      <c r="B177" s="126"/>
      <c r="C177" s="375"/>
      <c r="D177" s="376"/>
      <c r="E177" s="377"/>
      <c r="F177" s="357"/>
      <c r="G177" s="357"/>
      <c r="H177" s="357"/>
      <c r="I177" s="357"/>
      <c r="J177" s="357"/>
      <c r="K177" s="357"/>
      <c r="L177" s="357"/>
      <c r="M177" s="357"/>
    </row>
    <row r="178" spans="2:14" s="92" customFormat="1" ht="14.25" customHeight="1" x14ac:dyDescent="0.25">
      <c r="B178" s="126"/>
      <c r="C178" s="375"/>
      <c r="D178" s="376"/>
      <c r="E178" s="377"/>
      <c r="F178" s="357"/>
      <c r="G178" s="357"/>
      <c r="H178" s="357"/>
      <c r="I178" s="357"/>
      <c r="J178" s="357"/>
      <c r="K178" s="357"/>
      <c r="L178" s="357"/>
      <c r="M178" s="357"/>
    </row>
    <row r="179" spans="2:14" s="92" customFormat="1" ht="14.25" customHeight="1" x14ac:dyDescent="0.25">
      <c r="B179" s="126"/>
      <c r="C179" s="375"/>
      <c r="D179" s="376"/>
      <c r="E179" s="377"/>
      <c r="F179" s="357"/>
      <c r="G179" s="357"/>
      <c r="H179" s="357"/>
      <c r="I179" s="357"/>
      <c r="J179" s="357"/>
      <c r="K179" s="357"/>
      <c r="L179" s="357"/>
      <c r="M179" s="357"/>
    </row>
    <row r="180" spans="2:14" s="92" customFormat="1" ht="14.25" customHeight="1" x14ac:dyDescent="0.25">
      <c r="B180" s="126"/>
      <c r="C180" s="375"/>
      <c r="D180" s="376"/>
      <c r="E180" s="377"/>
      <c r="F180" s="357"/>
      <c r="G180" s="357"/>
      <c r="H180" s="357"/>
      <c r="I180" s="357"/>
      <c r="J180" s="357"/>
      <c r="K180" s="357"/>
      <c r="L180" s="357"/>
      <c r="M180" s="357"/>
    </row>
    <row r="181" spans="2:14" s="92" customFormat="1" ht="14.25" customHeight="1" x14ac:dyDescent="0.25">
      <c r="B181" s="126"/>
      <c r="C181" s="375"/>
      <c r="D181" s="376"/>
      <c r="E181" s="377"/>
      <c r="F181" s="357"/>
      <c r="G181" s="357"/>
      <c r="H181" s="357"/>
      <c r="I181" s="357"/>
      <c r="J181" s="357"/>
      <c r="K181" s="357"/>
      <c r="L181" s="357"/>
      <c r="M181" s="357"/>
    </row>
    <row r="182" spans="2:14" s="92" customFormat="1" ht="14.25" customHeight="1" x14ac:dyDescent="0.25">
      <c r="B182" s="126"/>
      <c r="C182" s="375"/>
      <c r="D182" s="376"/>
      <c r="E182" s="377"/>
      <c r="F182" s="357"/>
      <c r="G182" s="357"/>
      <c r="H182" s="357"/>
      <c r="I182" s="357"/>
      <c r="J182" s="357"/>
      <c r="K182" s="357"/>
      <c r="L182" s="357"/>
      <c r="M182" s="357"/>
    </row>
    <row r="183" spans="2:14" s="92" customFormat="1" ht="14.25" customHeight="1" x14ac:dyDescent="0.25">
      <c r="B183" s="126"/>
      <c r="C183" s="375"/>
      <c r="D183" s="376"/>
      <c r="E183" s="377"/>
      <c r="F183" s="357"/>
      <c r="G183" s="357"/>
      <c r="H183" s="357"/>
      <c r="I183" s="357"/>
      <c r="J183" s="357"/>
      <c r="K183" s="357"/>
      <c r="L183" s="357"/>
      <c r="M183" s="357"/>
    </row>
    <row r="184" spans="2:14" s="92" customFormat="1" ht="14.25" customHeight="1" x14ac:dyDescent="0.25">
      <c r="B184" s="126"/>
      <c r="C184" s="375"/>
      <c r="D184" s="376"/>
      <c r="E184" s="377"/>
      <c r="F184" s="357"/>
      <c r="G184" s="357"/>
      <c r="H184" s="357"/>
      <c r="I184" s="357"/>
      <c r="J184" s="357"/>
      <c r="K184" s="357"/>
      <c r="L184" s="357"/>
      <c r="M184" s="357"/>
    </row>
    <row r="185" spans="2:14" s="92" customFormat="1" ht="14.25" customHeight="1" x14ac:dyDescent="0.25">
      <c r="B185" s="126"/>
      <c r="C185" s="375"/>
      <c r="D185" s="376"/>
      <c r="E185" s="377"/>
      <c r="F185" s="357"/>
      <c r="G185" s="357"/>
      <c r="H185" s="357"/>
      <c r="I185" s="357"/>
      <c r="J185" s="357"/>
      <c r="K185" s="357"/>
      <c r="L185" s="357"/>
      <c r="M185" s="357"/>
    </row>
    <row r="186" spans="2:14" s="92" customFormat="1" ht="14.25" customHeight="1" x14ac:dyDescent="0.25">
      <c r="B186" s="126"/>
      <c r="C186" s="375"/>
      <c r="D186" s="376"/>
      <c r="E186" s="377"/>
      <c r="F186" s="357"/>
      <c r="G186" s="357"/>
      <c r="H186" s="357"/>
      <c r="I186" s="357"/>
      <c r="J186" s="357"/>
      <c r="K186" s="357"/>
      <c r="L186" s="357"/>
      <c r="M186" s="357"/>
    </row>
    <row r="187" spans="2:14" s="92" customFormat="1" ht="14.25" customHeight="1" x14ac:dyDescent="0.25">
      <c r="B187" s="126"/>
      <c r="C187" s="375"/>
      <c r="D187" s="376"/>
      <c r="E187" s="377"/>
      <c r="F187" s="357"/>
      <c r="G187" s="357"/>
      <c r="H187" s="357"/>
      <c r="I187" s="357"/>
      <c r="J187" s="357"/>
      <c r="K187" s="357"/>
      <c r="L187" s="357"/>
      <c r="M187" s="357"/>
    </row>
    <row r="188" spans="2:14" s="92" customFormat="1" ht="14.25" customHeight="1" x14ac:dyDescent="0.2">
      <c r="B188" s="126"/>
      <c r="C188" s="375"/>
      <c r="D188" s="376"/>
      <c r="E188" s="377"/>
      <c r="F188" s="357"/>
      <c r="G188" s="357"/>
      <c r="H188" s="357"/>
      <c r="I188" s="357"/>
      <c r="J188" s="357"/>
      <c r="K188" s="357"/>
      <c r="L188" s="357"/>
      <c r="M188" s="357"/>
      <c r="N188" s="15">
        <f>24-COUNTBLANK(K165:K188)</f>
        <v>0</v>
      </c>
    </row>
    <row r="189" spans="2:14" x14ac:dyDescent="0.2">
      <c r="B189" s="90"/>
      <c r="C189" s="90"/>
      <c r="D189" s="90"/>
      <c r="E189" s="90"/>
      <c r="F189" s="90"/>
      <c r="G189" s="90"/>
      <c r="H189" s="90"/>
      <c r="I189" s="90"/>
      <c r="J189" s="90"/>
      <c r="K189" s="90"/>
      <c r="L189" s="90"/>
      <c r="M189" s="90"/>
    </row>
    <row r="190" spans="2:14" x14ac:dyDescent="0.2">
      <c r="B190" s="372" t="s">
        <v>601</v>
      </c>
      <c r="C190" s="372"/>
      <c r="D190" s="372"/>
      <c r="E190" s="372"/>
      <c r="F190" s="372"/>
      <c r="G190" s="372"/>
      <c r="H190" s="372"/>
      <c r="I190" s="372"/>
      <c r="J190" s="372"/>
      <c r="K190" s="372"/>
      <c r="L190" s="372"/>
      <c r="M190" s="372"/>
    </row>
    <row r="192" spans="2:14" ht="15.75" customHeight="1" x14ac:dyDescent="0.2">
      <c r="B192" s="365" t="s">
        <v>602</v>
      </c>
      <c r="C192" s="365"/>
      <c r="D192" s="365"/>
      <c r="E192" s="365"/>
      <c r="F192" s="365"/>
      <c r="G192" s="365"/>
      <c r="H192" s="365"/>
      <c r="I192" s="365"/>
      <c r="J192" s="365"/>
      <c r="K192" s="365"/>
      <c r="L192" s="365"/>
      <c r="M192" s="365"/>
    </row>
    <row r="193" spans="2:16" ht="6.75" customHeight="1" x14ac:dyDescent="0.2">
      <c r="B193" s="133"/>
      <c r="C193" s="133"/>
      <c r="D193" s="133"/>
      <c r="E193" s="133"/>
      <c r="F193" s="133"/>
      <c r="G193" s="133"/>
      <c r="H193" s="133"/>
      <c r="I193" s="133"/>
      <c r="J193" s="133"/>
      <c r="K193" s="133"/>
      <c r="L193" s="133"/>
      <c r="M193" s="133"/>
    </row>
    <row r="194" spans="2:16" x14ac:dyDescent="0.2">
      <c r="B194" s="134"/>
      <c r="C194" s="22"/>
      <c r="D194" s="134"/>
      <c r="E194" s="134"/>
      <c r="F194" s="134"/>
      <c r="G194" s="134"/>
      <c r="H194" s="134"/>
      <c r="I194" s="134"/>
      <c r="J194" s="134"/>
      <c r="K194" s="134"/>
      <c r="L194" s="134"/>
      <c r="M194" s="134"/>
    </row>
    <row r="195" spans="2:16" x14ac:dyDescent="0.2">
      <c r="C195" s="414" t="s">
        <v>620</v>
      </c>
      <c r="D195" s="414"/>
      <c r="E195" s="414"/>
      <c r="F195" s="414"/>
      <c r="G195" s="414"/>
      <c r="H195" s="414"/>
      <c r="I195" s="414"/>
      <c r="J195" s="101"/>
      <c r="K195" s="101"/>
      <c r="L195" s="11"/>
      <c r="M195" s="11"/>
    </row>
    <row r="196" spans="2:16" x14ac:dyDescent="0.2">
      <c r="L196" s="104"/>
      <c r="M196" s="104"/>
    </row>
    <row r="197" spans="2:16" ht="19.5" customHeight="1" x14ac:dyDescent="0.2">
      <c r="B197" s="397" t="s">
        <v>604</v>
      </c>
      <c r="C197" s="397"/>
      <c r="D197" s="397"/>
      <c r="E197" s="397"/>
      <c r="F197" s="397"/>
      <c r="G197" s="397"/>
      <c r="H197" s="397"/>
      <c r="I197" s="397"/>
      <c r="J197" s="397"/>
      <c r="K197" s="397"/>
      <c r="L197" s="397"/>
      <c r="M197" s="397"/>
    </row>
    <row r="198" spans="2:16" x14ac:dyDescent="0.2">
      <c r="B198" s="105"/>
      <c r="C198" s="19"/>
      <c r="D198" s="105"/>
      <c r="E198" s="105"/>
      <c r="F198" s="105"/>
      <c r="G198" s="105"/>
      <c r="H198" s="105"/>
      <c r="I198" s="105"/>
      <c r="J198" s="105"/>
      <c r="K198" s="105"/>
      <c r="L198" s="105"/>
      <c r="M198" s="105"/>
    </row>
    <row r="199" spans="2:16" ht="14.25" customHeight="1" x14ac:dyDescent="0.2">
      <c r="B199" s="213"/>
      <c r="C199" s="412" t="s">
        <v>621</v>
      </c>
      <c r="D199" s="412"/>
      <c r="E199" s="412"/>
      <c r="F199" s="412"/>
      <c r="G199" s="412"/>
      <c r="H199" s="412"/>
      <c r="I199" s="213"/>
      <c r="J199" s="213"/>
      <c r="K199" s="213"/>
      <c r="L199" s="213"/>
      <c r="M199" s="213"/>
    </row>
    <row r="201" spans="2:16" x14ac:dyDescent="0.2">
      <c r="B201" s="365" t="s">
        <v>606</v>
      </c>
      <c r="C201" s="365"/>
      <c r="D201" s="365"/>
      <c r="E201" s="365"/>
      <c r="F201" s="365"/>
      <c r="G201" s="365"/>
      <c r="H201" s="365"/>
      <c r="I201" s="365"/>
      <c r="J201" s="365"/>
      <c r="K201" s="365"/>
      <c r="L201" s="365"/>
      <c r="M201" s="365"/>
    </row>
    <row r="202" spans="2:16" ht="6.75" customHeight="1" x14ac:dyDescent="0.2"/>
    <row r="203" spans="2:16" x14ac:dyDescent="0.2">
      <c r="B203" s="90"/>
      <c r="C203" s="19"/>
      <c r="D203" s="90"/>
      <c r="E203" s="90"/>
      <c r="F203" s="90"/>
      <c r="G203" s="90"/>
      <c r="H203" s="90"/>
      <c r="I203" s="90"/>
    </row>
    <row r="204" spans="2:16" x14ac:dyDescent="0.2">
      <c r="C204" s="413" t="s">
        <v>607</v>
      </c>
      <c r="D204" s="413"/>
      <c r="E204" s="413"/>
      <c r="F204" s="413"/>
      <c r="G204" s="413"/>
      <c r="H204" s="413"/>
      <c r="I204" s="413"/>
    </row>
    <row r="206" spans="2:16" x14ac:dyDescent="0.2">
      <c r="B206" s="401" t="s">
        <v>75</v>
      </c>
      <c r="C206" s="401"/>
      <c r="D206" s="401"/>
      <c r="E206" s="401"/>
      <c r="F206" s="401"/>
      <c r="G206" s="401"/>
      <c r="H206" s="401"/>
      <c r="I206" s="401"/>
      <c r="J206" s="401"/>
      <c r="K206" s="401"/>
      <c r="L206" s="401"/>
      <c r="M206" s="401"/>
    </row>
    <row r="208" spans="2:16" ht="14.25" customHeight="1" x14ac:dyDescent="0.2">
      <c r="B208" s="385" t="s">
        <v>76</v>
      </c>
      <c r="C208" s="386"/>
      <c r="D208" s="386"/>
      <c r="E208" s="386"/>
      <c r="F208" s="386"/>
      <c r="G208" s="386"/>
      <c r="H208" s="386"/>
      <c r="I208" s="386"/>
      <c r="J208" s="387"/>
      <c r="K208" s="108" t="s">
        <v>283</v>
      </c>
      <c r="L208" s="364" t="s">
        <v>77</v>
      </c>
      <c r="M208" s="364"/>
      <c r="N208" s="88"/>
      <c r="O208" s="107" t="s">
        <v>121</v>
      </c>
      <c r="P208" s="88"/>
    </row>
    <row r="209" spans="2:17" ht="14.25" customHeight="1" x14ac:dyDescent="0.2">
      <c r="B209" s="388"/>
      <c r="C209" s="389"/>
      <c r="D209" s="389"/>
      <c r="E209" s="389"/>
      <c r="F209" s="389"/>
      <c r="G209" s="389"/>
      <c r="H209" s="389"/>
      <c r="I209" s="389"/>
      <c r="J209" s="390"/>
      <c r="K209" s="127"/>
      <c r="L209" s="354"/>
      <c r="M209" s="354"/>
      <c r="N209" s="88"/>
      <c r="O209" s="107" t="s">
        <v>139</v>
      </c>
      <c r="P209" s="88"/>
    </row>
    <row r="210" spans="2:17" ht="14.25" customHeight="1" x14ac:dyDescent="0.2">
      <c r="B210" s="388"/>
      <c r="C210" s="389"/>
      <c r="D210" s="389"/>
      <c r="E210" s="389"/>
      <c r="F210" s="389"/>
      <c r="G210" s="389"/>
      <c r="H210" s="389"/>
      <c r="I210" s="389"/>
      <c r="J210" s="390"/>
      <c r="K210" s="127"/>
      <c r="L210" s="354"/>
      <c r="M210" s="354"/>
      <c r="N210" s="15">
        <f>2-COUNTBLANK(L209:L210)</f>
        <v>0</v>
      </c>
      <c r="O210" s="107" t="s">
        <v>142</v>
      </c>
      <c r="P210" s="88"/>
    </row>
    <row r="212" spans="2:17" x14ac:dyDescent="0.2">
      <c r="B212" s="397" t="s">
        <v>78</v>
      </c>
      <c r="C212" s="397"/>
      <c r="D212" s="397"/>
      <c r="E212" s="397"/>
      <c r="F212" s="397"/>
      <c r="G212" s="397"/>
      <c r="H212" s="397"/>
      <c r="I212" s="397"/>
      <c r="J212" s="397"/>
      <c r="K212" s="397"/>
      <c r="L212" s="397"/>
      <c r="M212" s="397"/>
    </row>
    <row r="214" spans="2:17" ht="14.25" customHeight="1" x14ac:dyDescent="0.2">
      <c r="B214" s="403" t="s">
        <v>232</v>
      </c>
      <c r="C214" s="403"/>
      <c r="D214" s="403"/>
      <c r="E214" s="403"/>
      <c r="F214" s="364" t="s">
        <v>282</v>
      </c>
      <c r="G214" s="364"/>
      <c r="H214" s="364"/>
      <c r="I214" s="364"/>
      <c r="J214" s="364"/>
      <c r="K214" s="364"/>
      <c r="N214" s="110"/>
      <c r="O214" s="110"/>
      <c r="P214" s="110"/>
      <c r="Q214" s="113"/>
    </row>
    <row r="215" spans="2:17" x14ac:dyDescent="0.2">
      <c r="B215" s="326"/>
      <c r="C215" s="327"/>
      <c r="D215" s="327"/>
      <c r="E215" s="328"/>
      <c r="F215" s="325"/>
      <c r="G215" s="325"/>
      <c r="H215" s="325"/>
      <c r="I215" s="325"/>
      <c r="J215" s="325"/>
      <c r="K215" s="325"/>
      <c r="N215" s="114"/>
      <c r="O215" s="114"/>
      <c r="P215" s="114"/>
      <c r="Q215" s="113"/>
    </row>
    <row r="216" spans="2:17" x14ac:dyDescent="0.2">
      <c r="B216" s="326"/>
      <c r="C216" s="327"/>
      <c r="D216" s="327"/>
      <c r="E216" s="328"/>
      <c r="F216" s="325"/>
      <c r="G216" s="325"/>
      <c r="H216" s="325"/>
      <c r="I216" s="325"/>
      <c r="J216" s="325"/>
      <c r="K216" s="325"/>
      <c r="N216" s="115"/>
      <c r="O216" s="115"/>
      <c r="P216" s="115"/>
      <c r="Q216" s="113"/>
    </row>
    <row r="217" spans="2:17" x14ac:dyDescent="0.2">
      <c r="B217" s="326"/>
      <c r="C217" s="327"/>
      <c r="D217" s="327"/>
      <c r="E217" s="328"/>
      <c r="F217" s="325"/>
      <c r="G217" s="325"/>
      <c r="H217" s="325"/>
      <c r="I217" s="325"/>
      <c r="J217" s="325"/>
      <c r="K217" s="325"/>
      <c r="N217" s="115"/>
      <c r="O217" s="115"/>
      <c r="P217" s="115"/>
      <c r="Q217" s="113"/>
    </row>
    <row r="218" spans="2:17" x14ac:dyDescent="0.2">
      <c r="B218" s="326"/>
      <c r="C218" s="327"/>
      <c r="D218" s="327"/>
      <c r="E218" s="328"/>
      <c r="F218" s="325"/>
      <c r="G218" s="325"/>
      <c r="H218" s="325"/>
      <c r="I218" s="325"/>
      <c r="J218" s="325"/>
      <c r="K218" s="325"/>
      <c r="N218" s="115"/>
      <c r="O218" s="115"/>
      <c r="P218" s="115"/>
      <c r="Q218" s="113"/>
    </row>
    <row r="219" spans="2:17" x14ac:dyDescent="0.2">
      <c r="B219" s="326"/>
      <c r="C219" s="327"/>
      <c r="D219" s="327"/>
      <c r="E219" s="328"/>
      <c r="F219" s="325"/>
      <c r="G219" s="325"/>
      <c r="H219" s="325"/>
      <c r="I219" s="325"/>
      <c r="J219" s="325"/>
      <c r="K219" s="325"/>
      <c r="N219" s="115"/>
      <c r="O219" s="115"/>
      <c r="P219" s="115"/>
      <c r="Q219" s="113"/>
    </row>
    <row r="220" spans="2:17" x14ac:dyDescent="0.2">
      <c r="B220" s="326"/>
      <c r="C220" s="327"/>
      <c r="D220" s="327"/>
      <c r="E220" s="328"/>
      <c r="F220" s="325"/>
      <c r="G220" s="325"/>
      <c r="H220" s="325"/>
      <c r="I220" s="325"/>
      <c r="J220" s="325"/>
      <c r="K220" s="325"/>
      <c r="N220" s="115"/>
      <c r="O220" s="115"/>
      <c r="P220" s="115"/>
      <c r="Q220" s="113"/>
    </row>
    <row r="221" spans="2:17" x14ac:dyDescent="0.2">
      <c r="B221" s="326"/>
      <c r="C221" s="327"/>
      <c r="D221" s="327"/>
      <c r="E221" s="328"/>
      <c r="F221" s="325"/>
      <c r="G221" s="325"/>
      <c r="H221" s="325"/>
      <c r="I221" s="325"/>
      <c r="J221" s="325"/>
      <c r="K221" s="325"/>
      <c r="N221" s="115"/>
      <c r="O221" s="115"/>
      <c r="P221" s="115"/>
      <c r="Q221" s="113"/>
    </row>
    <row r="222" spans="2:17" x14ac:dyDescent="0.2">
      <c r="B222" s="326"/>
      <c r="C222" s="327"/>
      <c r="D222" s="327"/>
      <c r="E222" s="328"/>
      <c r="F222" s="325"/>
      <c r="G222" s="325"/>
      <c r="H222" s="325"/>
      <c r="I222" s="325"/>
      <c r="J222" s="325"/>
      <c r="K222" s="325"/>
      <c r="N222" s="115"/>
      <c r="O222" s="115"/>
      <c r="P222" s="115"/>
      <c r="Q222" s="113"/>
    </row>
    <row r="223" spans="2:17" x14ac:dyDescent="0.2">
      <c r="B223" s="326"/>
      <c r="C223" s="327"/>
      <c r="D223" s="327"/>
      <c r="E223" s="328"/>
      <c r="F223" s="325"/>
      <c r="G223" s="325"/>
      <c r="H223" s="325"/>
      <c r="I223" s="325"/>
      <c r="J223" s="325"/>
      <c r="K223" s="325"/>
      <c r="N223" s="115"/>
      <c r="O223" s="115"/>
      <c r="P223" s="115"/>
      <c r="Q223" s="113"/>
    </row>
    <row r="224" spans="2:17" x14ac:dyDescent="0.2">
      <c r="B224" s="326"/>
      <c r="C224" s="327"/>
      <c r="D224" s="327"/>
      <c r="E224" s="328"/>
      <c r="F224" s="325"/>
      <c r="G224" s="325"/>
      <c r="H224" s="325"/>
      <c r="I224" s="325"/>
      <c r="J224" s="325"/>
      <c r="K224" s="325"/>
      <c r="N224" s="115"/>
      <c r="O224" s="115"/>
      <c r="P224" s="115"/>
      <c r="Q224" s="113"/>
    </row>
    <row r="225" spans="2:17" x14ac:dyDescent="0.2">
      <c r="B225" s="326"/>
      <c r="C225" s="327"/>
      <c r="D225" s="327"/>
      <c r="E225" s="328"/>
      <c r="F225" s="325"/>
      <c r="G225" s="325"/>
      <c r="H225" s="325"/>
      <c r="I225" s="325"/>
      <c r="J225" s="325"/>
      <c r="K225" s="325"/>
      <c r="N225" s="115"/>
      <c r="O225" s="115"/>
      <c r="P225" s="115"/>
      <c r="Q225" s="113"/>
    </row>
    <row r="226" spans="2:17" x14ac:dyDescent="0.2">
      <c r="B226" s="326"/>
      <c r="C226" s="327"/>
      <c r="D226" s="327"/>
      <c r="E226" s="328"/>
      <c r="F226" s="325"/>
      <c r="G226" s="325"/>
      <c r="H226" s="325"/>
      <c r="I226" s="325"/>
      <c r="J226" s="325"/>
      <c r="K226" s="325"/>
      <c r="N226" s="115"/>
      <c r="O226" s="115"/>
      <c r="P226" s="115"/>
      <c r="Q226" s="113"/>
    </row>
    <row r="227" spans="2:17" x14ac:dyDescent="0.2">
      <c r="B227" s="326"/>
      <c r="C227" s="327"/>
      <c r="D227" s="327"/>
      <c r="E227" s="328"/>
      <c r="F227" s="325"/>
      <c r="G227" s="325"/>
      <c r="H227" s="325"/>
      <c r="I227" s="325"/>
      <c r="J227" s="325"/>
      <c r="K227" s="325"/>
      <c r="N227" s="115"/>
      <c r="O227" s="115"/>
      <c r="P227" s="115"/>
      <c r="Q227" s="113"/>
    </row>
    <row r="228" spans="2:17" s="109" customFormat="1" ht="14.25" customHeight="1" x14ac:dyDescent="0.2">
      <c r="B228" s="326"/>
      <c r="C228" s="327"/>
      <c r="D228" s="327"/>
      <c r="E228" s="328"/>
      <c r="F228" s="325"/>
      <c r="G228" s="325"/>
      <c r="H228" s="325"/>
      <c r="I228" s="325"/>
      <c r="J228" s="325"/>
      <c r="K228" s="325"/>
      <c r="N228" s="115"/>
      <c r="O228" s="115"/>
      <c r="P228" s="115"/>
      <c r="Q228" s="116"/>
    </row>
    <row r="229" spans="2:17" s="109" customFormat="1" ht="15" customHeight="1" x14ac:dyDescent="0.2">
      <c r="B229" s="326"/>
      <c r="C229" s="327"/>
      <c r="D229" s="327"/>
      <c r="E229" s="328"/>
      <c r="F229" s="325"/>
      <c r="G229" s="325"/>
      <c r="H229" s="325"/>
      <c r="I229" s="325"/>
      <c r="J229" s="325"/>
      <c r="K229" s="325"/>
      <c r="N229" s="115"/>
      <c r="O229" s="115"/>
      <c r="P229" s="115"/>
      <c r="Q229" s="116"/>
    </row>
    <row r="230" spans="2:17" ht="14.25" customHeight="1" x14ac:dyDescent="0.2">
      <c r="B230" s="326"/>
      <c r="C230" s="327"/>
      <c r="D230" s="327"/>
      <c r="E230" s="328"/>
      <c r="F230" s="325"/>
      <c r="G230" s="325"/>
      <c r="H230" s="325"/>
      <c r="I230" s="325"/>
      <c r="J230" s="325"/>
      <c r="K230" s="325"/>
      <c r="N230" s="115"/>
      <c r="O230" s="115"/>
      <c r="P230" s="115"/>
      <c r="Q230" s="113"/>
    </row>
    <row r="231" spans="2:17" x14ac:dyDescent="0.2">
      <c r="B231" s="326"/>
      <c r="C231" s="327"/>
      <c r="D231" s="327"/>
      <c r="E231" s="328"/>
      <c r="F231" s="325"/>
      <c r="G231" s="325"/>
      <c r="H231" s="325"/>
      <c r="I231" s="325"/>
      <c r="J231" s="325"/>
      <c r="K231" s="325"/>
      <c r="N231" s="115"/>
      <c r="O231" s="115"/>
      <c r="P231" s="115"/>
      <c r="Q231" s="113"/>
    </row>
    <row r="232" spans="2:17" x14ac:dyDescent="0.2">
      <c r="B232" s="326"/>
      <c r="C232" s="327"/>
      <c r="D232" s="327"/>
      <c r="E232" s="328"/>
      <c r="F232" s="325"/>
      <c r="G232" s="325"/>
      <c r="H232" s="325"/>
      <c r="I232" s="325"/>
      <c r="J232" s="325"/>
      <c r="K232" s="325"/>
      <c r="N232" s="115"/>
      <c r="O232" s="115"/>
      <c r="P232" s="115"/>
      <c r="Q232" s="113"/>
    </row>
    <row r="233" spans="2:17" x14ac:dyDescent="0.2">
      <c r="B233" s="326"/>
      <c r="C233" s="327"/>
      <c r="D233" s="327"/>
      <c r="E233" s="328"/>
      <c r="F233" s="325"/>
      <c r="G233" s="325"/>
      <c r="H233" s="325"/>
      <c r="I233" s="325"/>
      <c r="J233" s="325"/>
      <c r="K233" s="325"/>
      <c r="N233" s="115"/>
      <c r="O233" s="115"/>
      <c r="P233" s="115"/>
      <c r="Q233" s="113"/>
    </row>
    <row r="234" spans="2:17" x14ac:dyDescent="0.2">
      <c r="B234" s="326"/>
      <c r="C234" s="327"/>
      <c r="D234" s="327"/>
      <c r="E234" s="328"/>
      <c r="F234" s="325"/>
      <c r="G234" s="325"/>
      <c r="H234" s="325"/>
      <c r="I234" s="325"/>
      <c r="J234" s="325"/>
      <c r="K234" s="325"/>
      <c r="N234" s="115"/>
      <c r="O234" s="115"/>
      <c r="P234" s="115"/>
      <c r="Q234" s="113"/>
    </row>
    <row r="235" spans="2:17" ht="14.25" customHeight="1" x14ac:dyDescent="0.2">
      <c r="B235" s="326"/>
      <c r="C235" s="327"/>
      <c r="D235" s="327"/>
      <c r="E235" s="328"/>
      <c r="F235" s="325"/>
      <c r="G235" s="325"/>
      <c r="H235" s="325"/>
      <c r="I235" s="325"/>
      <c r="J235" s="325"/>
      <c r="K235" s="325"/>
      <c r="N235" s="115"/>
      <c r="O235" s="115"/>
      <c r="P235" s="115"/>
      <c r="Q235" s="113"/>
    </row>
    <row r="236" spans="2:17" ht="14.25" customHeight="1" x14ac:dyDescent="0.2">
      <c r="B236" s="326"/>
      <c r="C236" s="327"/>
      <c r="D236" s="327"/>
      <c r="E236" s="328"/>
      <c r="F236" s="325"/>
      <c r="G236" s="325"/>
      <c r="H236" s="325"/>
      <c r="I236" s="325"/>
      <c r="J236" s="325"/>
      <c r="K236" s="325"/>
      <c r="N236" s="115"/>
      <c r="O236" s="115"/>
      <c r="P236" s="115"/>
      <c r="Q236" s="113"/>
    </row>
    <row r="237" spans="2:17" ht="14.25" customHeight="1" x14ac:dyDescent="0.2">
      <c r="B237" s="326"/>
      <c r="C237" s="327"/>
      <c r="D237" s="327"/>
      <c r="E237" s="328"/>
      <c r="F237" s="325"/>
      <c r="G237" s="325"/>
      <c r="H237" s="325"/>
      <c r="I237" s="325"/>
      <c r="J237" s="325"/>
      <c r="K237" s="325"/>
      <c r="N237" s="115"/>
      <c r="O237" s="115"/>
      <c r="P237" s="115"/>
      <c r="Q237" s="113"/>
    </row>
    <row r="238" spans="2:17" ht="14.25" customHeight="1" x14ac:dyDescent="0.2">
      <c r="B238" s="326"/>
      <c r="C238" s="327"/>
      <c r="D238" s="327"/>
      <c r="E238" s="328"/>
      <c r="F238" s="325"/>
      <c r="G238" s="325"/>
      <c r="H238" s="325"/>
      <c r="I238" s="325"/>
      <c r="J238" s="325"/>
      <c r="K238" s="325"/>
      <c r="N238" s="115"/>
      <c r="O238" s="115"/>
      <c r="P238" s="115"/>
      <c r="Q238" s="113"/>
    </row>
    <row r="239" spans="2:17" x14ac:dyDescent="0.2">
      <c r="B239" s="326"/>
      <c r="C239" s="327"/>
      <c r="D239" s="327"/>
      <c r="E239" s="328"/>
      <c r="F239" s="325"/>
      <c r="G239" s="325"/>
      <c r="H239" s="325"/>
      <c r="I239" s="325"/>
      <c r="J239" s="325"/>
      <c r="K239" s="325"/>
      <c r="N239" s="115"/>
      <c r="O239" s="115"/>
      <c r="P239" s="115"/>
      <c r="Q239" s="113"/>
    </row>
    <row r="240" spans="2:17" x14ac:dyDescent="0.2">
      <c r="B240" s="326"/>
      <c r="C240" s="327"/>
      <c r="D240" s="327"/>
      <c r="E240" s="328"/>
      <c r="F240" s="325"/>
      <c r="G240" s="325"/>
      <c r="H240" s="325"/>
      <c r="I240" s="325"/>
      <c r="J240" s="325"/>
      <c r="K240" s="325"/>
      <c r="N240" s="115"/>
      <c r="O240" s="115"/>
      <c r="P240" s="115"/>
      <c r="Q240" s="113"/>
    </row>
    <row r="241" spans="2:17" x14ac:dyDescent="0.2">
      <c r="B241" s="326"/>
      <c r="C241" s="327"/>
      <c r="D241" s="327"/>
      <c r="E241" s="328"/>
      <c r="F241" s="325"/>
      <c r="G241" s="325"/>
      <c r="H241" s="325"/>
      <c r="I241" s="325"/>
      <c r="J241" s="325"/>
      <c r="K241" s="325"/>
      <c r="N241" s="115"/>
      <c r="O241" s="115"/>
      <c r="P241" s="115"/>
      <c r="Q241" s="113"/>
    </row>
    <row r="242" spans="2:17" x14ac:dyDescent="0.2">
      <c r="B242" s="326"/>
      <c r="C242" s="327"/>
      <c r="D242" s="327"/>
      <c r="E242" s="328"/>
      <c r="F242" s="325"/>
      <c r="G242" s="325"/>
      <c r="H242" s="325"/>
      <c r="I242" s="325"/>
      <c r="J242" s="325"/>
      <c r="K242" s="325"/>
      <c r="N242" s="115"/>
      <c r="O242" s="115"/>
      <c r="P242" s="115"/>
      <c r="Q242" s="113"/>
    </row>
    <row r="243" spans="2:17" x14ac:dyDescent="0.2">
      <c r="B243" s="326"/>
      <c r="C243" s="327"/>
      <c r="D243" s="327"/>
      <c r="E243" s="328"/>
      <c r="F243" s="325"/>
      <c r="G243" s="325"/>
      <c r="H243" s="325"/>
      <c r="I243" s="325"/>
      <c r="J243" s="325"/>
      <c r="K243" s="325"/>
      <c r="N243" s="115"/>
      <c r="O243" s="115"/>
      <c r="P243" s="115"/>
      <c r="Q243" s="113"/>
    </row>
    <row r="244" spans="2:17" x14ac:dyDescent="0.2">
      <c r="B244" s="326"/>
      <c r="C244" s="327"/>
      <c r="D244" s="327"/>
      <c r="E244" s="328"/>
      <c r="F244" s="325"/>
      <c r="G244" s="325"/>
      <c r="H244" s="325"/>
      <c r="I244" s="325"/>
      <c r="J244" s="325"/>
      <c r="K244" s="325"/>
      <c r="N244" s="115"/>
      <c r="O244" s="115"/>
      <c r="P244" s="115"/>
      <c r="Q244" s="113"/>
    </row>
    <row r="245" spans="2:17" x14ac:dyDescent="0.2">
      <c r="B245" s="326"/>
      <c r="C245" s="327"/>
      <c r="D245" s="327"/>
      <c r="E245" s="328"/>
      <c r="F245" s="325"/>
      <c r="G245" s="325"/>
      <c r="H245" s="325"/>
      <c r="I245" s="325"/>
      <c r="J245" s="325"/>
      <c r="K245" s="325"/>
      <c r="N245" s="115"/>
      <c r="O245" s="115"/>
      <c r="P245" s="115"/>
      <c r="Q245" s="113"/>
    </row>
    <row r="246" spans="2:17" x14ac:dyDescent="0.2">
      <c r="B246" s="326"/>
      <c r="C246" s="327"/>
      <c r="D246" s="327"/>
      <c r="E246" s="328"/>
      <c r="F246" s="325"/>
      <c r="G246" s="325"/>
      <c r="H246" s="325"/>
      <c r="I246" s="325"/>
      <c r="J246" s="325"/>
      <c r="K246" s="325"/>
      <c r="N246" s="115"/>
      <c r="O246" s="115"/>
      <c r="P246" s="115"/>
      <c r="Q246" s="113"/>
    </row>
    <row r="247" spans="2:17" x14ac:dyDescent="0.2">
      <c r="B247" s="326"/>
      <c r="C247" s="327"/>
      <c r="D247" s="327"/>
      <c r="E247" s="328"/>
      <c r="F247" s="325"/>
      <c r="G247" s="325"/>
      <c r="H247" s="325"/>
      <c r="I247" s="325"/>
      <c r="J247" s="325"/>
      <c r="K247" s="325"/>
      <c r="N247" s="115"/>
      <c r="O247" s="115"/>
      <c r="P247" s="115"/>
      <c r="Q247" s="113"/>
    </row>
    <row r="248" spans="2:17" x14ac:dyDescent="0.2">
      <c r="B248" s="326"/>
      <c r="C248" s="327"/>
      <c r="D248" s="327"/>
      <c r="E248" s="328"/>
      <c r="F248" s="325"/>
      <c r="G248" s="325"/>
      <c r="H248" s="325"/>
      <c r="I248" s="325"/>
      <c r="J248" s="325"/>
      <c r="K248" s="325"/>
      <c r="N248" s="115"/>
      <c r="O248" s="115"/>
      <c r="P248" s="115"/>
      <c r="Q248" s="113"/>
    </row>
    <row r="249" spans="2:17" x14ac:dyDescent="0.2">
      <c r="B249" s="326"/>
      <c r="C249" s="327"/>
      <c r="D249" s="327"/>
      <c r="E249" s="328"/>
      <c r="F249" s="325"/>
      <c r="G249" s="325"/>
      <c r="H249" s="325"/>
      <c r="I249" s="325"/>
      <c r="J249" s="325"/>
      <c r="K249" s="325"/>
      <c r="N249" s="115"/>
      <c r="O249" s="115"/>
      <c r="P249" s="115"/>
      <c r="Q249" s="113"/>
    </row>
    <row r="250" spans="2:17" x14ac:dyDescent="0.2">
      <c r="B250" s="326"/>
      <c r="C250" s="327"/>
      <c r="D250" s="327"/>
      <c r="E250" s="328"/>
      <c r="F250" s="325"/>
      <c r="G250" s="325"/>
      <c r="H250" s="325"/>
      <c r="I250" s="325"/>
      <c r="J250" s="325"/>
      <c r="K250" s="325"/>
      <c r="N250" s="115"/>
      <c r="O250" s="115"/>
      <c r="P250" s="115"/>
      <c r="Q250" s="113"/>
    </row>
    <row r="251" spans="2:17" x14ac:dyDescent="0.2">
      <c r="M251" s="135"/>
    </row>
    <row r="252" spans="2:17" s="109" customFormat="1" ht="15" x14ac:dyDescent="0.2">
      <c r="B252" s="397" t="s">
        <v>124</v>
      </c>
      <c r="C252" s="397"/>
      <c r="D252" s="397"/>
      <c r="E252" s="397"/>
      <c r="F252" s="397"/>
      <c r="G252" s="397"/>
      <c r="H252" s="397"/>
      <c r="I252" s="397"/>
      <c r="J252" s="397"/>
      <c r="K252" s="397"/>
      <c r="L252" s="397"/>
      <c r="M252" s="397"/>
    </row>
    <row r="253" spans="2:17" x14ac:dyDescent="0.2">
      <c r="B253" s="411" t="s">
        <v>137</v>
      </c>
      <c r="C253" s="411"/>
      <c r="D253" s="411"/>
      <c r="E253" s="411"/>
      <c r="F253" s="411"/>
      <c r="G253" s="411"/>
      <c r="H253" s="411"/>
      <c r="I253" s="411"/>
      <c r="J253" s="411"/>
      <c r="K253" s="411"/>
      <c r="L253" s="411"/>
    </row>
    <row r="254" spans="2:17" ht="14.25" customHeight="1" x14ac:dyDescent="0.2">
      <c r="B254" s="408" t="s">
        <v>122</v>
      </c>
      <c r="C254" s="409"/>
      <c r="D254" s="409"/>
      <c r="E254" s="409"/>
      <c r="F254" s="409"/>
      <c r="G254" s="409"/>
      <c r="H254" s="409"/>
      <c r="I254" s="409"/>
      <c r="J254" s="409"/>
      <c r="K254" s="409"/>
      <c r="L254" s="410"/>
      <c r="M254" s="16"/>
    </row>
    <row r="255" spans="2:17" ht="14.25" customHeight="1" x14ac:dyDescent="0.2">
      <c r="B255" s="408" t="s">
        <v>161</v>
      </c>
      <c r="C255" s="409"/>
      <c r="D255" s="409"/>
      <c r="E255" s="409"/>
      <c r="F255" s="409"/>
      <c r="G255" s="409"/>
      <c r="H255" s="409"/>
      <c r="I255" s="409"/>
      <c r="J255" s="409"/>
      <c r="K255" s="409"/>
      <c r="L255" s="410"/>
      <c r="M255" s="16"/>
    </row>
    <row r="257" spans="2:13" ht="15" x14ac:dyDescent="0.2">
      <c r="B257" s="397" t="s">
        <v>622</v>
      </c>
      <c r="C257" s="397"/>
      <c r="D257" s="397"/>
      <c r="E257" s="397"/>
      <c r="F257" s="397"/>
      <c r="G257" s="397"/>
      <c r="H257" s="397"/>
      <c r="I257" s="397"/>
      <c r="J257" s="397"/>
      <c r="K257" s="397"/>
      <c r="L257" s="397"/>
      <c r="M257" s="397"/>
    </row>
    <row r="259" spans="2:13" x14ac:dyDescent="0.2">
      <c r="C259" s="21"/>
    </row>
    <row r="260" spans="2:13" x14ac:dyDescent="0.2">
      <c r="C260" s="392" t="s">
        <v>623</v>
      </c>
      <c r="D260" s="392"/>
      <c r="E260" s="392"/>
      <c r="F260" s="392"/>
      <c r="G260" s="392"/>
      <c r="H260" s="392"/>
      <c r="I260" s="392"/>
      <c r="J260" s="392"/>
      <c r="K260" s="392"/>
      <c r="L260" s="392"/>
      <c r="M260" s="392"/>
    </row>
    <row r="261" spans="2:13" x14ac:dyDescent="0.2">
      <c r="C261" s="136"/>
    </row>
    <row r="262" spans="2:13" x14ac:dyDescent="0.2">
      <c r="C262" s="136"/>
    </row>
    <row r="264" spans="2:13" ht="15" thickBot="1" x14ac:dyDescent="0.25">
      <c r="B264" s="363" t="s">
        <v>81</v>
      </c>
      <c r="C264" s="363"/>
      <c r="D264" s="363"/>
      <c r="E264" s="363"/>
      <c r="F264" s="363"/>
      <c r="G264" s="363"/>
      <c r="H264" s="363"/>
      <c r="I264" s="363"/>
      <c r="J264" s="363"/>
      <c r="K264" s="363"/>
      <c r="L264" s="363"/>
      <c r="M264" s="363"/>
    </row>
    <row r="265" spans="2:13" ht="15" thickTop="1" x14ac:dyDescent="0.2"/>
    <row r="266" spans="2:13" x14ac:dyDescent="0.2">
      <c r="B266" s="397" t="s">
        <v>167</v>
      </c>
      <c r="C266" s="397"/>
      <c r="D266" s="397"/>
      <c r="E266" s="397"/>
      <c r="F266" s="397"/>
      <c r="G266" s="397"/>
      <c r="H266" s="397"/>
      <c r="I266" s="397"/>
      <c r="J266" s="397"/>
      <c r="K266" s="397"/>
      <c r="L266" s="397"/>
      <c r="M266" s="397"/>
    </row>
    <row r="267" spans="2:13" x14ac:dyDescent="0.2">
      <c r="B267" s="399" t="s">
        <v>83</v>
      </c>
      <c r="C267" s="399"/>
      <c r="D267" s="399"/>
      <c r="E267" s="399"/>
      <c r="F267" s="399"/>
      <c r="G267" s="399"/>
      <c r="H267" s="399"/>
      <c r="I267" s="399"/>
      <c r="J267" s="399"/>
      <c r="K267" s="399"/>
      <c r="L267" s="399"/>
      <c r="M267" s="399"/>
    </row>
    <row r="268" spans="2:13" ht="14.25" customHeight="1" x14ac:dyDescent="0.2">
      <c r="B268" s="400" t="s">
        <v>176</v>
      </c>
      <c r="C268" s="400"/>
      <c r="D268" s="400"/>
      <c r="E268" s="400"/>
      <c r="F268" s="400"/>
      <c r="G268" s="400"/>
      <c r="H268" s="400"/>
      <c r="I268" s="400"/>
      <c r="J268" s="400"/>
      <c r="K268" s="400"/>
      <c r="L268" s="400"/>
      <c r="M268" s="400"/>
    </row>
    <row r="269" spans="2:13" x14ac:dyDescent="0.2">
      <c r="B269" s="400"/>
      <c r="C269" s="400"/>
      <c r="D269" s="400"/>
      <c r="E269" s="400"/>
      <c r="F269" s="400"/>
      <c r="G269" s="400"/>
      <c r="H269" s="400"/>
      <c r="I269" s="400"/>
      <c r="J269" s="400"/>
      <c r="K269" s="400"/>
      <c r="L269" s="400"/>
      <c r="M269" s="400"/>
    </row>
    <row r="270" spans="2:13" s="91" customFormat="1" x14ac:dyDescent="0.2">
      <c r="B270" s="397" t="s">
        <v>126</v>
      </c>
      <c r="C270" s="397"/>
      <c r="D270" s="397"/>
      <c r="E270" s="397"/>
      <c r="F270" s="397"/>
      <c r="G270" s="397"/>
      <c r="H270" s="397"/>
      <c r="I270" s="397"/>
      <c r="J270" s="397"/>
      <c r="K270" s="397"/>
      <c r="L270" s="397"/>
      <c r="M270" s="397"/>
    </row>
    <row r="271" spans="2:13" ht="14.25" customHeight="1" x14ac:dyDescent="0.2">
      <c r="B271" s="400" t="s">
        <v>176</v>
      </c>
      <c r="C271" s="400"/>
      <c r="D271" s="400"/>
      <c r="E271" s="400"/>
      <c r="F271" s="400"/>
      <c r="G271" s="400"/>
      <c r="H271" s="400"/>
      <c r="I271" s="400"/>
      <c r="J271" s="400"/>
      <c r="K271" s="400"/>
      <c r="L271" s="400"/>
      <c r="M271" s="400"/>
    </row>
    <row r="272" spans="2:13" x14ac:dyDescent="0.2">
      <c r="B272" s="400"/>
      <c r="C272" s="400"/>
      <c r="D272" s="400"/>
      <c r="E272" s="400"/>
      <c r="F272" s="400"/>
      <c r="G272" s="400"/>
      <c r="H272" s="400"/>
      <c r="I272" s="400"/>
      <c r="J272" s="400"/>
      <c r="K272" s="400"/>
      <c r="L272" s="400"/>
      <c r="M272" s="400"/>
    </row>
    <row r="273" spans="2:15" s="91" customFormat="1" x14ac:dyDescent="0.2">
      <c r="B273" s="397" t="s">
        <v>114</v>
      </c>
      <c r="C273" s="397"/>
      <c r="D273" s="397"/>
      <c r="E273" s="397"/>
      <c r="F273" s="397"/>
      <c r="G273" s="397"/>
      <c r="H273" s="397"/>
      <c r="I273" s="397"/>
      <c r="J273" s="397"/>
      <c r="K273" s="397"/>
      <c r="L273" s="397"/>
      <c r="M273" s="397"/>
    </row>
    <row r="274" spans="2:15" ht="14.25" customHeight="1" x14ac:dyDescent="0.2">
      <c r="B274" s="400" t="s">
        <v>176</v>
      </c>
      <c r="C274" s="400"/>
      <c r="D274" s="400"/>
      <c r="E274" s="400"/>
      <c r="F274" s="400"/>
      <c r="G274" s="400"/>
      <c r="H274" s="400"/>
      <c r="I274" s="400"/>
      <c r="J274" s="400"/>
      <c r="K274" s="400"/>
      <c r="L274" s="400"/>
      <c r="M274" s="400"/>
    </row>
    <row r="275" spans="2:15" x14ac:dyDescent="0.2">
      <c r="B275" s="400"/>
      <c r="C275" s="400"/>
      <c r="D275" s="400"/>
      <c r="E275" s="400"/>
      <c r="F275" s="400"/>
      <c r="G275" s="400"/>
      <c r="H275" s="400"/>
      <c r="I275" s="400"/>
      <c r="J275" s="400"/>
      <c r="K275" s="400"/>
      <c r="L275" s="400"/>
      <c r="M275" s="400"/>
    </row>
    <row r="276" spans="2:15" x14ac:dyDescent="0.2">
      <c r="B276" s="397" t="s">
        <v>87</v>
      </c>
      <c r="C276" s="397"/>
      <c r="D276" s="397"/>
      <c r="E276" s="397"/>
      <c r="F276" s="397"/>
      <c r="G276" s="397"/>
      <c r="H276" s="397"/>
      <c r="I276" s="397"/>
      <c r="J276" s="397"/>
      <c r="K276" s="397"/>
      <c r="L276" s="397"/>
      <c r="M276" s="397"/>
    </row>
    <row r="277" spans="2:15" x14ac:dyDescent="0.2">
      <c r="B277" s="406" t="s">
        <v>171</v>
      </c>
      <c r="C277" s="406"/>
      <c r="D277" s="406"/>
      <c r="E277" s="406"/>
      <c r="F277" s="406"/>
      <c r="G277" s="406"/>
      <c r="H277" s="406"/>
      <c r="I277" s="406"/>
      <c r="J277" s="406"/>
      <c r="K277" s="406"/>
      <c r="L277" s="406"/>
      <c r="M277" s="406"/>
    </row>
    <row r="278" spans="2:15" ht="9.75" customHeight="1" x14ac:dyDescent="0.2">
      <c r="B278" s="406"/>
      <c r="C278" s="406"/>
      <c r="D278" s="406"/>
      <c r="E278" s="406"/>
      <c r="F278" s="406"/>
      <c r="G278" s="406"/>
      <c r="H278" s="406"/>
      <c r="I278" s="406"/>
      <c r="J278" s="406"/>
      <c r="K278" s="406"/>
      <c r="L278" s="406"/>
      <c r="M278" s="406"/>
    </row>
    <row r="279" spans="2:15" ht="14.25" customHeight="1" x14ac:dyDescent="0.2">
      <c r="B279" s="400" t="s">
        <v>176</v>
      </c>
      <c r="C279" s="400"/>
      <c r="D279" s="400"/>
      <c r="E279" s="400"/>
      <c r="F279" s="400"/>
      <c r="G279" s="400"/>
      <c r="H279" s="400"/>
      <c r="I279" s="400"/>
      <c r="J279" s="400"/>
      <c r="K279" s="400"/>
      <c r="L279" s="400"/>
      <c r="M279" s="400"/>
    </row>
    <row r="280" spans="2:15" x14ac:dyDescent="0.2">
      <c r="B280" s="400"/>
      <c r="C280" s="400"/>
      <c r="D280" s="400"/>
      <c r="E280" s="400"/>
      <c r="F280" s="400"/>
      <c r="G280" s="400"/>
      <c r="H280" s="400"/>
      <c r="I280" s="400"/>
      <c r="J280" s="400"/>
      <c r="K280" s="400"/>
      <c r="L280" s="400"/>
      <c r="M280" s="400"/>
    </row>
    <row r="281" spans="2:15" x14ac:dyDescent="0.2">
      <c r="B281" s="137"/>
      <c r="C281" s="137"/>
      <c r="D281" s="137"/>
      <c r="E281" s="137"/>
      <c r="F281" s="137"/>
      <c r="G281" s="137"/>
      <c r="H281" s="137"/>
      <c r="I281" s="137"/>
      <c r="J281" s="137"/>
      <c r="K281" s="137"/>
      <c r="L281" s="137"/>
      <c r="M281" s="137"/>
    </row>
    <row r="282" spans="2:15" x14ac:dyDescent="0.2">
      <c r="B282" s="137"/>
      <c r="C282" s="137"/>
      <c r="D282" s="137"/>
      <c r="E282" s="137"/>
      <c r="F282" s="137"/>
      <c r="G282" s="137"/>
      <c r="H282" s="137"/>
      <c r="I282" s="137"/>
      <c r="J282" s="137"/>
      <c r="K282" s="137"/>
      <c r="L282" s="137"/>
      <c r="M282" s="137"/>
    </row>
    <row r="283" spans="2:15" ht="15" thickBot="1" x14ac:dyDescent="0.25">
      <c r="B283" s="363" t="s">
        <v>129</v>
      </c>
      <c r="C283" s="363"/>
      <c r="D283" s="363"/>
      <c r="E283" s="363"/>
      <c r="F283" s="363"/>
      <c r="G283" s="363"/>
      <c r="H283" s="363"/>
      <c r="I283" s="363"/>
      <c r="J283" s="363"/>
      <c r="K283" s="363"/>
      <c r="L283" s="363"/>
      <c r="M283" s="363"/>
      <c r="O283" s="23"/>
    </row>
    <row r="284" spans="2:15" ht="15" thickTop="1" x14ac:dyDescent="0.2">
      <c r="B284" s="137"/>
      <c r="C284" s="137"/>
      <c r="D284" s="137"/>
      <c r="E284" s="137"/>
      <c r="F284" s="137"/>
      <c r="G284" s="137"/>
      <c r="H284" s="137"/>
      <c r="I284" s="137"/>
      <c r="J284" s="137"/>
      <c r="K284" s="137"/>
      <c r="L284" s="137"/>
      <c r="M284" s="137"/>
    </row>
    <row r="285" spans="2:15" ht="29.25" customHeight="1" x14ac:dyDescent="0.2">
      <c r="B285" s="329" t="s">
        <v>572</v>
      </c>
      <c r="C285" s="330"/>
      <c r="D285" s="330"/>
      <c r="E285" s="330"/>
      <c r="F285" s="330"/>
      <c r="G285" s="330"/>
      <c r="H285" s="330"/>
      <c r="I285" s="330"/>
      <c r="J285" s="330"/>
      <c r="K285" s="330"/>
      <c r="L285" s="330"/>
      <c r="M285" s="330"/>
      <c r="N285" s="9"/>
      <c r="O285" s="9"/>
    </row>
    <row r="286" spans="2:15" s="9" customFormat="1" x14ac:dyDescent="0.2">
      <c r="B286" s="8"/>
      <c r="C286" s="8"/>
      <c r="D286" s="8"/>
      <c r="E286" s="8"/>
      <c r="F286" s="8"/>
      <c r="G286" s="8"/>
      <c r="H286" s="8"/>
      <c r="I286" s="8"/>
      <c r="J286" s="8"/>
      <c r="K286" s="8"/>
      <c r="L286" s="8"/>
      <c r="M286" s="8"/>
    </row>
    <row r="287" spans="2:15" s="123" customFormat="1" ht="14.25" customHeight="1" x14ac:dyDescent="0.2">
      <c r="B287" s="331" t="s">
        <v>102</v>
      </c>
      <c r="C287" s="332"/>
      <c r="D287" s="332"/>
      <c r="E287" s="332"/>
      <c r="F287" s="332"/>
      <c r="G287" s="332"/>
      <c r="H287" s="332"/>
      <c r="I287" s="332"/>
      <c r="J287" s="332"/>
      <c r="K287" s="332"/>
      <c r="L287" s="332"/>
      <c r="M287" s="333"/>
      <c r="N287" s="9"/>
      <c r="O287" s="9"/>
    </row>
    <row r="288" spans="2:15" s="123" customFormat="1" x14ac:dyDescent="0.2">
      <c r="B288" s="334" t="s">
        <v>103</v>
      </c>
      <c r="C288" s="335"/>
      <c r="D288" s="335"/>
      <c r="E288" s="335"/>
      <c r="F288" s="335"/>
      <c r="G288" s="335"/>
      <c r="H288" s="335"/>
      <c r="I288" s="335"/>
      <c r="J288" s="335"/>
      <c r="K288" s="336"/>
      <c r="L288" s="331" t="s">
        <v>104</v>
      </c>
      <c r="M288" s="333"/>
      <c r="N288" s="9"/>
      <c r="O288" s="9"/>
    </row>
    <row r="289" spans="2:15" s="9" customFormat="1" x14ac:dyDescent="0.2">
      <c r="B289" s="337"/>
      <c r="C289" s="338"/>
      <c r="D289" s="338"/>
      <c r="E289" s="338"/>
      <c r="F289" s="338"/>
      <c r="G289" s="338"/>
      <c r="H289" s="338"/>
      <c r="I289" s="338"/>
      <c r="J289" s="338"/>
      <c r="K289" s="339"/>
      <c r="L289" s="124" t="s">
        <v>105</v>
      </c>
      <c r="M289" s="125" t="s">
        <v>106</v>
      </c>
    </row>
    <row r="290" spans="2:15" s="9" customFormat="1" x14ac:dyDescent="0.2">
      <c r="B290" s="340" t="s">
        <v>235</v>
      </c>
      <c r="C290" s="341"/>
      <c r="D290" s="341"/>
      <c r="E290" s="341"/>
      <c r="F290" s="341"/>
      <c r="G290" s="341"/>
      <c r="H290" s="341"/>
      <c r="I290" s="341"/>
      <c r="J290" s="341"/>
      <c r="K290" s="342"/>
      <c r="L290" s="17"/>
      <c r="M290" s="17"/>
    </row>
    <row r="291" spans="2:15" s="9" customFormat="1" x14ac:dyDescent="0.2">
      <c r="B291" s="343"/>
      <c r="C291" s="344"/>
      <c r="D291" s="344"/>
      <c r="E291" s="344"/>
      <c r="F291" s="344"/>
      <c r="G291" s="344"/>
      <c r="H291" s="344"/>
      <c r="I291" s="344"/>
      <c r="J291" s="344"/>
      <c r="K291" s="345"/>
      <c r="L291" s="17"/>
      <c r="M291" s="17"/>
      <c r="N291" s="5"/>
      <c r="O291" s="4" t="s">
        <v>107</v>
      </c>
    </row>
    <row r="292" spans="2:15" s="9" customFormat="1" x14ac:dyDescent="0.2">
      <c r="B292" s="343"/>
      <c r="C292" s="344"/>
      <c r="D292" s="344"/>
      <c r="E292" s="344"/>
      <c r="F292" s="344"/>
      <c r="G292" s="344"/>
      <c r="H292" s="344"/>
      <c r="I292" s="344"/>
      <c r="J292" s="344"/>
      <c r="K292" s="345"/>
      <c r="L292" s="17"/>
      <c r="M292" s="17"/>
      <c r="N292" s="5"/>
      <c r="O292" s="4" t="s">
        <v>108</v>
      </c>
    </row>
    <row r="293" spans="2:15" s="9" customFormat="1" x14ac:dyDescent="0.2">
      <c r="B293" s="343"/>
      <c r="C293" s="344"/>
      <c r="D293" s="344"/>
      <c r="E293" s="344"/>
      <c r="F293" s="344"/>
      <c r="G293" s="344"/>
      <c r="H293" s="344"/>
      <c r="I293" s="344"/>
      <c r="J293" s="344"/>
      <c r="K293" s="345"/>
      <c r="L293" s="17"/>
      <c r="M293" s="17"/>
      <c r="O293" s="4" t="s">
        <v>110</v>
      </c>
    </row>
    <row r="294" spans="2:15" s="9" customFormat="1" x14ac:dyDescent="0.2">
      <c r="B294" s="343"/>
      <c r="C294" s="344"/>
      <c r="D294" s="344"/>
      <c r="E294" s="344"/>
      <c r="F294" s="344"/>
      <c r="G294" s="344"/>
      <c r="H294" s="344"/>
      <c r="I294" s="344"/>
      <c r="J294" s="344"/>
      <c r="K294" s="345"/>
      <c r="L294" s="17"/>
      <c r="M294" s="17"/>
      <c r="N294" s="123"/>
      <c r="O294" s="123"/>
    </row>
    <row r="295" spans="2:15" s="9" customFormat="1" x14ac:dyDescent="0.2">
      <c r="B295" s="343"/>
      <c r="C295" s="344"/>
      <c r="D295" s="344"/>
      <c r="E295" s="344"/>
      <c r="F295" s="344"/>
      <c r="G295" s="344"/>
      <c r="H295" s="344"/>
      <c r="I295" s="344"/>
      <c r="J295" s="344"/>
      <c r="K295" s="345"/>
      <c r="L295" s="17"/>
      <c r="M295" s="17"/>
      <c r="N295" s="123"/>
      <c r="O295" s="123"/>
    </row>
    <row r="296" spans="2:15" s="9" customFormat="1" x14ac:dyDescent="0.2">
      <c r="B296" s="343"/>
      <c r="C296" s="344"/>
      <c r="D296" s="344"/>
      <c r="E296" s="344"/>
      <c r="F296" s="344"/>
      <c r="G296" s="344"/>
      <c r="H296" s="344"/>
      <c r="I296" s="344"/>
      <c r="J296" s="344"/>
      <c r="K296" s="345"/>
      <c r="L296" s="17"/>
      <c r="M296" s="17"/>
    </row>
    <row r="297" spans="2:15" s="9" customFormat="1" x14ac:dyDescent="0.2">
      <c r="B297" s="343"/>
      <c r="C297" s="344"/>
      <c r="D297" s="344"/>
      <c r="E297" s="344"/>
      <c r="F297" s="344"/>
      <c r="G297" s="344"/>
      <c r="H297" s="344"/>
      <c r="I297" s="344"/>
      <c r="J297" s="344"/>
      <c r="K297" s="345"/>
      <c r="L297" s="17"/>
      <c r="M297" s="17"/>
    </row>
    <row r="298" spans="2:15" s="9" customFormat="1" x14ac:dyDescent="0.2">
      <c r="B298" s="343"/>
      <c r="C298" s="344"/>
      <c r="D298" s="344"/>
      <c r="E298" s="344"/>
      <c r="F298" s="344"/>
      <c r="G298" s="344"/>
      <c r="H298" s="344"/>
      <c r="I298" s="344"/>
      <c r="J298" s="344"/>
      <c r="K298" s="345"/>
      <c r="L298" s="17"/>
      <c r="M298" s="17"/>
    </row>
    <row r="299" spans="2:15" s="9" customFormat="1" x14ac:dyDescent="0.2">
      <c r="B299" s="343"/>
      <c r="C299" s="344"/>
      <c r="D299" s="344"/>
      <c r="E299" s="344"/>
      <c r="F299" s="344"/>
      <c r="G299" s="344"/>
      <c r="H299" s="344"/>
      <c r="I299" s="344"/>
      <c r="J299" s="344"/>
      <c r="K299" s="345"/>
      <c r="L299" s="17"/>
      <c r="M299" s="17"/>
      <c r="O299" s="4" t="s">
        <v>107</v>
      </c>
    </row>
    <row r="300" spans="2:15" s="9" customFormat="1" x14ac:dyDescent="0.2">
      <c r="B300" s="343"/>
      <c r="C300" s="344"/>
      <c r="D300" s="344"/>
      <c r="E300" s="344"/>
      <c r="F300" s="344"/>
      <c r="G300" s="344"/>
      <c r="H300" s="344"/>
      <c r="I300" s="344"/>
      <c r="J300" s="344"/>
      <c r="K300" s="345"/>
      <c r="L300" s="17"/>
      <c r="M300" s="17"/>
      <c r="O300" s="4" t="s">
        <v>108</v>
      </c>
    </row>
    <row r="301" spans="2:15" s="9" customFormat="1" x14ac:dyDescent="0.2">
      <c r="B301" s="343"/>
      <c r="C301" s="344"/>
      <c r="D301" s="344"/>
      <c r="E301" s="344"/>
      <c r="F301" s="344"/>
      <c r="G301" s="344"/>
      <c r="H301" s="344"/>
      <c r="I301" s="344"/>
      <c r="J301" s="344"/>
      <c r="K301" s="345"/>
      <c r="L301" s="17"/>
      <c r="M301" s="17"/>
      <c r="O301" s="4" t="s">
        <v>109</v>
      </c>
    </row>
    <row r="302" spans="2:15" s="9" customFormat="1" x14ac:dyDescent="0.2">
      <c r="B302" s="343"/>
      <c r="C302" s="344"/>
      <c r="D302" s="344"/>
      <c r="E302" s="344"/>
      <c r="F302" s="344"/>
      <c r="G302" s="344"/>
      <c r="H302" s="344"/>
      <c r="I302" s="344"/>
      <c r="J302" s="344"/>
      <c r="K302" s="345"/>
      <c r="L302" s="17"/>
      <c r="M302" s="17"/>
      <c r="O302" s="4" t="s">
        <v>110</v>
      </c>
    </row>
    <row r="303" spans="2:15" s="9" customFormat="1" x14ac:dyDescent="0.2">
      <c r="B303" s="6"/>
      <c r="C303" s="6"/>
      <c r="D303" s="6"/>
      <c r="E303" s="6"/>
      <c r="F303" s="6"/>
      <c r="G303" s="6"/>
      <c r="H303" s="6"/>
      <c r="I303" s="6"/>
      <c r="J303" s="6"/>
      <c r="K303" s="6"/>
      <c r="L303" s="7"/>
      <c r="M303" s="7"/>
    </row>
    <row r="304" spans="2:15" s="9" customFormat="1" x14ac:dyDescent="0.2">
      <c r="B304" s="8"/>
      <c r="C304" s="8"/>
      <c r="D304" s="8"/>
      <c r="E304" s="8"/>
      <c r="F304" s="8"/>
      <c r="G304" s="8"/>
      <c r="H304" s="8"/>
      <c r="I304" s="8"/>
      <c r="J304" s="8"/>
      <c r="K304" s="8"/>
      <c r="L304" s="8"/>
      <c r="M304" s="8"/>
    </row>
    <row r="305" spans="2:16" s="9" customFormat="1" ht="21.75" customHeight="1" x14ac:dyDescent="0.2">
      <c r="B305" s="330" t="s">
        <v>573</v>
      </c>
      <c r="C305" s="330"/>
      <c r="D305" s="330"/>
      <c r="E305" s="330"/>
      <c r="F305" s="330"/>
      <c r="G305" s="330"/>
      <c r="H305" s="330"/>
      <c r="I305" s="330"/>
      <c r="J305" s="330"/>
      <c r="K305" s="330"/>
      <c r="L305" s="330"/>
      <c r="M305" s="330"/>
    </row>
    <row r="306" spans="2:16" s="9" customFormat="1" x14ac:dyDescent="0.2">
      <c r="B306" s="70"/>
      <c r="C306" s="55" t="s">
        <v>236</v>
      </c>
      <c r="D306" s="128"/>
      <c r="E306" s="70"/>
      <c r="F306" s="70"/>
      <c r="G306" s="70"/>
      <c r="H306" s="70"/>
      <c r="I306" s="70"/>
      <c r="J306" s="70"/>
      <c r="K306" s="70"/>
      <c r="L306" s="70"/>
      <c r="M306" s="70"/>
    </row>
    <row r="307" spans="2:16" s="9" customFormat="1" x14ac:dyDescent="0.2">
      <c r="B307" s="70"/>
      <c r="C307" s="55" t="s">
        <v>237</v>
      </c>
      <c r="D307" s="128"/>
      <c r="E307" s="70"/>
      <c r="F307" s="70"/>
      <c r="G307" s="70"/>
      <c r="H307" s="70"/>
      <c r="I307" s="70"/>
      <c r="J307" s="70"/>
      <c r="K307" s="70"/>
      <c r="L307" s="70"/>
      <c r="M307" s="70"/>
    </row>
    <row r="308" spans="2:16" s="9" customFormat="1" x14ac:dyDescent="0.2">
      <c r="B308" s="70"/>
      <c r="C308" s="57"/>
      <c r="D308" s="56"/>
      <c r="E308" s="70"/>
      <c r="F308" s="70"/>
      <c r="G308" s="70"/>
      <c r="H308" s="70"/>
      <c r="I308" s="70"/>
      <c r="J308" s="70"/>
      <c r="K308" s="70"/>
      <c r="L308" s="70"/>
      <c r="M308" s="70"/>
    </row>
    <row r="309" spans="2:16" s="9" customFormat="1" x14ac:dyDescent="0.2">
      <c r="B309" s="330" t="s">
        <v>574</v>
      </c>
      <c r="C309" s="330"/>
      <c r="D309" s="330"/>
      <c r="E309" s="330"/>
      <c r="F309" s="330"/>
      <c r="G309" s="330"/>
      <c r="H309" s="330"/>
      <c r="I309" s="330"/>
      <c r="J309" s="330"/>
      <c r="K309" s="330"/>
      <c r="L309" s="330"/>
      <c r="M309" s="330"/>
    </row>
    <row r="310" spans="2:16" s="9" customFormat="1" x14ac:dyDescent="0.2">
      <c r="B310" s="10"/>
      <c r="C310" s="10"/>
      <c r="D310" s="10"/>
      <c r="E310" s="10"/>
      <c r="F310" s="10"/>
      <c r="G310" s="10"/>
      <c r="H310" s="10"/>
      <c r="I310" s="10"/>
      <c r="J310" s="10"/>
      <c r="K310" s="10"/>
      <c r="L310" s="10"/>
      <c r="M310" s="10"/>
    </row>
    <row r="311" spans="2:16" s="9" customFormat="1" ht="14.25" customHeight="1" x14ac:dyDescent="0.2">
      <c r="B311" s="331" t="s">
        <v>568</v>
      </c>
      <c r="C311" s="332"/>
      <c r="D311" s="332"/>
      <c r="E311" s="332"/>
      <c r="F311" s="332"/>
      <c r="G311" s="332"/>
      <c r="H311" s="332"/>
      <c r="I311" s="332"/>
      <c r="J311" s="332"/>
      <c r="K311" s="332"/>
      <c r="L311" s="332"/>
      <c r="M311" s="333"/>
    </row>
    <row r="312" spans="2:16" s="9" customFormat="1" ht="25.5" x14ac:dyDescent="0.2">
      <c r="B312" s="63" t="s">
        <v>571</v>
      </c>
      <c r="C312" s="68" t="s">
        <v>570</v>
      </c>
      <c r="D312" s="351" t="s">
        <v>111</v>
      </c>
      <c r="E312" s="352"/>
      <c r="F312" s="352"/>
      <c r="G312" s="352"/>
      <c r="H312" s="353"/>
      <c r="I312" s="351" t="s">
        <v>569</v>
      </c>
      <c r="J312" s="352"/>
      <c r="K312" s="352"/>
      <c r="L312" s="352"/>
      <c r="M312" s="353"/>
      <c r="N312" s="63" t="s">
        <v>112</v>
      </c>
    </row>
    <row r="313" spans="2:16" x14ac:dyDescent="0.2">
      <c r="B313" s="129"/>
      <c r="C313" s="130"/>
      <c r="D313" s="348"/>
      <c r="E313" s="349"/>
      <c r="F313" s="349"/>
      <c r="G313" s="349"/>
      <c r="H313" s="350"/>
      <c r="I313" s="348"/>
      <c r="J313" s="349"/>
      <c r="K313" s="349"/>
      <c r="L313" s="349"/>
      <c r="M313" s="350"/>
      <c r="N313" s="131"/>
      <c r="O313" s="9"/>
      <c r="P313" s="9"/>
    </row>
    <row r="314" spans="2:16" x14ac:dyDescent="0.2">
      <c r="B314" s="129"/>
      <c r="C314" s="130"/>
      <c r="D314" s="348"/>
      <c r="E314" s="349"/>
      <c r="F314" s="349"/>
      <c r="G314" s="349"/>
      <c r="H314" s="350"/>
      <c r="I314" s="348"/>
      <c r="J314" s="349"/>
      <c r="K314" s="349"/>
      <c r="L314" s="349"/>
      <c r="M314" s="350"/>
      <c r="N314" s="131"/>
      <c r="O314" s="9"/>
      <c r="P314" s="9"/>
    </row>
    <row r="315" spans="2:16" x14ac:dyDescent="0.2">
      <c r="B315" s="129"/>
      <c r="C315" s="130"/>
      <c r="D315" s="348"/>
      <c r="E315" s="349"/>
      <c r="F315" s="349"/>
      <c r="G315" s="349"/>
      <c r="H315" s="350"/>
      <c r="I315" s="348"/>
      <c r="J315" s="349"/>
      <c r="K315" s="349"/>
      <c r="L315" s="349"/>
      <c r="M315" s="350"/>
      <c r="N315" s="131"/>
      <c r="O315" s="9"/>
      <c r="P315" s="9"/>
    </row>
    <row r="316" spans="2:16" x14ac:dyDescent="0.2">
      <c r="B316" s="129"/>
      <c r="C316" s="130"/>
      <c r="D316" s="348"/>
      <c r="E316" s="349"/>
      <c r="F316" s="349"/>
      <c r="G316" s="349"/>
      <c r="H316" s="350"/>
      <c r="I316" s="348"/>
      <c r="J316" s="349"/>
      <c r="K316" s="349"/>
      <c r="L316" s="349"/>
      <c r="M316" s="350"/>
      <c r="N316" s="131"/>
      <c r="O316" s="9"/>
      <c r="P316" s="9"/>
    </row>
    <row r="317" spans="2:16" x14ac:dyDescent="0.2">
      <c r="B317" s="129"/>
      <c r="C317" s="130"/>
      <c r="D317" s="348"/>
      <c r="E317" s="349"/>
      <c r="F317" s="349"/>
      <c r="G317" s="349"/>
      <c r="H317" s="350"/>
      <c r="I317" s="348"/>
      <c r="J317" s="349"/>
      <c r="K317" s="349"/>
      <c r="L317" s="349"/>
      <c r="M317" s="350"/>
      <c r="N317" s="131"/>
      <c r="O317" s="9"/>
      <c r="P317" s="9"/>
    </row>
    <row r="318" spans="2:16" x14ac:dyDescent="0.2">
      <c r="B318" s="129"/>
      <c r="C318" s="130"/>
      <c r="D318" s="348"/>
      <c r="E318" s="349"/>
      <c r="F318" s="349"/>
      <c r="G318" s="349"/>
      <c r="H318" s="350"/>
      <c r="I318" s="348"/>
      <c r="J318" s="349"/>
      <c r="K318" s="349"/>
      <c r="L318" s="349"/>
      <c r="M318" s="350"/>
      <c r="N318" s="131"/>
      <c r="O318" s="9"/>
      <c r="P318" s="9"/>
    </row>
    <row r="319" spans="2:16" x14ac:dyDescent="0.2">
      <c r="B319" s="129"/>
      <c r="C319" s="130"/>
      <c r="D319" s="348"/>
      <c r="E319" s="349"/>
      <c r="F319" s="349"/>
      <c r="G319" s="349"/>
      <c r="H319" s="350"/>
      <c r="I319" s="348"/>
      <c r="J319" s="349"/>
      <c r="K319" s="349"/>
      <c r="L319" s="349"/>
      <c r="M319" s="350"/>
      <c r="N319" s="131"/>
      <c r="O319" s="9"/>
      <c r="P319" s="9"/>
    </row>
    <row r="320" spans="2:16" x14ac:dyDescent="0.2">
      <c r="B320" s="129"/>
      <c r="C320" s="130"/>
      <c r="D320" s="348"/>
      <c r="E320" s="349"/>
      <c r="F320" s="349"/>
      <c r="G320" s="349"/>
      <c r="H320" s="350"/>
      <c r="I320" s="348"/>
      <c r="J320" s="349"/>
      <c r="K320" s="349"/>
      <c r="L320" s="349"/>
      <c r="M320" s="350"/>
      <c r="N320" s="131"/>
      <c r="O320" s="9"/>
      <c r="P320" s="9"/>
    </row>
    <row r="321" spans="1:16" x14ac:dyDescent="0.2">
      <c r="B321" s="129"/>
      <c r="C321" s="130"/>
      <c r="D321" s="348"/>
      <c r="E321" s="349"/>
      <c r="F321" s="349"/>
      <c r="G321" s="349"/>
      <c r="H321" s="350"/>
      <c r="I321" s="348"/>
      <c r="J321" s="349"/>
      <c r="K321" s="349"/>
      <c r="L321" s="349"/>
      <c r="M321" s="350"/>
      <c r="N321" s="131"/>
      <c r="O321" s="9"/>
      <c r="P321" s="9"/>
    </row>
    <row r="322" spans="1:16" x14ac:dyDescent="0.2">
      <c r="B322" s="129"/>
      <c r="C322" s="130"/>
      <c r="D322" s="348"/>
      <c r="E322" s="349"/>
      <c r="F322" s="349"/>
      <c r="G322" s="349"/>
      <c r="H322" s="350"/>
      <c r="I322" s="348"/>
      <c r="J322" s="349"/>
      <c r="K322" s="349"/>
      <c r="L322" s="349"/>
      <c r="M322" s="350"/>
      <c r="N322" s="131"/>
      <c r="O322" s="9"/>
      <c r="P322" s="9"/>
    </row>
    <row r="323" spans="1:16" x14ac:dyDescent="0.2">
      <c r="B323" s="129"/>
      <c r="C323" s="130"/>
      <c r="D323" s="348"/>
      <c r="E323" s="349"/>
      <c r="F323" s="349"/>
      <c r="G323" s="349"/>
      <c r="H323" s="350"/>
      <c r="I323" s="348"/>
      <c r="J323" s="349"/>
      <c r="K323" s="349"/>
      <c r="L323" s="349"/>
      <c r="M323" s="350"/>
      <c r="N323" s="131"/>
      <c r="O323" s="9"/>
      <c r="P323" s="9"/>
    </row>
    <row r="324" spans="1:16" x14ac:dyDescent="0.2">
      <c r="B324" s="129"/>
      <c r="C324" s="130"/>
      <c r="D324" s="348"/>
      <c r="E324" s="349"/>
      <c r="F324" s="349"/>
      <c r="G324" s="349"/>
      <c r="H324" s="350"/>
      <c r="I324" s="348"/>
      <c r="J324" s="349"/>
      <c r="K324" s="349"/>
      <c r="L324" s="349"/>
      <c r="M324" s="350"/>
      <c r="N324" s="131"/>
      <c r="O324" s="9"/>
      <c r="P324" s="9"/>
    </row>
    <row r="325" spans="1:16" x14ac:dyDescent="0.2">
      <c r="B325" s="129"/>
      <c r="C325" s="130"/>
      <c r="D325" s="348"/>
      <c r="E325" s="349"/>
      <c r="F325" s="349"/>
      <c r="G325" s="349"/>
      <c r="H325" s="350"/>
      <c r="I325" s="348"/>
      <c r="J325" s="349"/>
      <c r="K325" s="349"/>
      <c r="L325" s="349"/>
      <c r="M325" s="350"/>
      <c r="N325" s="131"/>
      <c r="O325" s="9"/>
      <c r="P325" s="9"/>
    </row>
    <row r="326" spans="1:16" x14ac:dyDescent="0.2">
      <c r="B326" s="129"/>
      <c r="C326" s="130"/>
      <c r="D326" s="348"/>
      <c r="E326" s="349"/>
      <c r="F326" s="349"/>
      <c r="G326" s="349"/>
      <c r="H326" s="350"/>
      <c r="I326" s="348"/>
      <c r="J326" s="349"/>
      <c r="K326" s="349"/>
      <c r="L326" s="349"/>
      <c r="M326" s="350"/>
      <c r="N326" s="131"/>
      <c r="O326" s="9"/>
      <c r="P326" s="9"/>
    </row>
    <row r="327" spans="1:16" x14ac:dyDescent="0.2">
      <c r="B327" s="129"/>
      <c r="C327" s="130"/>
      <c r="D327" s="348"/>
      <c r="E327" s="349"/>
      <c r="F327" s="349"/>
      <c r="G327" s="349"/>
      <c r="H327" s="350"/>
      <c r="I327" s="348"/>
      <c r="J327" s="349"/>
      <c r="K327" s="349"/>
      <c r="L327" s="349"/>
      <c r="M327" s="350"/>
      <c r="N327" s="131"/>
    </row>
    <row r="328" spans="1:16" x14ac:dyDescent="0.2">
      <c r="B328" s="129"/>
      <c r="C328" s="130"/>
      <c r="D328" s="348"/>
      <c r="E328" s="349"/>
      <c r="F328" s="349"/>
      <c r="G328" s="349"/>
      <c r="H328" s="350"/>
      <c r="I328" s="348"/>
      <c r="J328" s="349"/>
      <c r="K328" s="349"/>
      <c r="L328" s="349"/>
      <c r="M328" s="350"/>
      <c r="N328" s="131"/>
    </row>
    <row r="329" spans="1:16" x14ac:dyDescent="0.2">
      <c r="B329" s="129"/>
      <c r="C329" s="130"/>
      <c r="D329" s="348"/>
      <c r="E329" s="349"/>
      <c r="F329" s="349"/>
      <c r="G329" s="349"/>
      <c r="H329" s="350"/>
      <c r="I329" s="348"/>
      <c r="J329" s="349"/>
      <c r="K329" s="349"/>
      <c r="L329" s="349"/>
      <c r="M329" s="350"/>
      <c r="N329" s="131"/>
    </row>
    <row r="330" spans="1:16" x14ac:dyDescent="0.2">
      <c r="B330" s="129"/>
      <c r="C330" s="130"/>
      <c r="D330" s="348"/>
      <c r="E330" s="349"/>
      <c r="F330" s="349"/>
      <c r="G330" s="349"/>
      <c r="H330" s="350"/>
      <c r="I330" s="348"/>
      <c r="J330" s="349"/>
      <c r="K330" s="349"/>
      <c r="L330" s="349"/>
      <c r="M330" s="350"/>
      <c r="N330" s="131"/>
    </row>
    <row r="331" spans="1:16" x14ac:dyDescent="0.2">
      <c r="B331" s="129"/>
      <c r="C331" s="130"/>
      <c r="D331" s="348"/>
      <c r="E331" s="349"/>
      <c r="F331" s="349"/>
      <c r="G331" s="349"/>
      <c r="H331" s="350"/>
      <c r="I331" s="348"/>
      <c r="J331" s="349"/>
      <c r="K331" s="349"/>
      <c r="L331" s="349"/>
      <c r="M331" s="350"/>
      <c r="N331" s="131"/>
    </row>
    <row r="332" spans="1:16" x14ac:dyDescent="0.2">
      <c r="B332" s="129"/>
      <c r="C332" s="130"/>
      <c r="D332" s="348"/>
      <c r="E332" s="349"/>
      <c r="F332" s="349"/>
      <c r="G332" s="349"/>
      <c r="H332" s="350"/>
      <c r="I332" s="348"/>
      <c r="J332" s="349"/>
      <c r="K332" s="349"/>
      <c r="L332" s="349"/>
      <c r="M332" s="350"/>
      <c r="N332" s="131"/>
    </row>
    <row r="333" spans="1:16" ht="15" customHeight="1" x14ac:dyDescent="0.2">
      <c r="B333" s="66"/>
      <c r="C333" s="66"/>
      <c r="D333" s="66"/>
      <c r="E333" s="66"/>
      <c r="F333" s="66"/>
      <c r="G333" s="66"/>
      <c r="H333" s="69"/>
      <c r="I333" s="322" t="s">
        <v>113</v>
      </c>
      <c r="J333" s="323"/>
      <c r="K333" s="323"/>
      <c r="L333" s="323"/>
      <c r="M333" s="324"/>
      <c r="N333" s="67">
        <f>SUM(N313:N332)</f>
        <v>0</v>
      </c>
    </row>
    <row r="334" spans="1:16" x14ac:dyDescent="0.2">
      <c r="A334" s="97"/>
      <c r="B334" s="214"/>
      <c r="C334" s="214"/>
      <c r="D334" s="214"/>
      <c r="E334" s="214"/>
      <c r="F334" s="214"/>
      <c r="G334" s="214"/>
      <c r="H334" s="214"/>
      <c r="I334" s="214"/>
      <c r="J334" s="214"/>
      <c r="K334" s="214"/>
      <c r="L334" s="214"/>
      <c r="M334" s="214"/>
    </row>
    <row r="335" spans="1:16" x14ac:dyDescent="0.2">
      <c r="A335" s="391" t="s">
        <v>2</v>
      </c>
      <c r="B335" s="391"/>
      <c r="C335" s="391"/>
      <c r="D335" s="391"/>
      <c r="E335" s="391"/>
      <c r="F335" s="391"/>
      <c r="G335" s="391"/>
      <c r="H335" s="391"/>
      <c r="I335" s="391"/>
      <c r="J335" s="391"/>
      <c r="K335" s="391"/>
      <c r="L335" s="391"/>
      <c r="M335" s="391"/>
    </row>
  </sheetData>
  <sheetProtection password="CCBA" sheet="1" objects="1" scenarios="1"/>
  <mergeCells count="582">
    <mergeCell ref="B226:E226"/>
    <mergeCell ref="B227:E227"/>
    <mergeCell ref="D319:H319"/>
    <mergeCell ref="D320:H320"/>
    <mergeCell ref="D314:H314"/>
    <mergeCell ref="D315:H315"/>
    <mergeCell ref="D316:H316"/>
    <mergeCell ref="D317:H317"/>
    <mergeCell ref="D318:H318"/>
    <mergeCell ref="B246:E246"/>
    <mergeCell ref="F246:K246"/>
    <mergeCell ref="B277:M278"/>
    <mergeCell ref="F226:K226"/>
    <mergeCell ref="F227:K227"/>
    <mergeCell ref="B228:E228"/>
    <mergeCell ref="F228:K228"/>
    <mergeCell ref="B229:E229"/>
    <mergeCell ref="F229:K229"/>
    <mergeCell ref="B230:E230"/>
    <mergeCell ref="B243:E243"/>
    <mergeCell ref="F243:K243"/>
    <mergeCell ref="B240:E240"/>
    <mergeCell ref="F238:K238"/>
    <mergeCell ref="F240:K240"/>
    <mergeCell ref="C143:E143"/>
    <mergeCell ref="C144:E144"/>
    <mergeCell ref="C145:E145"/>
    <mergeCell ref="C166:E166"/>
    <mergeCell ref="C167:E167"/>
    <mergeCell ref="C168:E168"/>
    <mergeCell ref="C169:E169"/>
    <mergeCell ref="C170:E170"/>
    <mergeCell ref="C171:E171"/>
    <mergeCell ref="B160:M160"/>
    <mergeCell ref="C164:E164"/>
    <mergeCell ref="F164:J164"/>
    <mergeCell ref="K164:M164"/>
    <mergeCell ref="C165:E165"/>
    <mergeCell ref="F165:J165"/>
    <mergeCell ref="K165:M165"/>
    <mergeCell ref="F166:J166"/>
    <mergeCell ref="K166:M166"/>
    <mergeCell ref="C156:E156"/>
    <mergeCell ref="F156:J156"/>
    <mergeCell ref="K156:M156"/>
    <mergeCell ref="C157:E157"/>
    <mergeCell ref="F157:J157"/>
    <mergeCell ref="K157:M157"/>
    <mergeCell ref="C84:E84"/>
    <mergeCell ref="C85:E85"/>
    <mergeCell ref="C136:E136"/>
    <mergeCell ref="C137:E137"/>
    <mergeCell ref="C138:E138"/>
    <mergeCell ref="C139:E139"/>
    <mergeCell ref="C140:E140"/>
    <mergeCell ref="C141:E141"/>
    <mergeCell ref="C142:E142"/>
    <mergeCell ref="B104:M104"/>
    <mergeCell ref="C106:K106"/>
    <mergeCell ref="L106:M106"/>
    <mergeCell ref="H102:M102"/>
    <mergeCell ref="C113:K113"/>
    <mergeCell ref="L113:M113"/>
    <mergeCell ref="C116:K116"/>
    <mergeCell ref="L116:M116"/>
    <mergeCell ref="L112:M112"/>
    <mergeCell ref="C115:K115"/>
    <mergeCell ref="L115:M115"/>
    <mergeCell ref="L108:M108"/>
    <mergeCell ref="C109:K109"/>
    <mergeCell ref="L109:M109"/>
    <mergeCell ref="L110:M110"/>
    <mergeCell ref="C55:E55"/>
    <mergeCell ref="C76:E76"/>
    <mergeCell ref="C77:E77"/>
    <mergeCell ref="C78:E78"/>
    <mergeCell ref="C79:E79"/>
    <mergeCell ref="C80:E80"/>
    <mergeCell ref="C81:E81"/>
    <mergeCell ref="C82:E82"/>
    <mergeCell ref="C83:E83"/>
    <mergeCell ref="C68:E68"/>
    <mergeCell ref="C65:E65"/>
    <mergeCell ref="C46:E46"/>
    <mergeCell ref="C47:E47"/>
    <mergeCell ref="C48:E48"/>
    <mergeCell ref="C49:E49"/>
    <mergeCell ref="C50:E50"/>
    <mergeCell ref="C51:E51"/>
    <mergeCell ref="C52:E52"/>
    <mergeCell ref="C53:E53"/>
    <mergeCell ref="C54:E54"/>
    <mergeCell ref="I314:M314"/>
    <mergeCell ref="I315:M315"/>
    <mergeCell ref="I316:M316"/>
    <mergeCell ref="I317:M317"/>
    <mergeCell ref="I318:M318"/>
    <mergeCell ref="I319:M319"/>
    <mergeCell ref="I320:M320"/>
    <mergeCell ref="I333:M333"/>
    <mergeCell ref="D328:H328"/>
    <mergeCell ref="I328:M328"/>
    <mergeCell ref="D329:H329"/>
    <mergeCell ref="I329:M329"/>
    <mergeCell ref="D330:H330"/>
    <mergeCell ref="I330:M330"/>
    <mergeCell ref="D331:H331"/>
    <mergeCell ref="I331:M331"/>
    <mergeCell ref="D332:H332"/>
    <mergeCell ref="I332:M332"/>
    <mergeCell ref="I323:M323"/>
    <mergeCell ref="D324:H324"/>
    <mergeCell ref="I324:M324"/>
    <mergeCell ref="D325:H325"/>
    <mergeCell ref="I325:M325"/>
    <mergeCell ref="D326:H326"/>
    <mergeCell ref="I326:M326"/>
    <mergeCell ref="D327:H327"/>
    <mergeCell ref="I327:M327"/>
    <mergeCell ref="F230:K230"/>
    <mergeCell ref="B236:E236"/>
    <mergeCell ref="F236:K236"/>
    <mergeCell ref="B237:E237"/>
    <mergeCell ref="F237:K237"/>
    <mergeCell ref="B238:E238"/>
    <mergeCell ref="B311:M311"/>
    <mergeCell ref="D312:H312"/>
    <mergeCell ref="I312:M312"/>
    <mergeCell ref="B247:E247"/>
    <mergeCell ref="F247:K247"/>
    <mergeCell ref="B248:E248"/>
    <mergeCell ref="F248:K248"/>
    <mergeCell ref="B249:E249"/>
    <mergeCell ref="F249:K249"/>
    <mergeCell ref="B250:E250"/>
    <mergeCell ref="F250:K250"/>
    <mergeCell ref="B244:E244"/>
    <mergeCell ref="F244:K244"/>
    <mergeCell ref="B245:E245"/>
    <mergeCell ref="F245:K245"/>
    <mergeCell ref="B214:E214"/>
    <mergeCell ref="F214:K214"/>
    <mergeCell ref="F219:K219"/>
    <mergeCell ref="F220:K220"/>
    <mergeCell ref="F221:K221"/>
    <mergeCell ref="F222:K222"/>
    <mergeCell ref="F223:K223"/>
    <mergeCell ref="F224:K224"/>
    <mergeCell ref="F225:K225"/>
    <mergeCell ref="F218:K218"/>
    <mergeCell ref="B217:E217"/>
    <mergeCell ref="B218:E218"/>
    <mergeCell ref="B219:E219"/>
    <mergeCell ref="B220:E220"/>
    <mergeCell ref="B221:E221"/>
    <mergeCell ref="B222:E222"/>
    <mergeCell ref="B223:E223"/>
    <mergeCell ref="B224:E224"/>
    <mergeCell ref="B225:E225"/>
    <mergeCell ref="C186:E186"/>
    <mergeCell ref="F186:J186"/>
    <mergeCell ref="K186:M186"/>
    <mergeCell ref="C187:E187"/>
    <mergeCell ref="F187:J187"/>
    <mergeCell ref="K187:M187"/>
    <mergeCell ref="C188:E188"/>
    <mergeCell ref="F188:J188"/>
    <mergeCell ref="K188:M188"/>
    <mergeCell ref="B190:M190"/>
    <mergeCell ref="B239:E239"/>
    <mergeCell ref="F239:K239"/>
    <mergeCell ref="B231:E231"/>
    <mergeCell ref="F231:K231"/>
    <mergeCell ref="B232:E232"/>
    <mergeCell ref="F232:K232"/>
    <mergeCell ref="B233:E233"/>
    <mergeCell ref="F233:K233"/>
    <mergeCell ref="B234:E234"/>
    <mergeCell ref="F234:K234"/>
    <mergeCell ref="B235:E235"/>
    <mergeCell ref="F235:K235"/>
    <mergeCell ref="B208:J208"/>
    <mergeCell ref="C199:H199"/>
    <mergeCell ref="B209:J209"/>
    <mergeCell ref="B210:J210"/>
    <mergeCell ref="L210:M210"/>
    <mergeCell ref="B201:M201"/>
    <mergeCell ref="C204:I204"/>
    <mergeCell ref="B206:M206"/>
    <mergeCell ref="L208:M208"/>
    <mergeCell ref="L209:M209"/>
    <mergeCell ref="C195:I195"/>
    <mergeCell ref="C183:E183"/>
    <mergeCell ref="F183:J183"/>
    <mergeCell ref="K183:M183"/>
    <mergeCell ref="C184:E184"/>
    <mergeCell ref="F184:J184"/>
    <mergeCell ref="K184:M184"/>
    <mergeCell ref="C185:E185"/>
    <mergeCell ref="F185:J185"/>
    <mergeCell ref="K185:M185"/>
    <mergeCell ref="C180:E180"/>
    <mergeCell ref="F180:J180"/>
    <mergeCell ref="K180:M180"/>
    <mergeCell ref="C181:E181"/>
    <mergeCell ref="F181:J181"/>
    <mergeCell ref="K181:M181"/>
    <mergeCell ref="C182:E182"/>
    <mergeCell ref="F182:J182"/>
    <mergeCell ref="K182:M182"/>
    <mergeCell ref="C177:E177"/>
    <mergeCell ref="F177:J177"/>
    <mergeCell ref="K177:M177"/>
    <mergeCell ref="C178:E178"/>
    <mergeCell ref="F178:J178"/>
    <mergeCell ref="K178:M178"/>
    <mergeCell ref="C179:E179"/>
    <mergeCell ref="F179:J179"/>
    <mergeCell ref="K179:M179"/>
    <mergeCell ref="F172:J172"/>
    <mergeCell ref="K172:M172"/>
    <mergeCell ref="F173:J173"/>
    <mergeCell ref="K173:M173"/>
    <mergeCell ref="F174:J174"/>
    <mergeCell ref="K174:M174"/>
    <mergeCell ref="F175:J175"/>
    <mergeCell ref="K175:M175"/>
    <mergeCell ref="C176:E176"/>
    <mergeCell ref="F176:J176"/>
    <mergeCell ref="K176:M176"/>
    <mergeCell ref="C172:E172"/>
    <mergeCell ref="C173:E173"/>
    <mergeCell ref="C174:E174"/>
    <mergeCell ref="C175:E175"/>
    <mergeCell ref="F167:J167"/>
    <mergeCell ref="K167:M167"/>
    <mergeCell ref="F168:J168"/>
    <mergeCell ref="K168:M168"/>
    <mergeCell ref="F169:J169"/>
    <mergeCell ref="K169:M169"/>
    <mergeCell ref="F170:J170"/>
    <mergeCell ref="K170:M170"/>
    <mergeCell ref="F171:J171"/>
    <mergeCell ref="K171:M171"/>
    <mergeCell ref="C158:E158"/>
    <mergeCell ref="F158:J158"/>
    <mergeCell ref="K158:M158"/>
    <mergeCell ref="C153:E153"/>
    <mergeCell ref="F153:J153"/>
    <mergeCell ref="K153:M153"/>
    <mergeCell ref="C154:E154"/>
    <mergeCell ref="F154:J154"/>
    <mergeCell ref="K154:M154"/>
    <mergeCell ref="C155:E155"/>
    <mergeCell ref="F155:J155"/>
    <mergeCell ref="K155:M155"/>
    <mergeCell ref="F149:J149"/>
    <mergeCell ref="K149:M149"/>
    <mergeCell ref="C150:E150"/>
    <mergeCell ref="F150:J150"/>
    <mergeCell ref="K150:M150"/>
    <mergeCell ref="C151:E151"/>
    <mergeCell ref="F151:J151"/>
    <mergeCell ref="K151:M151"/>
    <mergeCell ref="C152:E152"/>
    <mergeCell ref="F152:J152"/>
    <mergeCell ref="K152:M152"/>
    <mergeCell ref="C111:K111"/>
    <mergeCell ref="L111:M111"/>
    <mergeCell ref="C112:K112"/>
    <mergeCell ref="L107:M107"/>
    <mergeCell ref="C108:K108"/>
    <mergeCell ref="C107:K107"/>
    <mergeCell ref="C95:E95"/>
    <mergeCell ref="F95:J95"/>
    <mergeCell ref="K95:M95"/>
    <mergeCell ref="B100:M100"/>
    <mergeCell ref="C96:E96"/>
    <mergeCell ref="F96:J96"/>
    <mergeCell ref="K96:M96"/>
    <mergeCell ref="C97:E97"/>
    <mergeCell ref="F97:J97"/>
    <mergeCell ref="K97:M97"/>
    <mergeCell ref="C98:E98"/>
    <mergeCell ref="F98:J98"/>
    <mergeCell ref="K98:M98"/>
    <mergeCell ref="C92:E92"/>
    <mergeCell ref="F92:J92"/>
    <mergeCell ref="K92:M92"/>
    <mergeCell ref="C93:E93"/>
    <mergeCell ref="F93:J93"/>
    <mergeCell ref="K93:M93"/>
    <mergeCell ref="C94:E94"/>
    <mergeCell ref="F94:J94"/>
    <mergeCell ref="K94:M94"/>
    <mergeCell ref="C89:E89"/>
    <mergeCell ref="F89:J89"/>
    <mergeCell ref="K89:M89"/>
    <mergeCell ref="C90:E90"/>
    <mergeCell ref="F90:J90"/>
    <mergeCell ref="K90:M90"/>
    <mergeCell ref="C91:E91"/>
    <mergeCell ref="F91:J91"/>
    <mergeCell ref="K91:M91"/>
    <mergeCell ref="C86:E86"/>
    <mergeCell ref="F86:J86"/>
    <mergeCell ref="K86:M86"/>
    <mergeCell ref="C87:E87"/>
    <mergeCell ref="F87:J87"/>
    <mergeCell ref="K87:M87"/>
    <mergeCell ref="C88:E88"/>
    <mergeCell ref="F88:J88"/>
    <mergeCell ref="K88:M88"/>
    <mergeCell ref="F81:J81"/>
    <mergeCell ref="K81:M81"/>
    <mergeCell ref="F82:J82"/>
    <mergeCell ref="K82:M82"/>
    <mergeCell ref="F83:J83"/>
    <mergeCell ref="K83:M83"/>
    <mergeCell ref="F84:J84"/>
    <mergeCell ref="K84:M84"/>
    <mergeCell ref="F85:J85"/>
    <mergeCell ref="K85:M85"/>
    <mergeCell ref="F76:J76"/>
    <mergeCell ref="K76:M76"/>
    <mergeCell ref="F77:J77"/>
    <mergeCell ref="K77:M77"/>
    <mergeCell ref="F78:J78"/>
    <mergeCell ref="K78:M78"/>
    <mergeCell ref="F79:J79"/>
    <mergeCell ref="K79:M79"/>
    <mergeCell ref="F80:J80"/>
    <mergeCell ref="K80:M80"/>
    <mergeCell ref="F68:J68"/>
    <mergeCell ref="K68:M68"/>
    <mergeCell ref="B70:M70"/>
    <mergeCell ref="C74:E74"/>
    <mergeCell ref="F74:J74"/>
    <mergeCell ref="K74:M74"/>
    <mergeCell ref="C75:E75"/>
    <mergeCell ref="F75:J75"/>
    <mergeCell ref="K75:M75"/>
    <mergeCell ref="F65:J65"/>
    <mergeCell ref="K65:M65"/>
    <mergeCell ref="C66:E66"/>
    <mergeCell ref="F66:J66"/>
    <mergeCell ref="K66:M66"/>
    <mergeCell ref="C67:E67"/>
    <mergeCell ref="F67:J67"/>
    <mergeCell ref="K67:M67"/>
    <mergeCell ref="C62:E62"/>
    <mergeCell ref="F62:J62"/>
    <mergeCell ref="K62:M62"/>
    <mergeCell ref="C63:E63"/>
    <mergeCell ref="F63:J63"/>
    <mergeCell ref="K63:M63"/>
    <mergeCell ref="C64:E64"/>
    <mergeCell ref="F64:J64"/>
    <mergeCell ref="K64:M64"/>
    <mergeCell ref="K58:M58"/>
    <mergeCell ref="C59:E59"/>
    <mergeCell ref="F59:J59"/>
    <mergeCell ref="K59:M59"/>
    <mergeCell ref="C60:E60"/>
    <mergeCell ref="F60:J60"/>
    <mergeCell ref="K60:M60"/>
    <mergeCell ref="C61:E61"/>
    <mergeCell ref="F61:J61"/>
    <mergeCell ref="K61:M61"/>
    <mergeCell ref="A335:M335"/>
    <mergeCell ref="B288:K289"/>
    <mergeCell ref="L288:M288"/>
    <mergeCell ref="B290:K290"/>
    <mergeCell ref="B291:K291"/>
    <mergeCell ref="B292:K292"/>
    <mergeCell ref="B293:K293"/>
    <mergeCell ref="B294:K294"/>
    <mergeCell ref="B279:M280"/>
    <mergeCell ref="B287:M287"/>
    <mergeCell ref="B283:M283"/>
    <mergeCell ref="B298:K298"/>
    <mergeCell ref="B299:K299"/>
    <mergeCell ref="B300:K300"/>
    <mergeCell ref="B301:K301"/>
    <mergeCell ref="B302:K302"/>
    <mergeCell ref="B305:M305"/>
    <mergeCell ref="D313:H313"/>
    <mergeCell ref="I313:M313"/>
    <mergeCell ref="D321:H321"/>
    <mergeCell ref="I321:M321"/>
    <mergeCell ref="D322:H322"/>
    <mergeCell ref="I322:M322"/>
    <mergeCell ref="D323:H323"/>
    <mergeCell ref="B285:M285"/>
    <mergeCell ref="B252:M252"/>
    <mergeCell ref="B257:M257"/>
    <mergeCell ref="C260:M260"/>
    <mergeCell ref="B264:M264"/>
    <mergeCell ref="B266:M266"/>
    <mergeCell ref="B254:L254"/>
    <mergeCell ref="B255:L255"/>
    <mergeCell ref="B253:L253"/>
    <mergeCell ref="B267:M267"/>
    <mergeCell ref="B268:M269"/>
    <mergeCell ref="B271:M272"/>
    <mergeCell ref="B274:M275"/>
    <mergeCell ref="B276:M276"/>
    <mergeCell ref="B241:E241"/>
    <mergeCell ref="F241:K241"/>
    <mergeCell ref="B242:E242"/>
    <mergeCell ref="F242:K242"/>
    <mergeCell ref="K139:M139"/>
    <mergeCell ref="F140:J140"/>
    <mergeCell ref="K140:M140"/>
    <mergeCell ref="B212:M212"/>
    <mergeCell ref="B215:E215"/>
    <mergeCell ref="F215:K215"/>
    <mergeCell ref="B216:E216"/>
    <mergeCell ref="F216:K216"/>
    <mergeCell ref="F217:K217"/>
    <mergeCell ref="F142:J142"/>
    <mergeCell ref="K142:M142"/>
    <mergeCell ref="F143:J143"/>
    <mergeCell ref="K143:M143"/>
    <mergeCell ref="F144:J144"/>
    <mergeCell ref="K144:M144"/>
    <mergeCell ref="F145:J145"/>
    <mergeCell ref="K145:M145"/>
    <mergeCell ref="C146:E146"/>
    <mergeCell ref="F146:J146"/>
    <mergeCell ref="K146:M146"/>
    <mergeCell ref="C148:E148"/>
    <mergeCell ref="C125:K125"/>
    <mergeCell ref="L125:M125"/>
    <mergeCell ref="C117:K117"/>
    <mergeCell ref="B192:M192"/>
    <mergeCell ref="B197:M197"/>
    <mergeCell ref="C126:K126"/>
    <mergeCell ref="L126:M126"/>
    <mergeCell ref="C127:K127"/>
    <mergeCell ref="L127:M127"/>
    <mergeCell ref="B128:L128"/>
    <mergeCell ref="B130:M131"/>
    <mergeCell ref="F136:J136"/>
    <mergeCell ref="K136:M136"/>
    <mergeCell ref="F137:J137"/>
    <mergeCell ref="K137:M137"/>
    <mergeCell ref="F148:J148"/>
    <mergeCell ref="K148:M148"/>
    <mergeCell ref="C149:E149"/>
    <mergeCell ref="C134:E134"/>
    <mergeCell ref="F134:J134"/>
    <mergeCell ref="K134:M134"/>
    <mergeCell ref="C135:E135"/>
    <mergeCell ref="F135:J135"/>
    <mergeCell ref="C147:E147"/>
    <mergeCell ref="F147:J147"/>
    <mergeCell ref="K147:M147"/>
    <mergeCell ref="K135:M135"/>
    <mergeCell ref="C44:E44"/>
    <mergeCell ref="F44:J44"/>
    <mergeCell ref="K44:M44"/>
    <mergeCell ref="C45:E45"/>
    <mergeCell ref="F45:J45"/>
    <mergeCell ref="K45:M45"/>
    <mergeCell ref="F46:J46"/>
    <mergeCell ref="C114:K114"/>
    <mergeCell ref="L114:M114"/>
    <mergeCell ref="K46:M46"/>
    <mergeCell ref="F47:J47"/>
    <mergeCell ref="K47:M47"/>
    <mergeCell ref="F48:J48"/>
    <mergeCell ref="K48:M48"/>
    <mergeCell ref="F49:J49"/>
    <mergeCell ref="K49:M49"/>
    <mergeCell ref="F50:J50"/>
    <mergeCell ref="K50:M50"/>
    <mergeCell ref="F51:J51"/>
    <mergeCell ref="K51:M51"/>
    <mergeCell ref="F141:J141"/>
    <mergeCell ref="K141:M141"/>
    <mergeCell ref="L117:M117"/>
    <mergeCell ref="C118:K118"/>
    <mergeCell ref="L118:M118"/>
    <mergeCell ref="C120:K120"/>
    <mergeCell ref="L120:M120"/>
    <mergeCell ref="C121:K121"/>
    <mergeCell ref="L121:M121"/>
    <mergeCell ref="C123:K123"/>
    <mergeCell ref="L123:M123"/>
    <mergeCell ref="C122:K122"/>
    <mergeCell ref="L122:M122"/>
    <mergeCell ref="C119:K119"/>
    <mergeCell ref="L119:M119"/>
    <mergeCell ref="C124:K124"/>
    <mergeCell ref="L124:M124"/>
    <mergeCell ref="F138:J138"/>
    <mergeCell ref="K138:M138"/>
    <mergeCell ref="F139:J139"/>
    <mergeCell ref="B37:E37"/>
    <mergeCell ref="C34:K34"/>
    <mergeCell ref="L34:M34"/>
    <mergeCell ref="C35:K35"/>
    <mergeCell ref="L35:M35"/>
    <mergeCell ref="C36:K36"/>
    <mergeCell ref="L36:M36"/>
    <mergeCell ref="B102:E102"/>
    <mergeCell ref="F52:J52"/>
    <mergeCell ref="K52:M52"/>
    <mergeCell ref="F53:J53"/>
    <mergeCell ref="K53:M53"/>
    <mergeCell ref="F54:J54"/>
    <mergeCell ref="K54:M54"/>
    <mergeCell ref="F55:J55"/>
    <mergeCell ref="K55:M55"/>
    <mergeCell ref="C56:E56"/>
    <mergeCell ref="F56:J56"/>
    <mergeCell ref="K56:M56"/>
    <mergeCell ref="C57:E57"/>
    <mergeCell ref="F57:J57"/>
    <mergeCell ref="K57:M57"/>
    <mergeCell ref="C58:E58"/>
    <mergeCell ref="F58:J58"/>
    <mergeCell ref="C33:K33"/>
    <mergeCell ref="C25:K25"/>
    <mergeCell ref="L25:M25"/>
    <mergeCell ref="C26:K26"/>
    <mergeCell ref="L26:M26"/>
    <mergeCell ref="L29:M29"/>
    <mergeCell ref="C30:K30"/>
    <mergeCell ref="L30:M30"/>
    <mergeCell ref="C31:K31"/>
    <mergeCell ref="L31:M31"/>
    <mergeCell ref="C29:K29"/>
    <mergeCell ref="B2:M2"/>
    <mergeCell ref="B3:M3"/>
    <mergeCell ref="B5:M5"/>
    <mergeCell ref="B9:M9"/>
    <mergeCell ref="B295:K295"/>
    <mergeCell ref="B296:K296"/>
    <mergeCell ref="B297:K297"/>
    <mergeCell ref="B270:M270"/>
    <mergeCell ref="B273:M273"/>
    <mergeCell ref="C110:K110"/>
    <mergeCell ref="C21:K21"/>
    <mergeCell ref="L21:M21"/>
    <mergeCell ref="C22:K22"/>
    <mergeCell ref="L22:M22"/>
    <mergeCell ref="C23:K23"/>
    <mergeCell ref="L23:M23"/>
    <mergeCell ref="C27:K27"/>
    <mergeCell ref="L33:M33"/>
    <mergeCell ref="B39:M40"/>
    <mergeCell ref="L27:M27"/>
    <mergeCell ref="C28:K28"/>
    <mergeCell ref="L28:M28"/>
    <mergeCell ref="C24:K24"/>
    <mergeCell ref="B7:C7"/>
    <mergeCell ref="B42:M42"/>
    <mergeCell ref="B72:M72"/>
    <mergeCell ref="B132:M132"/>
    <mergeCell ref="B162:M162"/>
    <mergeCell ref="B309:M309"/>
    <mergeCell ref="D7:M7"/>
    <mergeCell ref="B11:H11"/>
    <mergeCell ref="I11:J11"/>
    <mergeCell ref="C18:K18"/>
    <mergeCell ref="L18:M18"/>
    <mergeCell ref="C19:K19"/>
    <mergeCell ref="L19:M19"/>
    <mergeCell ref="C20:K20"/>
    <mergeCell ref="L20:M20"/>
    <mergeCell ref="B13:L13"/>
    <mergeCell ref="C15:K15"/>
    <mergeCell ref="L15:M15"/>
    <mergeCell ref="C16:K16"/>
    <mergeCell ref="L16:M16"/>
    <mergeCell ref="C17:K17"/>
    <mergeCell ref="L17:M17"/>
    <mergeCell ref="L24:M24"/>
    <mergeCell ref="C32:K32"/>
    <mergeCell ref="L32:M32"/>
  </mergeCells>
  <dataValidations disablePrompts="1" count="8">
    <dataValidation type="list" allowBlank="1" showInputMessage="1" showErrorMessage="1" sqref="D306:D308">
      <formula1>"X, "</formula1>
    </dataValidation>
    <dataValidation type="list" allowBlank="1" showInputMessage="1" showErrorMessage="1" sqref="K46:M68">
      <formula1>"Participación sin premio, Premio a mejor película,Premio a mejor película de habla no inglesa,Premio a mejor película de animación, Premio a mejor película documental, Premio a mejor película cortometraje, Otros"</formula1>
    </dataValidation>
    <dataValidation type="list" allowBlank="1" showInputMessage="1" showErrorMessage="1" sqref="O70 O160">
      <formula1>#REF!</formula1>
    </dataValidation>
    <dataValidation type="list" allowBlank="1" showInputMessage="1" showErrorMessage="1" sqref="C198">
      <formula1>"SI,NO"</formula1>
    </dataValidation>
    <dataValidation type="list" allowBlank="1" showInputMessage="1" showErrorMessage="1" sqref="L209:M210">
      <formula1>"Primero, Segundo"</formula1>
    </dataValidation>
    <dataValidation type="list" allowBlank="1" showInputMessage="1" showErrorMessage="1" sqref="K209:K210">
      <formula1>"Mujer, Hombre, No se identifica con ninguna de las anteriores"</formula1>
    </dataValidation>
    <dataValidation type="list" allowBlank="1" showInputMessage="1" showErrorMessage="1" sqref="C313:C332">
      <formula1>"Público, Privado"</formula1>
    </dataValidation>
    <dataValidation type="list" allowBlank="1" showInputMessage="1" showErrorMessage="1" sqref="B313:B332">
      <formula1>"Natural, Urbano"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29" max="16383" man="1"/>
    <brk id="251" max="16383" man="1"/>
  </rowBreaks>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Tablas!$M$3:$M$25</xm:f>
          </x14:formula1>
          <xm:sqref>F215:K250</xm:sqref>
        </x14:dataValidation>
        <x14:dataValidation type="list" allowBlank="1" showInputMessage="1" showErrorMessage="1">
          <x14:formula1>
            <xm:f>Tablas!$P$3:$P$274</xm:f>
          </x14:formula1>
          <xm:sqref>I313:M332</xm:sqref>
        </x14:dataValidation>
        <x14:dataValidation type="list" allowBlank="1" showInputMessage="1" showErrorMessage="1">
          <x14:formula1>
            <xm:f>Tablas!$A$2:$A$91</xm:f>
          </x14:formula1>
          <xm:sqref>F45:J68 F135:J158</xm:sqref>
        </x14:dataValidation>
        <x14:dataValidation type="list" allowBlank="1" showInputMessage="1" showErrorMessage="1">
          <x14:formula1>
            <xm:f>Tablas!$K$3:$K$11</xm:f>
          </x14:formula1>
          <xm:sqref>K45:M45 K75:M98 K135:M158 K165:M188</xm:sqref>
        </x14:dataValidation>
        <x14:dataValidation type="list" allowBlank="1" showInputMessage="1" showErrorMessage="1">
          <x14:formula1>
            <xm:f>Tablas!$A$93:$A$102</xm:f>
          </x14:formula1>
          <xm:sqref>F75:J98 F165:J188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C00000"/>
  </sheetPr>
  <dimension ref="A2:Q331"/>
  <sheetViews>
    <sheetView showGridLines="0" zoomScale="110" zoomScaleNormal="110" workbookViewId="0">
      <selection activeCell="D7" sqref="D7:M7"/>
    </sheetView>
  </sheetViews>
  <sheetFormatPr baseColWidth="10" defaultColWidth="11.42578125" defaultRowHeight="14.25" x14ac:dyDescent="0.2"/>
  <cols>
    <col min="1" max="1" width="3.42578125" style="5" customWidth="1"/>
    <col min="2" max="2" width="16.7109375" style="5" customWidth="1"/>
    <col min="3" max="3" width="17.7109375" style="5" customWidth="1"/>
    <col min="4" max="4" width="17" style="5" customWidth="1"/>
    <col min="5" max="8" width="11.42578125" style="5"/>
    <col min="9" max="9" width="19" style="5" customWidth="1"/>
    <col min="10" max="13" width="11.42578125" style="5"/>
    <col min="14" max="14" width="9" style="5" customWidth="1"/>
    <col min="15" max="15" width="11.7109375" style="5" customWidth="1"/>
    <col min="16" max="16384" width="11.42578125" style="5"/>
  </cols>
  <sheetData>
    <row r="2" spans="2:13" ht="19.5" customHeight="1" x14ac:dyDescent="0.2">
      <c r="B2" s="358" t="s">
        <v>595</v>
      </c>
      <c r="C2" s="359"/>
      <c r="D2" s="359"/>
      <c r="E2" s="359"/>
      <c r="F2" s="359"/>
      <c r="G2" s="359"/>
      <c r="H2" s="359"/>
      <c r="I2" s="359"/>
      <c r="J2" s="359"/>
      <c r="K2" s="359"/>
      <c r="L2" s="359"/>
      <c r="M2" s="359"/>
    </row>
    <row r="3" spans="2:13" ht="19.5" customHeight="1" x14ac:dyDescent="0.2">
      <c r="B3" s="360" t="s">
        <v>88</v>
      </c>
      <c r="C3" s="361"/>
      <c r="D3" s="361"/>
      <c r="E3" s="361"/>
      <c r="F3" s="361"/>
      <c r="G3" s="361"/>
      <c r="H3" s="361"/>
      <c r="I3" s="361"/>
      <c r="J3" s="361"/>
      <c r="K3" s="361"/>
      <c r="L3" s="361"/>
      <c r="M3" s="361"/>
    </row>
    <row r="5" spans="2:13" ht="42.75" customHeight="1" x14ac:dyDescent="0.2">
      <c r="B5" s="362" t="s">
        <v>132</v>
      </c>
      <c r="C5" s="362"/>
      <c r="D5" s="362"/>
      <c r="E5" s="362"/>
      <c r="F5" s="362"/>
      <c r="G5" s="362"/>
      <c r="H5" s="362"/>
      <c r="I5" s="362"/>
      <c r="J5" s="362"/>
      <c r="K5" s="362"/>
      <c r="L5" s="362"/>
      <c r="M5" s="362"/>
    </row>
    <row r="6" spans="2:13" x14ac:dyDescent="0.2">
      <c r="B6" s="132"/>
    </row>
    <row r="7" spans="2:13" ht="20.25" customHeight="1" x14ac:dyDescent="0.2">
      <c r="B7" s="366" t="s">
        <v>117</v>
      </c>
      <c r="C7" s="367"/>
      <c r="D7" s="378"/>
      <c r="E7" s="379"/>
      <c r="F7" s="379"/>
      <c r="G7" s="379"/>
      <c r="H7" s="379"/>
      <c r="I7" s="379"/>
      <c r="J7" s="379"/>
      <c r="K7" s="379"/>
      <c r="L7" s="379"/>
      <c r="M7" s="380"/>
    </row>
    <row r="8" spans="2:13" x14ac:dyDescent="0.2">
      <c r="B8" s="132"/>
    </row>
    <row r="9" spans="2:13" ht="15" customHeight="1" thickBot="1" x14ac:dyDescent="0.25">
      <c r="B9" s="363" t="s">
        <v>65</v>
      </c>
      <c r="C9" s="363"/>
      <c r="D9" s="363"/>
      <c r="E9" s="363"/>
      <c r="F9" s="363"/>
      <c r="G9" s="363"/>
      <c r="H9" s="363"/>
      <c r="I9" s="363"/>
      <c r="J9" s="363"/>
      <c r="K9" s="363"/>
      <c r="L9" s="363"/>
      <c r="M9" s="363"/>
    </row>
    <row r="10" spans="2:13" ht="15" thickTop="1" x14ac:dyDescent="0.2"/>
    <row r="11" spans="2:13" s="88" customFormat="1" ht="15.75" customHeight="1" x14ac:dyDescent="0.2">
      <c r="B11" s="381" t="s">
        <v>618</v>
      </c>
      <c r="C11" s="381"/>
      <c r="D11" s="381"/>
      <c r="E11" s="381"/>
      <c r="F11" s="381"/>
      <c r="G11" s="381"/>
      <c r="H11" s="381"/>
      <c r="I11" s="382" t="s">
        <v>66</v>
      </c>
      <c r="J11" s="383"/>
      <c r="K11" s="13"/>
      <c r="L11" s="87" t="s">
        <v>118</v>
      </c>
      <c r="M11" s="12" t="str">
        <f>IF(K11="","",2023-K11)</f>
        <v/>
      </c>
    </row>
    <row r="13" spans="2:13" s="88" customFormat="1" ht="12.75" x14ac:dyDescent="0.2">
      <c r="B13" s="365" t="s">
        <v>67</v>
      </c>
      <c r="C13" s="365"/>
      <c r="D13" s="365"/>
      <c r="E13" s="365"/>
      <c r="F13" s="365"/>
      <c r="G13" s="365"/>
      <c r="H13" s="365"/>
      <c r="I13" s="365"/>
      <c r="J13" s="365"/>
      <c r="K13" s="365"/>
      <c r="L13" s="365"/>
    </row>
    <row r="15" spans="2:13" ht="22.5" customHeight="1" x14ac:dyDescent="0.2">
      <c r="B15" s="89" t="s">
        <v>68</v>
      </c>
      <c r="C15" s="364" t="s">
        <v>69</v>
      </c>
      <c r="D15" s="364"/>
      <c r="E15" s="364"/>
      <c r="F15" s="364"/>
      <c r="G15" s="364"/>
      <c r="H15" s="364"/>
      <c r="I15" s="364"/>
      <c r="J15" s="364"/>
      <c r="K15" s="364"/>
      <c r="L15" s="364" t="s">
        <v>70</v>
      </c>
      <c r="M15" s="364"/>
    </row>
    <row r="16" spans="2:13" x14ac:dyDescent="0.2">
      <c r="B16" s="18"/>
      <c r="C16" s="354"/>
      <c r="D16" s="354"/>
      <c r="E16" s="354"/>
      <c r="F16" s="354"/>
      <c r="G16" s="354"/>
      <c r="H16" s="354"/>
      <c r="I16" s="354"/>
      <c r="J16" s="354"/>
      <c r="K16" s="354"/>
      <c r="L16" s="355"/>
      <c r="M16" s="355"/>
    </row>
    <row r="17" spans="2:14" x14ac:dyDescent="0.2">
      <c r="B17" s="18"/>
      <c r="C17" s="354"/>
      <c r="D17" s="354"/>
      <c r="E17" s="354"/>
      <c r="F17" s="354"/>
      <c r="G17" s="354"/>
      <c r="H17" s="354"/>
      <c r="I17" s="354"/>
      <c r="J17" s="354"/>
      <c r="K17" s="354"/>
      <c r="L17" s="355"/>
      <c r="M17" s="355"/>
    </row>
    <row r="18" spans="2:14" x14ac:dyDescent="0.2">
      <c r="B18" s="18"/>
      <c r="C18" s="354"/>
      <c r="D18" s="354"/>
      <c r="E18" s="354"/>
      <c r="F18" s="354"/>
      <c r="G18" s="354"/>
      <c r="H18" s="354"/>
      <c r="I18" s="354"/>
      <c r="J18" s="354"/>
      <c r="K18" s="354"/>
      <c r="L18" s="355"/>
      <c r="M18" s="355"/>
    </row>
    <row r="19" spans="2:14" x14ac:dyDescent="0.2">
      <c r="B19" s="18"/>
      <c r="C19" s="354"/>
      <c r="D19" s="354"/>
      <c r="E19" s="354"/>
      <c r="F19" s="354"/>
      <c r="G19" s="354"/>
      <c r="H19" s="354"/>
      <c r="I19" s="354"/>
      <c r="J19" s="354"/>
      <c r="K19" s="354"/>
      <c r="L19" s="355"/>
      <c r="M19" s="355"/>
    </row>
    <row r="20" spans="2:14" x14ac:dyDescent="0.2">
      <c r="B20" s="18"/>
      <c r="C20" s="354"/>
      <c r="D20" s="354"/>
      <c r="E20" s="354"/>
      <c r="F20" s="354"/>
      <c r="G20" s="354"/>
      <c r="H20" s="354"/>
      <c r="I20" s="354"/>
      <c r="J20" s="354"/>
      <c r="K20" s="354"/>
      <c r="L20" s="355"/>
      <c r="M20" s="355"/>
    </row>
    <row r="21" spans="2:14" x14ac:dyDescent="0.2">
      <c r="B21" s="18"/>
      <c r="C21" s="354"/>
      <c r="D21" s="354"/>
      <c r="E21" s="354"/>
      <c r="F21" s="354"/>
      <c r="G21" s="354"/>
      <c r="H21" s="354"/>
      <c r="I21" s="354"/>
      <c r="J21" s="354"/>
      <c r="K21" s="354"/>
      <c r="L21" s="355"/>
      <c r="M21" s="355"/>
    </row>
    <row r="22" spans="2:14" x14ac:dyDescent="0.2">
      <c r="B22" s="18"/>
      <c r="C22" s="354"/>
      <c r="D22" s="354"/>
      <c r="E22" s="354"/>
      <c r="F22" s="354"/>
      <c r="G22" s="354"/>
      <c r="H22" s="354"/>
      <c r="I22" s="354"/>
      <c r="J22" s="354"/>
      <c r="K22" s="354"/>
      <c r="L22" s="355"/>
      <c r="M22" s="355"/>
    </row>
    <row r="23" spans="2:14" x14ac:dyDescent="0.2">
      <c r="B23" s="18"/>
      <c r="C23" s="354"/>
      <c r="D23" s="354"/>
      <c r="E23" s="354"/>
      <c r="F23" s="354"/>
      <c r="G23" s="354"/>
      <c r="H23" s="354"/>
      <c r="I23" s="354"/>
      <c r="J23" s="354"/>
      <c r="K23" s="354"/>
      <c r="L23" s="355"/>
      <c r="M23" s="355"/>
    </row>
    <row r="24" spans="2:14" x14ac:dyDescent="0.2">
      <c r="B24" s="18"/>
      <c r="C24" s="354"/>
      <c r="D24" s="354"/>
      <c r="E24" s="354"/>
      <c r="F24" s="354"/>
      <c r="G24" s="354"/>
      <c r="H24" s="354"/>
      <c r="I24" s="354"/>
      <c r="J24" s="354"/>
      <c r="K24" s="354"/>
      <c r="L24" s="355"/>
      <c r="M24" s="355"/>
    </row>
    <row r="25" spans="2:14" x14ac:dyDescent="0.2">
      <c r="B25" s="18"/>
      <c r="C25" s="415"/>
      <c r="D25" s="415"/>
      <c r="E25" s="415"/>
      <c r="F25" s="415"/>
      <c r="G25" s="415"/>
      <c r="H25" s="415"/>
      <c r="I25" s="415"/>
      <c r="J25" s="415"/>
      <c r="K25" s="415"/>
      <c r="L25" s="355"/>
      <c r="M25" s="355"/>
      <c r="N25" s="15">
        <f>10-COUNTBLANK(L16:L25)</f>
        <v>0</v>
      </c>
    </row>
    <row r="26" spans="2:14" ht="22.5" customHeight="1" x14ac:dyDescent="0.2">
      <c r="B26" s="89" t="s">
        <v>68</v>
      </c>
      <c r="C26" s="364" t="s">
        <v>71</v>
      </c>
      <c r="D26" s="364"/>
      <c r="E26" s="364"/>
      <c r="F26" s="364"/>
      <c r="G26" s="364"/>
      <c r="H26" s="364"/>
      <c r="I26" s="364"/>
      <c r="J26" s="364"/>
      <c r="K26" s="364"/>
      <c r="L26" s="364" t="s">
        <v>70</v>
      </c>
      <c r="M26" s="364"/>
    </row>
    <row r="27" spans="2:14" x14ac:dyDescent="0.2">
      <c r="B27" s="18"/>
      <c r="C27" s="354"/>
      <c r="D27" s="354"/>
      <c r="E27" s="354"/>
      <c r="F27" s="354"/>
      <c r="G27" s="354"/>
      <c r="H27" s="354"/>
      <c r="I27" s="354"/>
      <c r="J27" s="354"/>
      <c r="K27" s="354"/>
      <c r="L27" s="355"/>
      <c r="M27" s="355"/>
    </row>
    <row r="28" spans="2:14" x14ac:dyDescent="0.2">
      <c r="B28" s="18"/>
      <c r="C28" s="354"/>
      <c r="D28" s="354"/>
      <c r="E28" s="354"/>
      <c r="F28" s="354"/>
      <c r="G28" s="354"/>
      <c r="H28" s="354"/>
      <c r="I28" s="354"/>
      <c r="J28" s="354"/>
      <c r="K28" s="354"/>
      <c r="L28" s="355"/>
      <c r="M28" s="355"/>
    </row>
    <row r="29" spans="2:14" x14ac:dyDescent="0.2">
      <c r="B29" s="18"/>
      <c r="C29" s="354"/>
      <c r="D29" s="354"/>
      <c r="E29" s="354"/>
      <c r="F29" s="354"/>
      <c r="G29" s="354"/>
      <c r="H29" s="354"/>
      <c r="I29" s="354"/>
      <c r="J29" s="354"/>
      <c r="K29" s="354"/>
      <c r="L29" s="355"/>
      <c r="M29" s="355"/>
    </row>
    <row r="30" spans="2:14" x14ac:dyDescent="0.2">
      <c r="B30" s="18"/>
      <c r="C30" s="354"/>
      <c r="D30" s="354"/>
      <c r="E30" s="354"/>
      <c r="F30" s="354"/>
      <c r="G30" s="354"/>
      <c r="H30" s="354"/>
      <c r="I30" s="354"/>
      <c r="J30" s="354"/>
      <c r="K30" s="354"/>
      <c r="L30" s="355"/>
      <c r="M30" s="355"/>
    </row>
    <row r="31" spans="2:14" x14ac:dyDescent="0.2">
      <c r="B31" s="18"/>
      <c r="C31" s="354"/>
      <c r="D31" s="354"/>
      <c r="E31" s="354"/>
      <c r="F31" s="354"/>
      <c r="G31" s="354"/>
      <c r="H31" s="354"/>
      <c r="I31" s="354"/>
      <c r="J31" s="354"/>
      <c r="K31" s="354"/>
      <c r="L31" s="355"/>
      <c r="M31" s="355"/>
    </row>
    <row r="32" spans="2:14" x14ac:dyDescent="0.2">
      <c r="B32" s="18"/>
      <c r="C32" s="354"/>
      <c r="D32" s="354"/>
      <c r="E32" s="354"/>
      <c r="F32" s="354"/>
      <c r="G32" s="354"/>
      <c r="H32" s="354"/>
      <c r="I32" s="354"/>
      <c r="J32" s="354"/>
      <c r="K32" s="354"/>
      <c r="L32" s="355"/>
      <c r="M32" s="355"/>
    </row>
    <row r="33" spans="2:14" x14ac:dyDescent="0.2">
      <c r="B33" s="18"/>
      <c r="C33" s="354"/>
      <c r="D33" s="354"/>
      <c r="E33" s="354"/>
      <c r="F33" s="354"/>
      <c r="G33" s="354"/>
      <c r="H33" s="354"/>
      <c r="I33" s="354"/>
      <c r="J33" s="354"/>
      <c r="K33" s="354"/>
      <c r="L33" s="355"/>
      <c r="M33" s="355"/>
    </row>
    <row r="34" spans="2:14" x14ac:dyDescent="0.2">
      <c r="B34" s="18"/>
      <c r="C34" s="354"/>
      <c r="D34" s="354"/>
      <c r="E34" s="354"/>
      <c r="F34" s="354"/>
      <c r="G34" s="354"/>
      <c r="H34" s="354"/>
      <c r="I34" s="354"/>
      <c r="J34" s="354"/>
      <c r="K34" s="354"/>
      <c r="L34" s="355"/>
      <c r="M34" s="355"/>
    </row>
    <row r="35" spans="2:14" x14ac:dyDescent="0.2">
      <c r="B35" s="18"/>
      <c r="C35" s="354"/>
      <c r="D35" s="354"/>
      <c r="E35" s="354"/>
      <c r="F35" s="354"/>
      <c r="G35" s="354"/>
      <c r="H35" s="354"/>
      <c r="I35" s="354"/>
      <c r="J35" s="354"/>
      <c r="K35" s="354"/>
      <c r="L35" s="355"/>
      <c r="M35" s="355"/>
    </row>
    <row r="36" spans="2:14" x14ac:dyDescent="0.2">
      <c r="B36" s="18"/>
      <c r="C36" s="354"/>
      <c r="D36" s="354"/>
      <c r="E36" s="354"/>
      <c r="F36" s="354"/>
      <c r="G36" s="354"/>
      <c r="H36" s="354"/>
      <c r="I36" s="354"/>
      <c r="J36" s="354"/>
      <c r="K36" s="354"/>
      <c r="L36" s="355"/>
      <c r="M36" s="355"/>
      <c r="N36" s="15">
        <f>10-COUNTBLANK(L27:L36)</f>
        <v>0</v>
      </c>
    </row>
    <row r="37" spans="2:14" x14ac:dyDescent="0.2">
      <c r="B37" s="407" t="s">
        <v>72</v>
      </c>
      <c r="C37" s="407"/>
      <c r="D37" s="407"/>
      <c r="E37" s="407"/>
    </row>
    <row r="39" spans="2:14" ht="15" customHeight="1" x14ac:dyDescent="0.2">
      <c r="B39" s="365" t="s">
        <v>258</v>
      </c>
      <c r="C39" s="365"/>
      <c r="D39" s="365"/>
      <c r="E39" s="365"/>
      <c r="F39" s="365"/>
      <c r="G39" s="365"/>
      <c r="H39" s="365"/>
      <c r="I39" s="365"/>
      <c r="J39" s="365"/>
      <c r="K39" s="365"/>
      <c r="L39" s="365"/>
      <c r="M39" s="365"/>
    </row>
    <row r="40" spans="2:14" ht="29.25" customHeight="1" x14ac:dyDescent="0.2">
      <c r="B40" s="365"/>
      <c r="C40" s="365"/>
      <c r="D40" s="365"/>
      <c r="E40" s="365"/>
      <c r="F40" s="365"/>
      <c r="G40" s="365"/>
      <c r="H40" s="365"/>
      <c r="I40" s="365"/>
      <c r="J40" s="365"/>
      <c r="K40" s="365"/>
      <c r="L40" s="365"/>
      <c r="M40" s="365"/>
    </row>
    <row r="41" spans="2:14" x14ac:dyDescent="0.2">
      <c r="B41" s="90"/>
      <c r="C41" s="90"/>
      <c r="D41" s="90"/>
      <c r="E41" s="90"/>
      <c r="F41" s="90"/>
      <c r="G41" s="90"/>
      <c r="H41" s="90"/>
      <c r="I41" s="90"/>
      <c r="J41" s="90"/>
      <c r="K41" s="90"/>
      <c r="L41" s="90"/>
      <c r="M41" s="90"/>
    </row>
    <row r="42" spans="2:14" x14ac:dyDescent="0.2">
      <c r="B42" s="321" t="s">
        <v>257</v>
      </c>
      <c r="C42" s="321"/>
      <c r="D42" s="321"/>
      <c r="E42" s="321"/>
      <c r="F42" s="321"/>
      <c r="G42" s="321"/>
      <c r="H42" s="321"/>
      <c r="I42" s="321"/>
      <c r="J42" s="321"/>
      <c r="K42" s="321"/>
      <c r="L42" s="321"/>
      <c r="M42" s="321"/>
    </row>
    <row r="43" spans="2:14" ht="7.5" customHeight="1" x14ac:dyDescent="0.2">
      <c r="B43" s="90"/>
      <c r="C43" s="90"/>
      <c r="D43" s="90"/>
      <c r="E43" s="90"/>
      <c r="F43" s="90"/>
      <c r="G43" s="90"/>
      <c r="H43" s="90"/>
      <c r="I43" s="90"/>
      <c r="J43" s="90"/>
      <c r="K43" s="90"/>
      <c r="L43" s="90"/>
      <c r="M43" s="90"/>
    </row>
    <row r="44" spans="2:14" ht="42" customHeight="1" x14ac:dyDescent="0.2">
      <c r="B44" s="89" t="s">
        <v>68</v>
      </c>
      <c r="C44" s="373" t="s">
        <v>581</v>
      </c>
      <c r="D44" s="374"/>
      <c r="E44" s="374"/>
      <c r="F44" s="373" t="s">
        <v>256</v>
      </c>
      <c r="G44" s="374"/>
      <c r="H44" s="374"/>
      <c r="I44" s="374"/>
      <c r="J44" s="374"/>
      <c r="K44" s="364" t="s">
        <v>588</v>
      </c>
      <c r="L44" s="364"/>
      <c r="M44" s="364"/>
    </row>
    <row r="45" spans="2:14" s="92" customFormat="1" ht="14.25" customHeight="1" x14ac:dyDescent="0.25">
      <c r="B45" s="126"/>
      <c r="C45" s="375"/>
      <c r="D45" s="376"/>
      <c r="E45" s="377"/>
      <c r="F45" s="357"/>
      <c r="G45" s="357"/>
      <c r="H45" s="357"/>
      <c r="I45" s="357"/>
      <c r="J45" s="357"/>
      <c r="K45" s="357"/>
      <c r="L45" s="357"/>
      <c r="M45" s="357"/>
    </row>
    <row r="46" spans="2:14" s="92" customFormat="1" ht="14.25" customHeight="1" x14ac:dyDescent="0.25">
      <c r="B46" s="126"/>
      <c r="C46" s="375"/>
      <c r="D46" s="376"/>
      <c r="E46" s="377"/>
      <c r="F46" s="357"/>
      <c r="G46" s="357"/>
      <c r="H46" s="357"/>
      <c r="I46" s="357"/>
      <c r="J46" s="357"/>
      <c r="K46" s="357"/>
      <c r="L46" s="357"/>
      <c r="M46" s="357"/>
    </row>
    <row r="47" spans="2:14" s="92" customFormat="1" ht="14.25" customHeight="1" x14ac:dyDescent="0.25">
      <c r="B47" s="126"/>
      <c r="C47" s="375"/>
      <c r="D47" s="376"/>
      <c r="E47" s="377"/>
      <c r="F47" s="357"/>
      <c r="G47" s="357"/>
      <c r="H47" s="357"/>
      <c r="I47" s="357"/>
      <c r="J47" s="357"/>
      <c r="K47" s="357"/>
      <c r="L47" s="357"/>
      <c r="M47" s="357"/>
    </row>
    <row r="48" spans="2:14" s="92" customFormat="1" ht="14.25" customHeight="1" x14ac:dyDescent="0.25">
      <c r="B48" s="126"/>
      <c r="C48" s="375"/>
      <c r="D48" s="376"/>
      <c r="E48" s="377"/>
      <c r="F48" s="357"/>
      <c r="G48" s="357"/>
      <c r="H48" s="357"/>
      <c r="I48" s="357"/>
      <c r="J48" s="357"/>
      <c r="K48" s="357"/>
      <c r="L48" s="357"/>
      <c r="M48" s="357"/>
    </row>
    <row r="49" spans="2:13" s="92" customFormat="1" ht="14.25" customHeight="1" x14ac:dyDescent="0.25">
      <c r="B49" s="126"/>
      <c r="C49" s="375"/>
      <c r="D49" s="376"/>
      <c r="E49" s="377"/>
      <c r="F49" s="357"/>
      <c r="G49" s="357"/>
      <c r="H49" s="357"/>
      <c r="I49" s="357"/>
      <c r="J49" s="357"/>
      <c r="K49" s="357"/>
      <c r="L49" s="357"/>
      <c r="M49" s="357"/>
    </row>
    <row r="50" spans="2:13" s="92" customFormat="1" ht="14.25" customHeight="1" x14ac:dyDescent="0.25">
      <c r="B50" s="126"/>
      <c r="C50" s="375"/>
      <c r="D50" s="376"/>
      <c r="E50" s="377"/>
      <c r="F50" s="357"/>
      <c r="G50" s="357"/>
      <c r="H50" s="357"/>
      <c r="I50" s="357"/>
      <c r="J50" s="357"/>
      <c r="K50" s="357"/>
      <c r="L50" s="357"/>
      <c r="M50" s="357"/>
    </row>
    <row r="51" spans="2:13" s="92" customFormat="1" ht="14.25" customHeight="1" x14ac:dyDescent="0.25">
      <c r="B51" s="126"/>
      <c r="C51" s="375"/>
      <c r="D51" s="376"/>
      <c r="E51" s="377"/>
      <c r="F51" s="357"/>
      <c r="G51" s="357"/>
      <c r="H51" s="357"/>
      <c r="I51" s="357"/>
      <c r="J51" s="357"/>
      <c r="K51" s="357"/>
      <c r="L51" s="357"/>
      <c r="M51" s="357"/>
    </row>
    <row r="52" spans="2:13" s="92" customFormat="1" ht="14.25" customHeight="1" x14ac:dyDescent="0.25">
      <c r="B52" s="126"/>
      <c r="C52" s="375"/>
      <c r="D52" s="376"/>
      <c r="E52" s="377"/>
      <c r="F52" s="357"/>
      <c r="G52" s="357"/>
      <c r="H52" s="357"/>
      <c r="I52" s="357"/>
      <c r="J52" s="357"/>
      <c r="K52" s="357"/>
      <c r="L52" s="357"/>
      <c r="M52" s="357"/>
    </row>
    <row r="53" spans="2:13" s="92" customFormat="1" ht="14.25" customHeight="1" x14ac:dyDescent="0.25">
      <c r="B53" s="126"/>
      <c r="C53" s="375"/>
      <c r="D53" s="376"/>
      <c r="E53" s="377"/>
      <c r="F53" s="357"/>
      <c r="G53" s="357"/>
      <c r="H53" s="357"/>
      <c r="I53" s="357"/>
      <c r="J53" s="357"/>
      <c r="K53" s="357"/>
      <c r="L53" s="357"/>
      <c r="M53" s="357"/>
    </row>
    <row r="54" spans="2:13" s="92" customFormat="1" ht="14.25" customHeight="1" x14ac:dyDescent="0.25">
      <c r="B54" s="126"/>
      <c r="C54" s="375"/>
      <c r="D54" s="376"/>
      <c r="E54" s="377"/>
      <c r="F54" s="357"/>
      <c r="G54" s="357"/>
      <c r="H54" s="357"/>
      <c r="I54" s="357"/>
      <c r="J54" s="357"/>
      <c r="K54" s="357"/>
      <c r="L54" s="357"/>
      <c r="M54" s="357"/>
    </row>
    <row r="55" spans="2:13" s="92" customFormat="1" ht="14.25" customHeight="1" x14ac:dyDescent="0.25">
      <c r="B55" s="126"/>
      <c r="C55" s="375"/>
      <c r="D55" s="376"/>
      <c r="E55" s="377"/>
      <c r="F55" s="357"/>
      <c r="G55" s="357"/>
      <c r="H55" s="357"/>
      <c r="I55" s="357"/>
      <c r="J55" s="357"/>
      <c r="K55" s="357"/>
      <c r="L55" s="357"/>
      <c r="M55" s="357"/>
    </row>
    <row r="56" spans="2:13" s="92" customFormat="1" ht="14.25" customHeight="1" x14ac:dyDescent="0.25">
      <c r="B56" s="126"/>
      <c r="C56" s="375"/>
      <c r="D56" s="376"/>
      <c r="E56" s="377"/>
      <c r="F56" s="357"/>
      <c r="G56" s="357"/>
      <c r="H56" s="357"/>
      <c r="I56" s="357"/>
      <c r="J56" s="357"/>
      <c r="K56" s="357"/>
      <c r="L56" s="357"/>
      <c r="M56" s="357"/>
    </row>
    <row r="57" spans="2:13" s="92" customFormat="1" ht="14.25" customHeight="1" x14ac:dyDescent="0.25">
      <c r="B57" s="126"/>
      <c r="C57" s="375"/>
      <c r="D57" s="376"/>
      <c r="E57" s="377"/>
      <c r="F57" s="357"/>
      <c r="G57" s="357"/>
      <c r="H57" s="357"/>
      <c r="I57" s="357"/>
      <c r="J57" s="357"/>
      <c r="K57" s="357"/>
      <c r="L57" s="357"/>
      <c r="M57" s="357"/>
    </row>
    <row r="58" spans="2:13" s="92" customFormat="1" ht="14.25" customHeight="1" x14ac:dyDescent="0.25">
      <c r="B58" s="126"/>
      <c r="C58" s="375"/>
      <c r="D58" s="376"/>
      <c r="E58" s="377"/>
      <c r="F58" s="357"/>
      <c r="G58" s="357"/>
      <c r="H58" s="357"/>
      <c r="I58" s="357"/>
      <c r="J58" s="357"/>
      <c r="K58" s="357"/>
      <c r="L58" s="357"/>
      <c r="M58" s="357"/>
    </row>
    <row r="59" spans="2:13" s="92" customFormat="1" ht="14.25" customHeight="1" x14ac:dyDescent="0.25">
      <c r="B59" s="126"/>
      <c r="C59" s="375"/>
      <c r="D59" s="376"/>
      <c r="E59" s="377"/>
      <c r="F59" s="357"/>
      <c r="G59" s="357"/>
      <c r="H59" s="357"/>
      <c r="I59" s="357"/>
      <c r="J59" s="357"/>
      <c r="K59" s="357"/>
      <c r="L59" s="357"/>
      <c r="M59" s="357"/>
    </row>
    <row r="60" spans="2:13" s="92" customFormat="1" ht="14.25" customHeight="1" x14ac:dyDescent="0.25">
      <c r="B60" s="126"/>
      <c r="C60" s="375"/>
      <c r="D60" s="376"/>
      <c r="E60" s="377"/>
      <c r="F60" s="357"/>
      <c r="G60" s="357"/>
      <c r="H60" s="357"/>
      <c r="I60" s="357"/>
      <c r="J60" s="357"/>
      <c r="K60" s="357"/>
      <c r="L60" s="357"/>
      <c r="M60" s="357"/>
    </row>
    <row r="61" spans="2:13" s="92" customFormat="1" ht="14.25" customHeight="1" x14ac:dyDescent="0.25">
      <c r="B61" s="126"/>
      <c r="C61" s="375"/>
      <c r="D61" s="376"/>
      <c r="E61" s="377"/>
      <c r="F61" s="357"/>
      <c r="G61" s="357"/>
      <c r="H61" s="357"/>
      <c r="I61" s="357"/>
      <c r="J61" s="357"/>
      <c r="K61" s="357"/>
      <c r="L61" s="357"/>
      <c r="M61" s="357"/>
    </row>
    <row r="62" spans="2:13" s="92" customFormat="1" ht="14.25" customHeight="1" x14ac:dyDescent="0.25">
      <c r="B62" s="126"/>
      <c r="C62" s="375"/>
      <c r="D62" s="376"/>
      <c r="E62" s="377"/>
      <c r="F62" s="357"/>
      <c r="G62" s="357"/>
      <c r="H62" s="357"/>
      <c r="I62" s="357"/>
      <c r="J62" s="357"/>
      <c r="K62" s="357"/>
      <c r="L62" s="357"/>
      <c r="M62" s="357"/>
    </row>
    <row r="63" spans="2:13" s="92" customFormat="1" ht="14.25" customHeight="1" x14ac:dyDescent="0.25">
      <c r="B63" s="126"/>
      <c r="C63" s="375"/>
      <c r="D63" s="376"/>
      <c r="E63" s="377"/>
      <c r="F63" s="357"/>
      <c r="G63" s="357"/>
      <c r="H63" s="357"/>
      <c r="I63" s="357"/>
      <c r="J63" s="357"/>
      <c r="K63" s="357"/>
      <c r="L63" s="357"/>
      <c r="M63" s="357"/>
    </row>
    <row r="64" spans="2:13" s="92" customFormat="1" ht="14.25" customHeight="1" x14ac:dyDescent="0.25">
      <c r="B64" s="126"/>
      <c r="C64" s="375"/>
      <c r="D64" s="376"/>
      <c r="E64" s="377"/>
      <c r="F64" s="357"/>
      <c r="G64" s="357"/>
      <c r="H64" s="357"/>
      <c r="I64" s="357"/>
      <c r="J64" s="357"/>
      <c r="K64" s="357"/>
      <c r="L64" s="357"/>
      <c r="M64" s="357"/>
    </row>
    <row r="65" spans="2:15" s="92" customFormat="1" ht="14.25" customHeight="1" x14ac:dyDescent="0.25">
      <c r="B65" s="126"/>
      <c r="C65" s="375"/>
      <c r="D65" s="376"/>
      <c r="E65" s="377"/>
      <c r="F65" s="357"/>
      <c r="G65" s="357"/>
      <c r="H65" s="357"/>
      <c r="I65" s="357"/>
      <c r="J65" s="357"/>
      <c r="K65" s="357"/>
      <c r="L65" s="357"/>
      <c r="M65" s="357"/>
    </row>
    <row r="66" spans="2:15" s="92" customFormat="1" ht="14.25" customHeight="1" x14ac:dyDescent="0.25">
      <c r="B66" s="126"/>
      <c r="C66" s="375"/>
      <c r="D66" s="376"/>
      <c r="E66" s="377"/>
      <c r="F66" s="357"/>
      <c r="G66" s="357"/>
      <c r="H66" s="357"/>
      <c r="I66" s="357"/>
      <c r="J66" s="357"/>
      <c r="K66" s="357"/>
      <c r="L66" s="357"/>
      <c r="M66" s="357"/>
    </row>
    <row r="67" spans="2:15" s="92" customFormat="1" ht="14.25" customHeight="1" x14ac:dyDescent="0.25">
      <c r="B67" s="126"/>
      <c r="C67" s="375"/>
      <c r="D67" s="376"/>
      <c r="E67" s="377"/>
      <c r="F67" s="357"/>
      <c r="G67" s="357"/>
      <c r="H67" s="357"/>
      <c r="I67" s="357"/>
      <c r="J67" s="357"/>
      <c r="K67" s="357"/>
      <c r="L67" s="357"/>
      <c r="M67" s="357"/>
    </row>
    <row r="68" spans="2:15" s="92" customFormat="1" ht="14.25" customHeight="1" x14ac:dyDescent="0.2">
      <c r="B68" s="126"/>
      <c r="C68" s="375"/>
      <c r="D68" s="376"/>
      <c r="E68" s="377"/>
      <c r="F68" s="357"/>
      <c r="G68" s="357"/>
      <c r="H68" s="357"/>
      <c r="I68" s="357"/>
      <c r="J68" s="357"/>
      <c r="K68" s="357"/>
      <c r="L68" s="357"/>
      <c r="M68" s="357"/>
      <c r="N68" s="15">
        <f>24-COUNTBLANK(K45:K68)</f>
        <v>0</v>
      </c>
    </row>
    <row r="69" spans="2:15" s="92" customFormat="1" ht="14.25" customHeight="1" x14ac:dyDescent="0.25"/>
    <row r="70" spans="2:15" x14ac:dyDescent="0.2">
      <c r="B70" s="372" t="s">
        <v>207</v>
      </c>
      <c r="C70" s="372"/>
      <c r="D70" s="372"/>
      <c r="E70" s="372"/>
      <c r="F70" s="372"/>
      <c r="G70" s="372"/>
      <c r="H70" s="372"/>
      <c r="I70" s="372"/>
      <c r="J70" s="372"/>
      <c r="K70" s="372"/>
      <c r="L70" s="372"/>
      <c r="M70" s="372"/>
      <c r="N70" s="54"/>
      <c r="O70" s="54"/>
    </row>
    <row r="71" spans="2:15" x14ac:dyDescent="0.2">
      <c r="B71" s="90"/>
      <c r="C71" s="90"/>
      <c r="D71" s="90"/>
      <c r="E71" s="90"/>
      <c r="F71" s="90"/>
      <c r="G71" s="90"/>
      <c r="H71" s="90"/>
      <c r="I71" s="90"/>
      <c r="J71" s="90"/>
      <c r="K71" s="90"/>
      <c r="L71" s="90"/>
      <c r="M71" s="90"/>
    </row>
    <row r="72" spans="2:15" x14ac:dyDescent="0.2">
      <c r="B72" s="321" t="s">
        <v>262</v>
      </c>
      <c r="C72" s="321"/>
      <c r="D72" s="321"/>
      <c r="E72" s="321"/>
      <c r="F72" s="321"/>
      <c r="G72" s="321"/>
      <c r="H72" s="321"/>
      <c r="I72" s="321"/>
      <c r="J72" s="321"/>
      <c r="K72" s="321"/>
      <c r="L72" s="321"/>
      <c r="M72" s="321"/>
    </row>
    <row r="73" spans="2:15" ht="7.5" customHeight="1" x14ac:dyDescent="0.2">
      <c r="B73" s="90"/>
      <c r="C73" s="90"/>
      <c r="D73" s="90"/>
      <c r="E73" s="90"/>
      <c r="F73" s="90"/>
      <c r="G73" s="90"/>
      <c r="H73" s="90"/>
      <c r="I73" s="90"/>
      <c r="J73" s="90"/>
      <c r="K73" s="90"/>
      <c r="L73" s="90"/>
      <c r="M73" s="90"/>
    </row>
    <row r="74" spans="2:15" ht="42" customHeight="1" x14ac:dyDescent="0.2">
      <c r="B74" s="89" t="s">
        <v>68</v>
      </c>
      <c r="C74" s="373" t="s">
        <v>259</v>
      </c>
      <c r="D74" s="374"/>
      <c r="E74" s="374"/>
      <c r="F74" s="373" t="s">
        <v>260</v>
      </c>
      <c r="G74" s="374"/>
      <c r="H74" s="374"/>
      <c r="I74" s="374"/>
      <c r="J74" s="374"/>
      <c r="K74" s="364" t="s">
        <v>589</v>
      </c>
      <c r="L74" s="364"/>
      <c r="M74" s="364"/>
    </row>
    <row r="75" spans="2:15" s="92" customFormat="1" ht="14.25" customHeight="1" x14ac:dyDescent="0.25">
      <c r="B75" s="126"/>
      <c r="C75" s="375"/>
      <c r="D75" s="376"/>
      <c r="E75" s="377"/>
      <c r="F75" s="357"/>
      <c r="G75" s="357"/>
      <c r="H75" s="357"/>
      <c r="I75" s="357"/>
      <c r="J75" s="357"/>
      <c r="K75" s="357"/>
      <c r="L75" s="357"/>
      <c r="M75" s="357"/>
    </row>
    <row r="76" spans="2:15" s="92" customFormat="1" ht="14.25" customHeight="1" x14ac:dyDescent="0.25">
      <c r="B76" s="126"/>
      <c r="C76" s="375"/>
      <c r="D76" s="376"/>
      <c r="E76" s="377"/>
      <c r="F76" s="357"/>
      <c r="G76" s="357"/>
      <c r="H76" s="357"/>
      <c r="I76" s="357"/>
      <c r="J76" s="357"/>
      <c r="K76" s="357"/>
      <c r="L76" s="357"/>
      <c r="M76" s="357"/>
    </row>
    <row r="77" spans="2:15" s="92" customFormat="1" ht="14.25" customHeight="1" x14ac:dyDescent="0.25">
      <c r="B77" s="126"/>
      <c r="C77" s="375"/>
      <c r="D77" s="376"/>
      <c r="E77" s="377"/>
      <c r="F77" s="357"/>
      <c r="G77" s="357"/>
      <c r="H77" s="357"/>
      <c r="I77" s="357"/>
      <c r="J77" s="357"/>
      <c r="K77" s="357"/>
      <c r="L77" s="357"/>
      <c r="M77" s="357"/>
    </row>
    <row r="78" spans="2:15" s="92" customFormat="1" ht="14.25" customHeight="1" x14ac:dyDescent="0.25">
      <c r="B78" s="126"/>
      <c r="C78" s="375"/>
      <c r="D78" s="376"/>
      <c r="E78" s="377"/>
      <c r="F78" s="357"/>
      <c r="G78" s="357"/>
      <c r="H78" s="357"/>
      <c r="I78" s="357"/>
      <c r="J78" s="357"/>
      <c r="K78" s="357"/>
      <c r="L78" s="357"/>
      <c r="M78" s="357"/>
    </row>
    <row r="79" spans="2:15" s="92" customFormat="1" ht="14.25" customHeight="1" x14ac:dyDescent="0.25">
      <c r="B79" s="126"/>
      <c r="C79" s="375"/>
      <c r="D79" s="376"/>
      <c r="E79" s="377"/>
      <c r="F79" s="357"/>
      <c r="G79" s="357"/>
      <c r="H79" s="357"/>
      <c r="I79" s="357"/>
      <c r="J79" s="357"/>
      <c r="K79" s="357"/>
      <c r="L79" s="357"/>
      <c r="M79" s="357"/>
    </row>
    <row r="80" spans="2:15" s="92" customFormat="1" ht="14.25" customHeight="1" x14ac:dyDescent="0.25">
      <c r="B80" s="126"/>
      <c r="C80" s="375"/>
      <c r="D80" s="376"/>
      <c r="E80" s="377"/>
      <c r="F80" s="357"/>
      <c r="G80" s="357"/>
      <c r="H80" s="357"/>
      <c r="I80" s="357"/>
      <c r="J80" s="357"/>
      <c r="K80" s="357"/>
      <c r="L80" s="357"/>
      <c r="M80" s="357"/>
    </row>
    <row r="81" spans="2:13" s="92" customFormat="1" ht="14.25" customHeight="1" x14ac:dyDescent="0.25">
      <c r="B81" s="126"/>
      <c r="C81" s="375"/>
      <c r="D81" s="376"/>
      <c r="E81" s="377"/>
      <c r="F81" s="357"/>
      <c r="G81" s="357"/>
      <c r="H81" s="357"/>
      <c r="I81" s="357"/>
      <c r="J81" s="357"/>
      <c r="K81" s="357"/>
      <c r="L81" s="357"/>
      <c r="M81" s="357"/>
    </row>
    <row r="82" spans="2:13" s="92" customFormat="1" ht="14.25" customHeight="1" x14ac:dyDescent="0.25">
      <c r="B82" s="126"/>
      <c r="C82" s="375"/>
      <c r="D82" s="376"/>
      <c r="E82" s="377"/>
      <c r="F82" s="357"/>
      <c r="G82" s="357"/>
      <c r="H82" s="357"/>
      <c r="I82" s="357"/>
      <c r="J82" s="357"/>
      <c r="K82" s="357"/>
      <c r="L82" s="357"/>
      <c r="M82" s="357"/>
    </row>
    <row r="83" spans="2:13" s="92" customFormat="1" ht="14.25" customHeight="1" x14ac:dyDescent="0.25">
      <c r="B83" s="126"/>
      <c r="C83" s="375"/>
      <c r="D83" s="376"/>
      <c r="E83" s="377"/>
      <c r="F83" s="357"/>
      <c r="G83" s="357"/>
      <c r="H83" s="357"/>
      <c r="I83" s="357"/>
      <c r="J83" s="357"/>
      <c r="K83" s="357"/>
      <c r="L83" s="357"/>
      <c r="M83" s="357"/>
    </row>
    <row r="84" spans="2:13" s="92" customFormat="1" ht="14.25" customHeight="1" x14ac:dyDescent="0.25">
      <c r="B84" s="126"/>
      <c r="C84" s="375"/>
      <c r="D84" s="376"/>
      <c r="E84" s="377"/>
      <c r="F84" s="357"/>
      <c r="G84" s="357"/>
      <c r="H84" s="357"/>
      <c r="I84" s="357"/>
      <c r="J84" s="357"/>
      <c r="K84" s="357"/>
      <c r="L84" s="357"/>
      <c r="M84" s="357"/>
    </row>
    <row r="85" spans="2:13" s="92" customFormat="1" ht="14.25" customHeight="1" x14ac:dyDescent="0.25">
      <c r="B85" s="126"/>
      <c r="C85" s="375"/>
      <c r="D85" s="376"/>
      <c r="E85" s="377"/>
      <c r="F85" s="357"/>
      <c r="G85" s="357"/>
      <c r="H85" s="357"/>
      <c r="I85" s="357"/>
      <c r="J85" s="357"/>
      <c r="K85" s="357"/>
      <c r="L85" s="357"/>
      <c r="M85" s="357"/>
    </row>
    <row r="86" spans="2:13" s="92" customFormat="1" ht="14.25" customHeight="1" x14ac:dyDescent="0.25">
      <c r="B86" s="126"/>
      <c r="C86" s="375"/>
      <c r="D86" s="376"/>
      <c r="E86" s="377"/>
      <c r="F86" s="357"/>
      <c r="G86" s="357"/>
      <c r="H86" s="357"/>
      <c r="I86" s="357"/>
      <c r="J86" s="357"/>
      <c r="K86" s="357"/>
      <c r="L86" s="357"/>
      <c r="M86" s="357"/>
    </row>
    <row r="87" spans="2:13" s="92" customFormat="1" ht="14.25" customHeight="1" x14ac:dyDescent="0.25">
      <c r="B87" s="126"/>
      <c r="C87" s="375"/>
      <c r="D87" s="376"/>
      <c r="E87" s="377"/>
      <c r="F87" s="357"/>
      <c r="G87" s="357"/>
      <c r="H87" s="357"/>
      <c r="I87" s="357"/>
      <c r="J87" s="357"/>
      <c r="K87" s="357"/>
      <c r="L87" s="357"/>
      <c r="M87" s="357"/>
    </row>
    <row r="88" spans="2:13" s="92" customFormat="1" ht="14.25" customHeight="1" x14ac:dyDescent="0.25">
      <c r="B88" s="126"/>
      <c r="C88" s="375"/>
      <c r="D88" s="376"/>
      <c r="E88" s="377"/>
      <c r="F88" s="357"/>
      <c r="G88" s="357"/>
      <c r="H88" s="357"/>
      <c r="I88" s="357"/>
      <c r="J88" s="357"/>
      <c r="K88" s="357"/>
      <c r="L88" s="357"/>
      <c r="M88" s="357"/>
    </row>
    <row r="89" spans="2:13" s="92" customFormat="1" ht="14.25" customHeight="1" x14ac:dyDescent="0.25">
      <c r="B89" s="126"/>
      <c r="C89" s="375"/>
      <c r="D89" s="376"/>
      <c r="E89" s="377"/>
      <c r="F89" s="357"/>
      <c r="G89" s="357"/>
      <c r="H89" s="357"/>
      <c r="I89" s="357"/>
      <c r="J89" s="357"/>
      <c r="K89" s="357"/>
      <c r="L89" s="357"/>
      <c r="M89" s="357"/>
    </row>
    <row r="90" spans="2:13" s="92" customFormat="1" ht="14.25" customHeight="1" x14ac:dyDescent="0.25">
      <c r="B90" s="126"/>
      <c r="C90" s="375"/>
      <c r="D90" s="376"/>
      <c r="E90" s="377"/>
      <c r="F90" s="357"/>
      <c r="G90" s="357"/>
      <c r="H90" s="357"/>
      <c r="I90" s="357"/>
      <c r="J90" s="357"/>
      <c r="K90" s="357"/>
      <c r="L90" s="357"/>
      <c r="M90" s="357"/>
    </row>
    <row r="91" spans="2:13" s="92" customFormat="1" ht="14.25" customHeight="1" x14ac:dyDescent="0.25">
      <c r="B91" s="126"/>
      <c r="C91" s="375"/>
      <c r="D91" s="376"/>
      <c r="E91" s="377"/>
      <c r="F91" s="357"/>
      <c r="G91" s="357"/>
      <c r="H91" s="357"/>
      <c r="I91" s="357"/>
      <c r="J91" s="357"/>
      <c r="K91" s="357"/>
      <c r="L91" s="357"/>
      <c r="M91" s="357"/>
    </row>
    <row r="92" spans="2:13" s="92" customFormat="1" ht="14.25" customHeight="1" x14ac:dyDescent="0.25">
      <c r="B92" s="126"/>
      <c r="C92" s="375"/>
      <c r="D92" s="376"/>
      <c r="E92" s="377"/>
      <c r="F92" s="357"/>
      <c r="G92" s="357"/>
      <c r="H92" s="357"/>
      <c r="I92" s="357"/>
      <c r="J92" s="357"/>
      <c r="K92" s="357"/>
      <c r="L92" s="357"/>
      <c r="M92" s="357"/>
    </row>
    <row r="93" spans="2:13" s="92" customFormat="1" ht="14.25" customHeight="1" x14ac:dyDescent="0.25">
      <c r="B93" s="126"/>
      <c r="C93" s="375"/>
      <c r="D93" s="376"/>
      <c r="E93" s="377"/>
      <c r="F93" s="357"/>
      <c r="G93" s="357"/>
      <c r="H93" s="357"/>
      <c r="I93" s="357"/>
      <c r="J93" s="357"/>
      <c r="K93" s="357"/>
      <c r="L93" s="357"/>
      <c r="M93" s="357"/>
    </row>
    <row r="94" spans="2:13" s="92" customFormat="1" ht="14.25" customHeight="1" x14ac:dyDescent="0.25">
      <c r="B94" s="126"/>
      <c r="C94" s="375"/>
      <c r="D94" s="376"/>
      <c r="E94" s="377"/>
      <c r="F94" s="357"/>
      <c r="G94" s="357"/>
      <c r="H94" s="357"/>
      <c r="I94" s="357"/>
      <c r="J94" s="357"/>
      <c r="K94" s="357"/>
      <c r="L94" s="357"/>
      <c r="M94" s="357"/>
    </row>
    <row r="95" spans="2:13" s="92" customFormat="1" ht="14.25" customHeight="1" x14ac:dyDescent="0.25">
      <c r="B95" s="126"/>
      <c r="C95" s="375"/>
      <c r="D95" s="376"/>
      <c r="E95" s="377"/>
      <c r="F95" s="357"/>
      <c r="G95" s="357"/>
      <c r="H95" s="357"/>
      <c r="I95" s="357"/>
      <c r="J95" s="357"/>
      <c r="K95" s="357"/>
      <c r="L95" s="357"/>
      <c r="M95" s="357"/>
    </row>
    <row r="96" spans="2:13" s="92" customFormat="1" ht="14.25" customHeight="1" x14ac:dyDescent="0.25">
      <c r="B96" s="126"/>
      <c r="C96" s="375"/>
      <c r="D96" s="376"/>
      <c r="E96" s="377"/>
      <c r="F96" s="357"/>
      <c r="G96" s="357"/>
      <c r="H96" s="357"/>
      <c r="I96" s="357"/>
      <c r="J96" s="357"/>
      <c r="K96" s="357"/>
      <c r="L96" s="357"/>
      <c r="M96" s="357"/>
    </row>
    <row r="97" spans="2:14" s="92" customFormat="1" ht="14.25" customHeight="1" x14ac:dyDescent="0.25">
      <c r="B97" s="126"/>
      <c r="C97" s="375"/>
      <c r="D97" s="376"/>
      <c r="E97" s="377"/>
      <c r="F97" s="357"/>
      <c r="G97" s="357"/>
      <c r="H97" s="357"/>
      <c r="I97" s="357"/>
      <c r="J97" s="357"/>
      <c r="K97" s="357"/>
      <c r="L97" s="357"/>
      <c r="M97" s="357"/>
    </row>
    <row r="98" spans="2:14" s="92" customFormat="1" ht="14.25" customHeight="1" x14ac:dyDescent="0.2">
      <c r="B98" s="126"/>
      <c r="C98" s="375"/>
      <c r="D98" s="376"/>
      <c r="E98" s="377"/>
      <c r="F98" s="357"/>
      <c r="G98" s="357"/>
      <c r="H98" s="357"/>
      <c r="I98" s="357"/>
      <c r="J98" s="357"/>
      <c r="K98" s="357"/>
      <c r="L98" s="357"/>
      <c r="M98" s="357"/>
      <c r="N98" s="15">
        <f>24-COUNTBLANK(K75:K98)</f>
        <v>0</v>
      </c>
    </row>
    <row r="99" spans="2:14" x14ac:dyDescent="0.2">
      <c r="B99" s="90"/>
      <c r="C99" s="90"/>
      <c r="D99" s="90"/>
      <c r="E99" s="90"/>
      <c r="F99" s="90"/>
      <c r="G99" s="90"/>
      <c r="H99" s="90"/>
      <c r="I99" s="90"/>
      <c r="J99" s="90"/>
      <c r="K99" s="90"/>
      <c r="L99" s="90"/>
      <c r="M99" s="90"/>
    </row>
    <row r="100" spans="2:14" x14ac:dyDescent="0.2">
      <c r="B100" s="372" t="s">
        <v>590</v>
      </c>
      <c r="C100" s="372"/>
      <c r="D100" s="372"/>
      <c r="E100" s="372"/>
      <c r="F100" s="372"/>
      <c r="G100" s="372"/>
      <c r="H100" s="372"/>
      <c r="I100" s="372"/>
      <c r="J100" s="372"/>
      <c r="K100" s="372"/>
      <c r="L100" s="372"/>
      <c r="M100" s="372"/>
    </row>
    <row r="102" spans="2:14" s="88" customFormat="1" ht="15" x14ac:dyDescent="0.2">
      <c r="B102" s="401" t="s">
        <v>73</v>
      </c>
      <c r="C102" s="401"/>
      <c r="D102" s="401"/>
      <c r="E102" s="401"/>
      <c r="F102" s="98"/>
      <c r="G102" s="99" t="s">
        <v>125</v>
      </c>
      <c r="H102" s="371"/>
      <c r="I102" s="371"/>
      <c r="J102" s="371"/>
      <c r="K102" s="371"/>
      <c r="L102" s="371"/>
      <c r="M102" s="371"/>
    </row>
    <row r="103" spans="2:14" s="88" customFormat="1" ht="12.75" x14ac:dyDescent="0.2"/>
    <row r="104" spans="2:14" s="88" customFormat="1" ht="12.75" x14ac:dyDescent="0.2">
      <c r="B104" s="370" t="s">
        <v>74</v>
      </c>
      <c r="C104" s="370"/>
      <c r="D104" s="370"/>
      <c r="E104" s="370"/>
      <c r="F104" s="370"/>
      <c r="G104" s="370"/>
      <c r="H104" s="370"/>
      <c r="I104" s="370"/>
      <c r="J104" s="370"/>
      <c r="K104" s="370"/>
      <c r="L104" s="370"/>
      <c r="M104" s="370"/>
    </row>
    <row r="106" spans="2:14" ht="22.5" customHeight="1" x14ac:dyDescent="0.2">
      <c r="B106" s="89" t="s">
        <v>68</v>
      </c>
      <c r="C106" s="364" t="s">
        <v>71</v>
      </c>
      <c r="D106" s="364"/>
      <c r="E106" s="364"/>
      <c r="F106" s="364"/>
      <c r="G106" s="364"/>
      <c r="H106" s="364"/>
      <c r="I106" s="364"/>
      <c r="J106" s="364"/>
      <c r="K106" s="364"/>
      <c r="L106" s="364" t="s">
        <v>70</v>
      </c>
      <c r="M106" s="364"/>
    </row>
    <row r="107" spans="2:14" x14ac:dyDescent="0.2">
      <c r="B107" s="18"/>
      <c r="C107" s="354"/>
      <c r="D107" s="354"/>
      <c r="E107" s="354"/>
      <c r="F107" s="354"/>
      <c r="G107" s="354"/>
      <c r="H107" s="354"/>
      <c r="I107" s="354"/>
      <c r="J107" s="354"/>
      <c r="K107" s="354"/>
      <c r="L107" s="355"/>
      <c r="M107" s="355"/>
    </row>
    <row r="108" spans="2:14" x14ac:dyDescent="0.2">
      <c r="B108" s="18"/>
      <c r="C108" s="354"/>
      <c r="D108" s="354"/>
      <c r="E108" s="354"/>
      <c r="F108" s="354"/>
      <c r="G108" s="354"/>
      <c r="H108" s="354"/>
      <c r="I108" s="354"/>
      <c r="J108" s="354"/>
      <c r="K108" s="354"/>
      <c r="L108" s="355"/>
      <c r="M108" s="355"/>
    </row>
    <row r="109" spans="2:14" x14ac:dyDescent="0.2">
      <c r="B109" s="18"/>
      <c r="C109" s="354"/>
      <c r="D109" s="354"/>
      <c r="E109" s="354"/>
      <c r="F109" s="354"/>
      <c r="G109" s="354"/>
      <c r="H109" s="354"/>
      <c r="I109" s="354"/>
      <c r="J109" s="354"/>
      <c r="K109" s="354"/>
      <c r="L109" s="355"/>
      <c r="M109" s="355"/>
    </row>
    <row r="110" spans="2:14" x14ac:dyDescent="0.2">
      <c r="B110" s="18"/>
      <c r="C110" s="354"/>
      <c r="D110" s="354"/>
      <c r="E110" s="354"/>
      <c r="F110" s="354"/>
      <c r="G110" s="354"/>
      <c r="H110" s="354"/>
      <c r="I110" s="354"/>
      <c r="J110" s="354"/>
      <c r="K110" s="354"/>
      <c r="L110" s="355"/>
      <c r="M110" s="355"/>
    </row>
    <row r="111" spans="2:14" x14ac:dyDescent="0.2">
      <c r="B111" s="18"/>
      <c r="C111" s="354"/>
      <c r="D111" s="354"/>
      <c r="E111" s="354"/>
      <c r="F111" s="354"/>
      <c r="G111" s="354"/>
      <c r="H111" s="354"/>
      <c r="I111" s="354"/>
      <c r="J111" s="354"/>
      <c r="K111" s="354"/>
      <c r="L111" s="355"/>
      <c r="M111" s="355"/>
    </row>
    <row r="112" spans="2:14" x14ac:dyDescent="0.2">
      <c r="B112" s="18"/>
      <c r="C112" s="354"/>
      <c r="D112" s="354"/>
      <c r="E112" s="354"/>
      <c r="F112" s="354"/>
      <c r="G112" s="354"/>
      <c r="H112" s="354"/>
      <c r="I112" s="354"/>
      <c r="J112" s="354"/>
      <c r="K112" s="354"/>
      <c r="L112" s="355"/>
      <c r="M112" s="355"/>
    </row>
    <row r="113" spans="2:14" x14ac:dyDescent="0.2">
      <c r="B113" s="18"/>
      <c r="C113" s="354"/>
      <c r="D113" s="354"/>
      <c r="E113" s="354"/>
      <c r="F113" s="354"/>
      <c r="G113" s="354"/>
      <c r="H113" s="354"/>
      <c r="I113" s="354"/>
      <c r="J113" s="354"/>
      <c r="K113" s="354"/>
      <c r="L113" s="355"/>
      <c r="M113" s="355"/>
    </row>
    <row r="114" spans="2:14" x14ac:dyDescent="0.2">
      <c r="B114" s="18"/>
      <c r="C114" s="354"/>
      <c r="D114" s="354"/>
      <c r="E114" s="354"/>
      <c r="F114" s="354"/>
      <c r="G114" s="354"/>
      <c r="H114" s="354"/>
      <c r="I114" s="354"/>
      <c r="J114" s="354"/>
      <c r="K114" s="354"/>
      <c r="L114" s="355"/>
      <c r="M114" s="355"/>
    </row>
    <row r="115" spans="2:14" x14ac:dyDescent="0.2">
      <c r="B115" s="18"/>
      <c r="C115" s="354"/>
      <c r="D115" s="354"/>
      <c r="E115" s="354"/>
      <c r="F115" s="354"/>
      <c r="G115" s="354"/>
      <c r="H115" s="354"/>
      <c r="I115" s="354"/>
      <c r="J115" s="354"/>
      <c r="K115" s="354"/>
      <c r="L115" s="355"/>
      <c r="M115" s="355"/>
    </row>
    <row r="116" spans="2:14" x14ac:dyDescent="0.2">
      <c r="B116" s="18"/>
      <c r="C116" s="354"/>
      <c r="D116" s="354"/>
      <c r="E116" s="354"/>
      <c r="F116" s="354"/>
      <c r="G116" s="354"/>
      <c r="H116" s="354"/>
      <c r="I116" s="354"/>
      <c r="J116" s="354"/>
      <c r="K116" s="354"/>
      <c r="L116" s="355"/>
      <c r="M116" s="355"/>
      <c r="N116" s="15">
        <f>10-COUNTBLANK(L107:L116)</f>
        <v>0</v>
      </c>
    </row>
    <row r="117" spans="2:14" x14ac:dyDescent="0.2">
      <c r="B117" s="418" t="s">
        <v>619</v>
      </c>
      <c r="C117" s="407"/>
      <c r="D117" s="407"/>
      <c r="E117" s="407"/>
      <c r="F117" s="407"/>
      <c r="G117" s="407"/>
      <c r="H117" s="407"/>
      <c r="I117" s="407"/>
      <c r="J117" s="407"/>
      <c r="K117" s="407"/>
      <c r="L117" s="407"/>
    </row>
    <row r="119" spans="2:14" ht="15" customHeight="1" x14ac:dyDescent="0.2">
      <c r="B119" s="419" t="s">
        <v>263</v>
      </c>
      <c r="C119" s="369"/>
      <c r="D119" s="369"/>
      <c r="E119" s="369"/>
      <c r="F119" s="369"/>
      <c r="G119" s="369"/>
      <c r="H119" s="369"/>
      <c r="I119" s="369"/>
      <c r="J119" s="369"/>
      <c r="K119" s="369"/>
      <c r="L119" s="369"/>
      <c r="M119" s="369"/>
    </row>
    <row r="120" spans="2:14" ht="44.25" customHeight="1" x14ac:dyDescent="0.2">
      <c r="B120" s="419"/>
      <c r="C120" s="369"/>
      <c r="D120" s="369"/>
      <c r="E120" s="369"/>
      <c r="F120" s="369"/>
      <c r="G120" s="369"/>
      <c r="H120" s="369"/>
      <c r="I120" s="369"/>
      <c r="J120" s="369"/>
      <c r="K120" s="369"/>
      <c r="L120" s="369"/>
      <c r="M120" s="369"/>
    </row>
    <row r="121" spans="2:14" ht="9.75" customHeight="1" x14ac:dyDescent="0.2">
      <c r="B121" s="138"/>
      <c r="C121" s="139"/>
      <c r="D121" s="139"/>
      <c r="E121" s="139"/>
      <c r="F121" s="139"/>
      <c r="G121" s="139"/>
      <c r="H121" s="139"/>
      <c r="I121" s="139"/>
      <c r="J121" s="139"/>
      <c r="K121" s="139"/>
      <c r="L121" s="139"/>
      <c r="M121" s="139"/>
    </row>
    <row r="122" spans="2:14" x14ac:dyDescent="0.2">
      <c r="B122" s="321" t="s">
        <v>257</v>
      </c>
      <c r="C122" s="321"/>
      <c r="D122" s="321"/>
      <c r="E122" s="321"/>
      <c r="F122" s="321"/>
      <c r="G122" s="321"/>
      <c r="H122" s="321"/>
      <c r="I122" s="321"/>
      <c r="J122" s="321"/>
      <c r="K122" s="321"/>
      <c r="L122" s="321"/>
      <c r="M122" s="321"/>
    </row>
    <row r="123" spans="2:14" ht="7.5" customHeight="1" x14ac:dyDescent="0.2">
      <c r="B123" s="90"/>
      <c r="C123" s="90"/>
      <c r="D123" s="90"/>
      <c r="E123" s="90"/>
      <c r="F123" s="90"/>
      <c r="G123" s="90"/>
      <c r="H123" s="90"/>
      <c r="I123" s="90"/>
      <c r="J123" s="90"/>
      <c r="K123" s="90"/>
      <c r="L123" s="90"/>
      <c r="M123" s="90"/>
    </row>
    <row r="124" spans="2:14" ht="42" customHeight="1" x14ac:dyDescent="0.2">
      <c r="B124" s="89" t="s">
        <v>68</v>
      </c>
      <c r="C124" s="373" t="s">
        <v>581</v>
      </c>
      <c r="D124" s="374"/>
      <c r="E124" s="374"/>
      <c r="F124" s="373" t="s">
        <v>256</v>
      </c>
      <c r="G124" s="374"/>
      <c r="H124" s="374"/>
      <c r="I124" s="374"/>
      <c r="J124" s="374"/>
      <c r="K124" s="364" t="s">
        <v>598</v>
      </c>
      <c r="L124" s="364"/>
      <c r="M124" s="364"/>
    </row>
    <row r="125" spans="2:14" s="92" customFormat="1" ht="14.25" customHeight="1" x14ac:dyDescent="0.25">
      <c r="B125" s="126"/>
      <c r="C125" s="375"/>
      <c r="D125" s="376"/>
      <c r="E125" s="377"/>
      <c r="F125" s="357"/>
      <c r="G125" s="357"/>
      <c r="H125" s="357"/>
      <c r="I125" s="357"/>
      <c r="J125" s="357"/>
      <c r="K125" s="357"/>
      <c r="L125" s="357"/>
      <c r="M125" s="357"/>
    </row>
    <row r="126" spans="2:14" s="92" customFormat="1" ht="14.25" customHeight="1" x14ac:dyDescent="0.25">
      <c r="B126" s="126"/>
      <c r="C126" s="375"/>
      <c r="D126" s="376"/>
      <c r="E126" s="377"/>
      <c r="F126" s="357"/>
      <c r="G126" s="357"/>
      <c r="H126" s="357"/>
      <c r="I126" s="357"/>
      <c r="J126" s="357"/>
      <c r="K126" s="357"/>
      <c r="L126" s="357"/>
      <c r="M126" s="357"/>
    </row>
    <row r="127" spans="2:14" s="92" customFormat="1" ht="14.25" customHeight="1" x14ac:dyDescent="0.25">
      <c r="B127" s="126"/>
      <c r="C127" s="375"/>
      <c r="D127" s="376"/>
      <c r="E127" s="377"/>
      <c r="F127" s="357"/>
      <c r="G127" s="357"/>
      <c r="H127" s="357"/>
      <c r="I127" s="357"/>
      <c r="J127" s="357"/>
      <c r="K127" s="357"/>
      <c r="L127" s="357"/>
      <c r="M127" s="357"/>
    </row>
    <row r="128" spans="2:14" s="92" customFormat="1" ht="14.25" customHeight="1" x14ac:dyDescent="0.25">
      <c r="B128" s="126"/>
      <c r="C128" s="375"/>
      <c r="D128" s="376"/>
      <c r="E128" s="377"/>
      <c r="F128" s="357"/>
      <c r="G128" s="357"/>
      <c r="H128" s="357"/>
      <c r="I128" s="357"/>
      <c r="J128" s="357"/>
      <c r="K128" s="357"/>
      <c r="L128" s="357"/>
      <c r="M128" s="357"/>
    </row>
    <row r="129" spans="2:13" s="92" customFormat="1" ht="14.25" customHeight="1" x14ac:dyDescent="0.25">
      <c r="B129" s="126"/>
      <c r="C129" s="375"/>
      <c r="D129" s="376"/>
      <c r="E129" s="377"/>
      <c r="F129" s="357"/>
      <c r="G129" s="357"/>
      <c r="H129" s="357"/>
      <c r="I129" s="357"/>
      <c r="J129" s="357"/>
      <c r="K129" s="357"/>
      <c r="L129" s="357"/>
      <c r="M129" s="357"/>
    </row>
    <row r="130" spans="2:13" s="92" customFormat="1" ht="14.25" customHeight="1" x14ac:dyDescent="0.25">
      <c r="B130" s="126"/>
      <c r="C130" s="375"/>
      <c r="D130" s="376"/>
      <c r="E130" s="377"/>
      <c r="F130" s="357"/>
      <c r="G130" s="357"/>
      <c r="H130" s="357"/>
      <c r="I130" s="357"/>
      <c r="J130" s="357"/>
      <c r="K130" s="357"/>
      <c r="L130" s="357"/>
      <c r="M130" s="357"/>
    </row>
    <row r="131" spans="2:13" s="92" customFormat="1" ht="14.25" customHeight="1" x14ac:dyDescent="0.25">
      <c r="B131" s="126"/>
      <c r="C131" s="375"/>
      <c r="D131" s="376"/>
      <c r="E131" s="377"/>
      <c r="F131" s="357"/>
      <c r="G131" s="357"/>
      <c r="H131" s="357"/>
      <c r="I131" s="357"/>
      <c r="J131" s="357"/>
      <c r="K131" s="357"/>
      <c r="L131" s="357"/>
      <c r="M131" s="357"/>
    </row>
    <row r="132" spans="2:13" s="92" customFormat="1" ht="14.25" customHeight="1" x14ac:dyDescent="0.25">
      <c r="B132" s="126"/>
      <c r="C132" s="375"/>
      <c r="D132" s="376"/>
      <c r="E132" s="377"/>
      <c r="F132" s="357"/>
      <c r="G132" s="357"/>
      <c r="H132" s="357"/>
      <c r="I132" s="357"/>
      <c r="J132" s="357"/>
      <c r="K132" s="357"/>
      <c r="L132" s="357"/>
      <c r="M132" s="357"/>
    </row>
    <row r="133" spans="2:13" s="92" customFormat="1" ht="14.25" customHeight="1" x14ac:dyDescent="0.25">
      <c r="B133" s="126"/>
      <c r="C133" s="375"/>
      <c r="D133" s="376"/>
      <c r="E133" s="377"/>
      <c r="F133" s="357"/>
      <c r="G133" s="357"/>
      <c r="H133" s="357"/>
      <c r="I133" s="357"/>
      <c r="J133" s="357"/>
      <c r="K133" s="357"/>
      <c r="L133" s="357"/>
      <c r="M133" s="357"/>
    </row>
    <row r="134" spans="2:13" s="92" customFormat="1" ht="14.25" customHeight="1" x14ac:dyDescent="0.25">
      <c r="B134" s="126"/>
      <c r="C134" s="375"/>
      <c r="D134" s="376"/>
      <c r="E134" s="377"/>
      <c r="F134" s="357"/>
      <c r="G134" s="357"/>
      <c r="H134" s="357"/>
      <c r="I134" s="357"/>
      <c r="J134" s="357"/>
      <c r="K134" s="357"/>
      <c r="L134" s="357"/>
      <c r="M134" s="357"/>
    </row>
    <row r="135" spans="2:13" s="92" customFormat="1" ht="14.25" customHeight="1" x14ac:dyDescent="0.25">
      <c r="B135" s="126"/>
      <c r="C135" s="375"/>
      <c r="D135" s="376"/>
      <c r="E135" s="377"/>
      <c r="F135" s="357"/>
      <c r="G135" s="357"/>
      <c r="H135" s="357"/>
      <c r="I135" s="357"/>
      <c r="J135" s="357"/>
      <c r="K135" s="357"/>
      <c r="L135" s="357"/>
      <c r="M135" s="357"/>
    </row>
    <row r="136" spans="2:13" s="92" customFormat="1" ht="14.25" customHeight="1" x14ac:dyDescent="0.25">
      <c r="B136" s="126"/>
      <c r="C136" s="375"/>
      <c r="D136" s="376"/>
      <c r="E136" s="377"/>
      <c r="F136" s="357"/>
      <c r="G136" s="357"/>
      <c r="H136" s="357"/>
      <c r="I136" s="357"/>
      <c r="J136" s="357"/>
      <c r="K136" s="357"/>
      <c r="L136" s="357"/>
      <c r="M136" s="357"/>
    </row>
    <row r="137" spans="2:13" s="92" customFormat="1" ht="14.25" customHeight="1" x14ac:dyDescent="0.25">
      <c r="B137" s="126"/>
      <c r="C137" s="375"/>
      <c r="D137" s="376"/>
      <c r="E137" s="377"/>
      <c r="F137" s="357"/>
      <c r="G137" s="357"/>
      <c r="H137" s="357"/>
      <c r="I137" s="357"/>
      <c r="J137" s="357"/>
      <c r="K137" s="357"/>
      <c r="L137" s="357"/>
      <c r="M137" s="357"/>
    </row>
    <row r="138" spans="2:13" s="92" customFormat="1" ht="14.25" customHeight="1" x14ac:dyDescent="0.25">
      <c r="B138" s="126"/>
      <c r="C138" s="375"/>
      <c r="D138" s="376"/>
      <c r="E138" s="377"/>
      <c r="F138" s="357"/>
      <c r="G138" s="357"/>
      <c r="H138" s="357"/>
      <c r="I138" s="357"/>
      <c r="J138" s="357"/>
      <c r="K138" s="357"/>
      <c r="L138" s="357"/>
      <c r="M138" s="357"/>
    </row>
    <row r="139" spans="2:13" s="92" customFormat="1" ht="14.25" customHeight="1" x14ac:dyDescent="0.25">
      <c r="B139" s="126"/>
      <c r="C139" s="375"/>
      <c r="D139" s="376"/>
      <c r="E139" s="377"/>
      <c r="F139" s="357"/>
      <c r="G139" s="357"/>
      <c r="H139" s="357"/>
      <c r="I139" s="357"/>
      <c r="J139" s="357"/>
      <c r="K139" s="357"/>
      <c r="L139" s="357"/>
      <c r="M139" s="357"/>
    </row>
    <row r="140" spans="2:13" s="92" customFormat="1" ht="14.25" customHeight="1" x14ac:dyDescent="0.25">
      <c r="B140" s="126"/>
      <c r="C140" s="375"/>
      <c r="D140" s="376"/>
      <c r="E140" s="377"/>
      <c r="F140" s="357"/>
      <c r="G140" s="357"/>
      <c r="H140" s="357"/>
      <c r="I140" s="357"/>
      <c r="J140" s="357"/>
      <c r="K140" s="357"/>
      <c r="L140" s="357"/>
      <c r="M140" s="357"/>
    </row>
    <row r="141" spans="2:13" s="92" customFormat="1" ht="14.25" customHeight="1" x14ac:dyDescent="0.25">
      <c r="B141" s="126"/>
      <c r="C141" s="375"/>
      <c r="D141" s="376"/>
      <c r="E141" s="377"/>
      <c r="F141" s="357"/>
      <c r="G141" s="357"/>
      <c r="H141" s="357"/>
      <c r="I141" s="357"/>
      <c r="J141" s="357"/>
      <c r="K141" s="357"/>
      <c r="L141" s="357"/>
      <c r="M141" s="357"/>
    </row>
    <row r="142" spans="2:13" s="92" customFormat="1" ht="14.25" customHeight="1" x14ac:dyDescent="0.25">
      <c r="B142" s="126"/>
      <c r="C142" s="375"/>
      <c r="D142" s="376"/>
      <c r="E142" s="377"/>
      <c r="F142" s="357"/>
      <c r="G142" s="357"/>
      <c r="H142" s="357"/>
      <c r="I142" s="357"/>
      <c r="J142" s="357"/>
      <c r="K142" s="357"/>
      <c r="L142" s="357"/>
      <c r="M142" s="357"/>
    </row>
    <row r="143" spans="2:13" s="92" customFormat="1" ht="14.25" customHeight="1" x14ac:dyDescent="0.25">
      <c r="B143" s="126"/>
      <c r="C143" s="375"/>
      <c r="D143" s="376"/>
      <c r="E143" s="377"/>
      <c r="F143" s="357"/>
      <c r="G143" s="357"/>
      <c r="H143" s="357"/>
      <c r="I143" s="357"/>
      <c r="J143" s="357"/>
      <c r="K143" s="357"/>
      <c r="L143" s="357"/>
      <c r="M143" s="357"/>
    </row>
    <row r="144" spans="2:13" s="92" customFormat="1" ht="14.25" customHeight="1" x14ac:dyDescent="0.25">
      <c r="B144" s="126"/>
      <c r="C144" s="375"/>
      <c r="D144" s="376"/>
      <c r="E144" s="377"/>
      <c r="F144" s="357"/>
      <c r="G144" s="357"/>
      <c r="H144" s="357"/>
      <c r="I144" s="357"/>
      <c r="J144" s="357"/>
      <c r="K144" s="357"/>
      <c r="L144" s="357"/>
      <c r="M144" s="357"/>
    </row>
    <row r="145" spans="2:15" s="92" customFormat="1" ht="14.25" customHeight="1" x14ac:dyDescent="0.25">
      <c r="B145" s="126"/>
      <c r="C145" s="375"/>
      <c r="D145" s="376"/>
      <c r="E145" s="377"/>
      <c r="F145" s="357"/>
      <c r="G145" s="357"/>
      <c r="H145" s="357"/>
      <c r="I145" s="357"/>
      <c r="J145" s="357"/>
      <c r="K145" s="357"/>
      <c r="L145" s="357"/>
      <c r="M145" s="357"/>
    </row>
    <row r="146" spans="2:15" s="92" customFormat="1" ht="14.25" customHeight="1" x14ac:dyDescent="0.25">
      <c r="B146" s="126"/>
      <c r="C146" s="375"/>
      <c r="D146" s="376"/>
      <c r="E146" s="377"/>
      <c r="F146" s="357"/>
      <c r="G146" s="357"/>
      <c r="H146" s="357"/>
      <c r="I146" s="357"/>
      <c r="J146" s="357"/>
      <c r="K146" s="357"/>
      <c r="L146" s="357"/>
      <c r="M146" s="357"/>
    </row>
    <row r="147" spans="2:15" s="92" customFormat="1" ht="14.25" customHeight="1" x14ac:dyDescent="0.25">
      <c r="B147" s="126"/>
      <c r="C147" s="375"/>
      <c r="D147" s="376"/>
      <c r="E147" s="377"/>
      <c r="F147" s="357"/>
      <c r="G147" s="357"/>
      <c r="H147" s="357"/>
      <c r="I147" s="357"/>
      <c r="J147" s="357"/>
      <c r="K147" s="357"/>
      <c r="L147" s="357"/>
      <c r="M147" s="357"/>
    </row>
    <row r="148" spans="2:15" s="92" customFormat="1" ht="14.25" customHeight="1" x14ac:dyDescent="0.2">
      <c r="B148" s="126"/>
      <c r="C148" s="375"/>
      <c r="D148" s="376"/>
      <c r="E148" s="377"/>
      <c r="F148" s="357"/>
      <c r="G148" s="357"/>
      <c r="H148" s="357"/>
      <c r="I148" s="357"/>
      <c r="J148" s="357"/>
      <c r="K148" s="357"/>
      <c r="L148" s="357"/>
      <c r="M148" s="357"/>
      <c r="N148" s="15">
        <f>24-COUNTBLANK(K125:K148)</f>
        <v>0</v>
      </c>
    </row>
    <row r="149" spans="2:15" s="92" customFormat="1" ht="14.25" customHeight="1" x14ac:dyDescent="0.25"/>
    <row r="150" spans="2:15" x14ac:dyDescent="0.2">
      <c r="B150" s="372" t="s">
        <v>599</v>
      </c>
      <c r="C150" s="372"/>
      <c r="D150" s="372"/>
      <c r="E150" s="372"/>
      <c r="F150" s="372"/>
      <c r="G150" s="372"/>
      <c r="H150" s="372"/>
      <c r="I150" s="372"/>
      <c r="J150" s="372"/>
      <c r="K150" s="372"/>
      <c r="L150" s="372"/>
      <c r="M150" s="372"/>
      <c r="N150" s="54"/>
      <c r="O150" s="54"/>
    </row>
    <row r="151" spans="2:15" x14ac:dyDescent="0.2">
      <c r="B151" s="90"/>
      <c r="C151" s="90"/>
      <c r="D151" s="90"/>
      <c r="E151" s="90"/>
      <c r="F151" s="90"/>
      <c r="G151" s="90"/>
      <c r="H151" s="90"/>
      <c r="I151" s="90"/>
      <c r="J151" s="90"/>
      <c r="K151" s="90"/>
      <c r="L151" s="90"/>
      <c r="M151" s="90"/>
    </row>
    <row r="152" spans="2:15" x14ac:dyDescent="0.2">
      <c r="B152" s="321" t="s">
        <v>262</v>
      </c>
      <c r="C152" s="321"/>
      <c r="D152" s="321"/>
      <c r="E152" s="321"/>
      <c r="F152" s="321"/>
      <c r="G152" s="321"/>
      <c r="H152" s="321"/>
      <c r="I152" s="321"/>
      <c r="J152" s="321"/>
      <c r="K152" s="321"/>
      <c r="L152" s="321"/>
      <c r="M152" s="321"/>
    </row>
    <row r="153" spans="2:15" ht="7.5" customHeight="1" x14ac:dyDescent="0.2">
      <c r="B153" s="90"/>
      <c r="C153" s="90"/>
      <c r="D153" s="90"/>
      <c r="E153" s="90"/>
      <c r="F153" s="90"/>
      <c r="G153" s="90"/>
      <c r="H153" s="90"/>
      <c r="I153" s="90"/>
      <c r="J153" s="90"/>
      <c r="K153" s="90"/>
      <c r="L153" s="90"/>
      <c r="M153" s="90"/>
    </row>
    <row r="154" spans="2:15" ht="42" customHeight="1" x14ac:dyDescent="0.2">
      <c r="B154" s="89" t="s">
        <v>68</v>
      </c>
      <c r="C154" s="373" t="s">
        <v>259</v>
      </c>
      <c r="D154" s="374"/>
      <c r="E154" s="374"/>
      <c r="F154" s="373" t="s">
        <v>260</v>
      </c>
      <c r="G154" s="374"/>
      <c r="H154" s="374"/>
      <c r="I154" s="374"/>
      <c r="J154" s="374"/>
      <c r="K154" s="364" t="s">
        <v>600</v>
      </c>
      <c r="L154" s="364"/>
      <c r="M154" s="364"/>
    </row>
    <row r="155" spans="2:15" s="92" customFormat="1" ht="14.25" customHeight="1" x14ac:dyDescent="0.25">
      <c r="B155" s="126"/>
      <c r="C155" s="375"/>
      <c r="D155" s="376"/>
      <c r="E155" s="377"/>
      <c r="F155" s="357"/>
      <c r="G155" s="357"/>
      <c r="H155" s="357"/>
      <c r="I155" s="357"/>
      <c r="J155" s="357"/>
      <c r="K155" s="357"/>
      <c r="L155" s="357"/>
      <c r="M155" s="357"/>
    </row>
    <row r="156" spans="2:15" s="92" customFormat="1" ht="14.25" customHeight="1" x14ac:dyDescent="0.25">
      <c r="B156" s="126"/>
      <c r="C156" s="375"/>
      <c r="D156" s="376"/>
      <c r="E156" s="377"/>
      <c r="F156" s="357"/>
      <c r="G156" s="357"/>
      <c r="H156" s="357"/>
      <c r="I156" s="357"/>
      <c r="J156" s="357"/>
      <c r="K156" s="357"/>
      <c r="L156" s="357"/>
      <c r="M156" s="357"/>
    </row>
    <row r="157" spans="2:15" s="92" customFormat="1" ht="14.25" customHeight="1" x14ac:dyDescent="0.25">
      <c r="B157" s="126"/>
      <c r="C157" s="375"/>
      <c r="D157" s="376"/>
      <c r="E157" s="377"/>
      <c r="F157" s="357"/>
      <c r="G157" s="357"/>
      <c r="H157" s="357"/>
      <c r="I157" s="357"/>
      <c r="J157" s="357"/>
      <c r="K157" s="357"/>
      <c r="L157" s="357"/>
      <c r="M157" s="357"/>
    </row>
    <row r="158" spans="2:15" s="92" customFormat="1" ht="14.25" customHeight="1" x14ac:dyDescent="0.25">
      <c r="B158" s="126"/>
      <c r="C158" s="375"/>
      <c r="D158" s="376"/>
      <c r="E158" s="377"/>
      <c r="F158" s="357"/>
      <c r="G158" s="357"/>
      <c r="H158" s="357"/>
      <c r="I158" s="357"/>
      <c r="J158" s="357"/>
      <c r="K158" s="357"/>
      <c r="L158" s="357"/>
      <c r="M158" s="357"/>
    </row>
    <row r="159" spans="2:15" s="92" customFormat="1" ht="14.25" customHeight="1" x14ac:dyDescent="0.25">
      <c r="B159" s="126"/>
      <c r="C159" s="375"/>
      <c r="D159" s="376"/>
      <c r="E159" s="377"/>
      <c r="F159" s="357"/>
      <c r="G159" s="357"/>
      <c r="H159" s="357"/>
      <c r="I159" s="357"/>
      <c r="J159" s="357"/>
      <c r="K159" s="357"/>
      <c r="L159" s="357"/>
      <c r="M159" s="357"/>
    </row>
    <row r="160" spans="2:15" s="92" customFormat="1" ht="14.25" customHeight="1" x14ac:dyDescent="0.25">
      <c r="B160" s="126"/>
      <c r="C160" s="375"/>
      <c r="D160" s="376"/>
      <c r="E160" s="377"/>
      <c r="F160" s="357"/>
      <c r="G160" s="357"/>
      <c r="H160" s="357"/>
      <c r="I160" s="357"/>
      <c r="J160" s="357"/>
      <c r="K160" s="357"/>
      <c r="L160" s="357"/>
      <c r="M160" s="357"/>
    </row>
    <row r="161" spans="2:13" s="92" customFormat="1" ht="14.25" customHeight="1" x14ac:dyDescent="0.25">
      <c r="B161" s="126"/>
      <c r="C161" s="375"/>
      <c r="D161" s="376"/>
      <c r="E161" s="377"/>
      <c r="F161" s="357"/>
      <c r="G161" s="357"/>
      <c r="H161" s="357"/>
      <c r="I161" s="357"/>
      <c r="J161" s="357"/>
      <c r="K161" s="357"/>
      <c r="L161" s="357"/>
      <c r="M161" s="357"/>
    </row>
    <row r="162" spans="2:13" s="92" customFormat="1" ht="14.25" customHeight="1" x14ac:dyDescent="0.25">
      <c r="B162" s="126"/>
      <c r="C162" s="375"/>
      <c r="D162" s="376"/>
      <c r="E162" s="377"/>
      <c r="F162" s="357"/>
      <c r="G162" s="357"/>
      <c r="H162" s="357"/>
      <c r="I162" s="357"/>
      <c r="J162" s="357"/>
      <c r="K162" s="357"/>
      <c r="L162" s="357"/>
      <c r="M162" s="357"/>
    </row>
    <row r="163" spans="2:13" s="92" customFormat="1" ht="14.25" customHeight="1" x14ac:dyDescent="0.25">
      <c r="B163" s="126"/>
      <c r="C163" s="375"/>
      <c r="D163" s="376"/>
      <c r="E163" s="377"/>
      <c r="F163" s="357"/>
      <c r="G163" s="357"/>
      <c r="H163" s="357"/>
      <c r="I163" s="357"/>
      <c r="J163" s="357"/>
      <c r="K163" s="357"/>
      <c r="L163" s="357"/>
      <c r="M163" s="357"/>
    </row>
    <row r="164" spans="2:13" s="92" customFormat="1" ht="14.25" customHeight="1" x14ac:dyDescent="0.25">
      <c r="B164" s="126"/>
      <c r="C164" s="375"/>
      <c r="D164" s="376"/>
      <c r="E164" s="377"/>
      <c r="F164" s="357"/>
      <c r="G164" s="357"/>
      <c r="H164" s="357"/>
      <c r="I164" s="357"/>
      <c r="J164" s="357"/>
      <c r="K164" s="357"/>
      <c r="L164" s="357"/>
      <c r="M164" s="357"/>
    </row>
    <row r="165" spans="2:13" s="92" customFormat="1" ht="14.25" customHeight="1" x14ac:dyDescent="0.25">
      <c r="B165" s="126"/>
      <c r="C165" s="375"/>
      <c r="D165" s="376"/>
      <c r="E165" s="377"/>
      <c r="F165" s="357"/>
      <c r="G165" s="357"/>
      <c r="H165" s="357"/>
      <c r="I165" s="357"/>
      <c r="J165" s="357"/>
      <c r="K165" s="357"/>
      <c r="L165" s="357"/>
      <c r="M165" s="357"/>
    </row>
    <row r="166" spans="2:13" s="92" customFormat="1" ht="14.25" customHeight="1" x14ac:dyDescent="0.25">
      <c r="B166" s="126"/>
      <c r="C166" s="375"/>
      <c r="D166" s="376"/>
      <c r="E166" s="377"/>
      <c r="F166" s="357"/>
      <c r="G166" s="357"/>
      <c r="H166" s="357"/>
      <c r="I166" s="357"/>
      <c r="J166" s="357"/>
      <c r="K166" s="357"/>
      <c r="L166" s="357"/>
      <c r="M166" s="357"/>
    </row>
    <row r="167" spans="2:13" s="92" customFormat="1" ht="14.25" customHeight="1" x14ac:dyDescent="0.25">
      <c r="B167" s="126"/>
      <c r="C167" s="375"/>
      <c r="D167" s="376"/>
      <c r="E167" s="377"/>
      <c r="F167" s="357"/>
      <c r="G167" s="357"/>
      <c r="H167" s="357"/>
      <c r="I167" s="357"/>
      <c r="J167" s="357"/>
      <c r="K167" s="357"/>
      <c r="L167" s="357"/>
      <c r="M167" s="357"/>
    </row>
    <row r="168" spans="2:13" s="92" customFormat="1" ht="14.25" customHeight="1" x14ac:dyDescent="0.25">
      <c r="B168" s="126"/>
      <c r="C168" s="375"/>
      <c r="D168" s="376"/>
      <c r="E168" s="377"/>
      <c r="F168" s="357"/>
      <c r="G168" s="357"/>
      <c r="H168" s="357"/>
      <c r="I168" s="357"/>
      <c r="J168" s="357"/>
      <c r="K168" s="357"/>
      <c r="L168" s="357"/>
      <c r="M168" s="357"/>
    </row>
    <row r="169" spans="2:13" s="92" customFormat="1" ht="14.25" customHeight="1" x14ac:dyDescent="0.25">
      <c r="B169" s="126"/>
      <c r="C169" s="375"/>
      <c r="D169" s="376"/>
      <c r="E169" s="377"/>
      <c r="F169" s="357"/>
      <c r="G169" s="357"/>
      <c r="H169" s="357"/>
      <c r="I169" s="357"/>
      <c r="J169" s="357"/>
      <c r="K169" s="357"/>
      <c r="L169" s="357"/>
      <c r="M169" s="357"/>
    </row>
    <row r="170" spans="2:13" s="92" customFormat="1" ht="14.25" customHeight="1" x14ac:dyDescent="0.25">
      <c r="B170" s="126"/>
      <c r="C170" s="375"/>
      <c r="D170" s="376"/>
      <c r="E170" s="377"/>
      <c r="F170" s="357"/>
      <c r="G170" s="357"/>
      <c r="H170" s="357"/>
      <c r="I170" s="357"/>
      <c r="J170" s="357"/>
      <c r="K170" s="357"/>
      <c r="L170" s="357"/>
      <c r="M170" s="357"/>
    </row>
    <row r="171" spans="2:13" s="92" customFormat="1" ht="14.25" customHeight="1" x14ac:dyDescent="0.25">
      <c r="B171" s="126"/>
      <c r="C171" s="375"/>
      <c r="D171" s="376"/>
      <c r="E171" s="377"/>
      <c r="F171" s="357"/>
      <c r="G171" s="357"/>
      <c r="H171" s="357"/>
      <c r="I171" s="357"/>
      <c r="J171" s="357"/>
      <c r="K171" s="357"/>
      <c r="L171" s="357"/>
      <c r="M171" s="357"/>
    </row>
    <row r="172" spans="2:13" s="92" customFormat="1" ht="14.25" customHeight="1" x14ac:dyDescent="0.25">
      <c r="B172" s="126"/>
      <c r="C172" s="375"/>
      <c r="D172" s="376"/>
      <c r="E172" s="377"/>
      <c r="F172" s="357"/>
      <c r="G172" s="357"/>
      <c r="H172" s="357"/>
      <c r="I172" s="357"/>
      <c r="J172" s="357"/>
      <c r="K172" s="357"/>
      <c r="L172" s="357"/>
      <c r="M172" s="357"/>
    </row>
    <row r="173" spans="2:13" s="92" customFormat="1" ht="14.25" customHeight="1" x14ac:dyDescent="0.25">
      <c r="B173" s="126"/>
      <c r="C173" s="375"/>
      <c r="D173" s="376"/>
      <c r="E173" s="377"/>
      <c r="F173" s="357"/>
      <c r="G173" s="357"/>
      <c r="H173" s="357"/>
      <c r="I173" s="357"/>
      <c r="J173" s="357"/>
      <c r="K173" s="357"/>
      <c r="L173" s="357"/>
      <c r="M173" s="357"/>
    </row>
    <row r="174" spans="2:13" s="92" customFormat="1" ht="14.25" customHeight="1" x14ac:dyDescent="0.25">
      <c r="B174" s="126"/>
      <c r="C174" s="375"/>
      <c r="D174" s="376"/>
      <c r="E174" s="377"/>
      <c r="F174" s="357"/>
      <c r="G174" s="357"/>
      <c r="H174" s="357"/>
      <c r="I174" s="357"/>
      <c r="J174" s="357"/>
      <c r="K174" s="357"/>
      <c r="L174" s="357"/>
      <c r="M174" s="357"/>
    </row>
    <row r="175" spans="2:13" s="92" customFormat="1" ht="14.25" customHeight="1" x14ac:dyDescent="0.25">
      <c r="B175" s="126"/>
      <c r="C175" s="375"/>
      <c r="D175" s="376"/>
      <c r="E175" s="377"/>
      <c r="F175" s="357"/>
      <c r="G175" s="357"/>
      <c r="H175" s="357"/>
      <c r="I175" s="357"/>
      <c r="J175" s="357"/>
      <c r="K175" s="357"/>
      <c r="L175" s="357"/>
      <c r="M175" s="357"/>
    </row>
    <row r="176" spans="2:13" s="92" customFormat="1" ht="14.25" customHeight="1" x14ac:dyDescent="0.25">
      <c r="B176" s="126"/>
      <c r="C176" s="375"/>
      <c r="D176" s="376"/>
      <c r="E176" s="377"/>
      <c r="F176" s="357"/>
      <c r="G176" s="357"/>
      <c r="H176" s="357"/>
      <c r="I176" s="357"/>
      <c r="J176" s="357"/>
      <c r="K176" s="357"/>
      <c r="L176" s="357"/>
      <c r="M176" s="357"/>
    </row>
    <row r="177" spans="2:14" s="92" customFormat="1" ht="14.25" customHeight="1" x14ac:dyDescent="0.25">
      <c r="B177" s="126"/>
      <c r="C177" s="375"/>
      <c r="D177" s="376"/>
      <c r="E177" s="377"/>
      <c r="F177" s="357"/>
      <c r="G177" s="357"/>
      <c r="H177" s="357"/>
      <c r="I177" s="357"/>
      <c r="J177" s="357"/>
      <c r="K177" s="357"/>
      <c r="L177" s="357"/>
      <c r="M177" s="357"/>
    </row>
    <row r="178" spans="2:14" s="92" customFormat="1" ht="14.25" customHeight="1" x14ac:dyDescent="0.2">
      <c r="B178" s="126"/>
      <c r="C178" s="375"/>
      <c r="D178" s="376"/>
      <c r="E178" s="377"/>
      <c r="F178" s="357"/>
      <c r="G178" s="357"/>
      <c r="H178" s="357"/>
      <c r="I178" s="357"/>
      <c r="J178" s="357"/>
      <c r="K178" s="357"/>
      <c r="L178" s="357"/>
      <c r="M178" s="357"/>
      <c r="N178" s="15">
        <f>24-COUNTBLANK(K155:K178)</f>
        <v>0</v>
      </c>
    </row>
    <row r="179" spans="2:14" x14ac:dyDescent="0.2">
      <c r="B179" s="90"/>
      <c r="C179" s="90"/>
      <c r="D179" s="90"/>
      <c r="E179" s="90"/>
      <c r="F179" s="90"/>
      <c r="G179" s="90"/>
      <c r="H179" s="90"/>
      <c r="I179" s="90"/>
      <c r="J179" s="90"/>
      <c r="K179" s="90"/>
      <c r="L179" s="90"/>
      <c r="M179" s="90"/>
    </row>
    <row r="180" spans="2:14" x14ac:dyDescent="0.2">
      <c r="B180" s="372" t="s">
        <v>601</v>
      </c>
      <c r="C180" s="372"/>
      <c r="D180" s="372"/>
      <c r="E180" s="372"/>
      <c r="F180" s="372"/>
      <c r="G180" s="372"/>
      <c r="H180" s="372"/>
      <c r="I180" s="372"/>
      <c r="J180" s="372"/>
      <c r="K180" s="372"/>
      <c r="L180" s="372"/>
      <c r="M180" s="372"/>
    </row>
    <row r="181" spans="2:14" x14ac:dyDescent="0.2">
      <c r="B181" s="136"/>
    </row>
    <row r="182" spans="2:14" ht="15.75" customHeight="1" x14ac:dyDescent="0.2">
      <c r="B182" s="416" t="s">
        <v>602</v>
      </c>
      <c r="C182" s="365"/>
      <c r="D182" s="365"/>
      <c r="E182" s="365"/>
      <c r="F182" s="365"/>
      <c r="G182" s="365"/>
      <c r="H182" s="365"/>
      <c r="I182" s="365"/>
      <c r="J182" s="365"/>
      <c r="K182" s="365"/>
      <c r="L182" s="365"/>
      <c r="M182" s="365"/>
    </row>
    <row r="183" spans="2:14" ht="6.75" customHeight="1" x14ac:dyDescent="0.2">
      <c r="B183" s="140"/>
      <c r="C183" s="133"/>
      <c r="D183" s="133"/>
      <c r="E183" s="133"/>
      <c r="F183" s="133"/>
      <c r="G183" s="133"/>
      <c r="H183" s="133"/>
      <c r="I183" s="133"/>
      <c r="J183" s="133"/>
      <c r="K183" s="133"/>
      <c r="L183" s="133"/>
      <c r="M183" s="133"/>
    </row>
    <row r="184" spans="2:14" x14ac:dyDescent="0.2">
      <c r="B184" s="141"/>
      <c r="C184" s="22"/>
      <c r="D184" s="134"/>
      <c r="E184" s="134"/>
      <c r="F184" s="134"/>
      <c r="G184" s="134"/>
      <c r="H184" s="134"/>
      <c r="I184" s="134"/>
      <c r="J184" s="134"/>
      <c r="K184" s="134"/>
      <c r="L184" s="134"/>
      <c r="M184" s="134"/>
    </row>
    <row r="185" spans="2:14" x14ac:dyDescent="0.2">
      <c r="B185" s="136"/>
      <c r="C185" s="414" t="s">
        <v>620</v>
      </c>
      <c r="D185" s="414"/>
      <c r="E185" s="414"/>
      <c r="F185" s="414"/>
      <c r="G185" s="414"/>
      <c r="H185" s="414"/>
      <c r="I185" s="414"/>
      <c r="J185" s="101"/>
      <c r="K185" s="101"/>
      <c r="L185" s="11"/>
      <c r="M185" s="11"/>
    </row>
    <row r="186" spans="2:14" x14ac:dyDescent="0.2">
      <c r="B186" s="136"/>
      <c r="L186" s="104"/>
      <c r="M186" s="104"/>
    </row>
    <row r="187" spans="2:14" ht="22.5" customHeight="1" x14ac:dyDescent="0.2">
      <c r="B187" s="417" t="s">
        <v>604</v>
      </c>
      <c r="C187" s="397"/>
      <c r="D187" s="397"/>
      <c r="E187" s="397"/>
      <c r="F187" s="397"/>
      <c r="G187" s="397"/>
      <c r="H187" s="397"/>
      <c r="I187" s="397"/>
      <c r="J187" s="397"/>
      <c r="K187" s="397"/>
      <c r="L187" s="397"/>
      <c r="M187" s="397"/>
    </row>
    <row r="188" spans="2:14" x14ac:dyDescent="0.2">
      <c r="B188" s="105"/>
      <c r="C188" s="19"/>
      <c r="D188" s="105"/>
      <c r="E188" s="105"/>
      <c r="F188" s="105"/>
      <c r="G188" s="105"/>
      <c r="H188" s="105"/>
      <c r="I188" s="105"/>
      <c r="J188" s="105"/>
      <c r="K188" s="105"/>
      <c r="L188" s="105"/>
      <c r="M188" s="105"/>
    </row>
    <row r="189" spans="2:14" ht="14.25" customHeight="1" x14ac:dyDescent="0.2">
      <c r="B189" s="213"/>
      <c r="C189" s="412" t="s">
        <v>621</v>
      </c>
      <c r="D189" s="412"/>
      <c r="E189" s="412"/>
      <c r="F189" s="412"/>
      <c r="G189" s="412"/>
      <c r="H189" s="412"/>
      <c r="I189" s="213"/>
      <c r="J189" s="213"/>
      <c r="K189" s="213"/>
      <c r="L189" s="213"/>
      <c r="M189" s="213"/>
    </row>
    <row r="191" spans="2:14" ht="20.25" customHeight="1" x14ac:dyDescent="0.2">
      <c r="B191" s="365" t="s">
        <v>606</v>
      </c>
      <c r="C191" s="365"/>
      <c r="D191" s="365"/>
      <c r="E191" s="365"/>
      <c r="F191" s="365"/>
      <c r="G191" s="365"/>
      <c r="H191" s="365"/>
      <c r="I191" s="365"/>
      <c r="J191" s="365"/>
      <c r="K191" s="365"/>
      <c r="L191" s="365"/>
      <c r="M191" s="365"/>
    </row>
    <row r="192" spans="2:14" x14ac:dyDescent="0.2">
      <c r="B192" s="90"/>
      <c r="C192" s="19"/>
      <c r="D192" s="90"/>
      <c r="E192" s="90"/>
      <c r="F192" s="90"/>
      <c r="G192" s="90"/>
      <c r="H192" s="90"/>
      <c r="I192" s="90"/>
      <c r="J192" s="90"/>
      <c r="K192" s="90"/>
      <c r="L192" s="90"/>
      <c r="M192" s="90"/>
    </row>
    <row r="193" spans="2:17" x14ac:dyDescent="0.2">
      <c r="C193" s="404" t="s">
        <v>607</v>
      </c>
      <c r="D193" s="404"/>
      <c r="E193" s="404"/>
      <c r="F193" s="404"/>
      <c r="G193" s="404"/>
      <c r="H193" s="404"/>
      <c r="I193" s="404"/>
      <c r="J193" s="90"/>
      <c r="K193" s="90"/>
      <c r="L193" s="90"/>
      <c r="M193" s="90"/>
    </row>
    <row r="195" spans="2:17" x14ac:dyDescent="0.2">
      <c r="B195" s="401" t="s">
        <v>75</v>
      </c>
      <c r="C195" s="401"/>
      <c r="D195" s="401"/>
      <c r="E195" s="401"/>
      <c r="F195" s="401"/>
      <c r="G195" s="401"/>
      <c r="H195" s="401"/>
      <c r="I195" s="401"/>
      <c r="J195" s="401"/>
      <c r="K195" s="401"/>
      <c r="L195" s="401"/>
      <c r="M195" s="401"/>
    </row>
    <row r="197" spans="2:17" ht="14.25" customHeight="1" x14ac:dyDescent="0.2">
      <c r="B197" s="385" t="s">
        <v>76</v>
      </c>
      <c r="C197" s="386"/>
      <c r="D197" s="386"/>
      <c r="E197" s="386"/>
      <c r="F197" s="386"/>
      <c r="G197" s="386"/>
      <c r="H197" s="386"/>
      <c r="I197" s="386"/>
      <c r="J197" s="387"/>
      <c r="K197" s="108" t="s">
        <v>283</v>
      </c>
      <c r="L197" s="364" t="s">
        <v>77</v>
      </c>
      <c r="M197" s="364"/>
      <c r="N197" s="88"/>
      <c r="O197" s="107" t="s">
        <v>121</v>
      </c>
      <c r="P197" s="88"/>
    </row>
    <row r="198" spans="2:17" ht="14.25" customHeight="1" x14ac:dyDescent="0.2">
      <c r="B198" s="388"/>
      <c r="C198" s="389"/>
      <c r="D198" s="389"/>
      <c r="E198" s="389"/>
      <c r="F198" s="389"/>
      <c r="G198" s="389"/>
      <c r="H198" s="389"/>
      <c r="I198" s="389"/>
      <c r="J198" s="390"/>
      <c r="K198" s="127"/>
      <c r="L198" s="354"/>
      <c r="M198" s="354"/>
      <c r="N198" s="88"/>
      <c r="O198" s="107" t="s">
        <v>139</v>
      </c>
      <c r="P198" s="88"/>
    </row>
    <row r="199" spans="2:17" ht="14.25" customHeight="1" x14ac:dyDescent="0.2">
      <c r="B199" s="388"/>
      <c r="C199" s="389"/>
      <c r="D199" s="389"/>
      <c r="E199" s="389"/>
      <c r="F199" s="389"/>
      <c r="G199" s="389"/>
      <c r="H199" s="389"/>
      <c r="I199" s="389"/>
      <c r="J199" s="390"/>
      <c r="K199" s="127"/>
      <c r="L199" s="354"/>
      <c r="M199" s="354"/>
      <c r="N199" s="15">
        <f>2-COUNTBLANK(L198:L199)</f>
        <v>0</v>
      </c>
      <c r="O199" s="107" t="s">
        <v>142</v>
      </c>
      <c r="P199" s="88"/>
    </row>
    <row r="201" spans="2:17" x14ac:dyDescent="0.2">
      <c r="B201" s="397" t="s">
        <v>78</v>
      </c>
      <c r="C201" s="397"/>
      <c r="D201" s="397"/>
      <c r="E201" s="397"/>
      <c r="F201" s="397"/>
      <c r="G201" s="397"/>
      <c r="H201" s="397"/>
      <c r="I201" s="397"/>
      <c r="J201" s="397"/>
      <c r="K201" s="397"/>
      <c r="L201" s="420"/>
      <c r="M201" s="420"/>
    </row>
    <row r="202" spans="2:17" x14ac:dyDescent="0.2">
      <c r="L202" s="135"/>
      <c r="M202" s="135"/>
    </row>
    <row r="203" spans="2:17" ht="14.25" customHeight="1" x14ac:dyDescent="0.2">
      <c r="B203" s="403" t="s">
        <v>232</v>
      </c>
      <c r="C203" s="403"/>
      <c r="D203" s="403"/>
      <c r="E203" s="403"/>
      <c r="F203" s="364" t="s">
        <v>282</v>
      </c>
      <c r="G203" s="364"/>
      <c r="H203" s="364"/>
      <c r="I203" s="364"/>
      <c r="J203" s="364"/>
      <c r="K203" s="364"/>
      <c r="N203" s="110"/>
      <c r="O203" s="110"/>
      <c r="P203" s="110"/>
      <c r="Q203" s="113"/>
    </row>
    <row r="204" spans="2:17" x14ac:dyDescent="0.2">
      <c r="B204" s="326"/>
      <c r="C204" s="327"/>
      <c r="D204" s="327"/>
      <c r="E204" s="328"/>
      <c r="F204" s="325"/>
      <c r="G204" s="325"/>
      <c r="H204" s="325"/>
      <c r="I204" s="325"/>
      <c r="J204" s="325"/>
      <c r="K204" s="325"/>
      <c r="N204" s="114"/>
      <c r="O204" s="114"/>
      <c r="P204" s="114"/>
      <c r="Q204" s="113"/>
    </row>
    <row r="205" spans="2:17" x14ac:dyDescent="0.2">
      <c r="B205" s="326"/>
      <c r="C205" s="327"/>
      <c r="D205" s="327"/>
      <c r="E205" s="328"/>
      <c r="F205" s="325"/>
      <c r="G205" s="325"/>
      <c r="H205" s="325"/>
      <c r="I205" s="325"/>
      <c r="J205" s="325"/>
      <c r="K205" s="325"/>
      <c r="N205" s="115"/>
      <c r="O205" s="115"/>
      <c r="P205" s="115"/>
      <c r="Q205" s="113"/>
    </row>
    <row r="206" spans="2:17" x14ac:dyDescent="0.2">
      <c r="B206" s="326"/>
      <c r="C206" s="327"/>
      <c r="D206" s="327"/>
      <c r="E206" s="328"/>
      <c r="F206" s="325"/>
      <c r="G206" s="325"/>
      <c r="H206" s="325"/>
      <c r="I206" s="325"/>
      <c r="J206" s="325"/>
      <c r="K206" s="325"/>
      <c r="N206" s="115"/>
      <c r="O206" s="115"/>
      <c r="P206" s="115"/>
      <c r="Q206" s="113"/>
    </row>
    <row r="207" spans="2:17" x14ac:dyDescent="0.2">
      <c r="B207" s="326"/>
      <c r="C207" s="327"/>
      <c r="D207" s="327"/>
      <c r="E207" s="328"/>
      <c r="F207" s="325"/>
      <c r="G207" s="325"/>
      <c r="H207" s="325"/>
      <c r="I207" s="325"/>
      <c r="J207" s="325"/>
      <c r="K207" s="325"/>
      <c r="N207" s="115"/>
      <c r="O207" s="115"/>
      <c r="P207" s="115"/>
      <c r="Q207" s="113"/>
    </row>
    <row r="208" spans="2:17" x14ac:dyDescent="0.2">
      <c r="B208" s="326"/>
      <c r="C208" s="327"/>
      <c r="D208" s="327"/>
      <c r="E208" s="328"/>
      <c r="F208" s="325"/>
      <c r="G208" s="325"/>
      <c r="H208" s="325"/>
      <c r="I208" s="325"/>
      <c r="J208" s="325"/>
      <c r="K208" s="325"/>
      <c r="N208" s="115"/>
      <c r="O208" s="115"/>
      <c r="P208" s="115"/>
      <c r="Q208" s="113"/>
    </row>
    <row r="209" spans="2:17" x14ac:dyDescent="0.2">
      <c r="B209" s="326"/>
      <c r="C209" s="327"/>
      <c r="D209" s="327"/>
      <c r="E209" s="328"/>
      <c r="F209" s="325"/>
      <c r="G209" s="325"/>
      <c r="H209" s="325"/>
      <c r="I209" s="325"/>
      <c r="J209" s="325"/>
      <c r="K209" s="325"/>
      <c r="N209" s="115"/>
      <c r="O209" s="115"/>
      <c r="P209" s="115"/>
      <c r="Q209" s="113"/>
    </row>
    <row r="210" spans="2:17" x14ac:dyDescent="0.2">
      <c r="B210" s="326"/>
      <c r="C210" s="327"/>
      <c r="D210" s="327"/>
      <c r="E210" s="328"/>
      <c r="F210" s="325"/>
      <c r="G210" s="325"/>
      <c r="H210" s="325"/>
      <c r="I210" s="325"/>
      <c r="J210" s="325"/>
      <c r="K210" s="325"/>
      <c r="N210" s="115"/>
      <c r="O210" s="115"/>
      <c r="P210" s="115"/>
      <c r="Q210" s="113"/>
    </row>
    <row r="211" spans="2:17" x14ac:dyDescent="0.2">
      <c r="B211" s="326"/>
      <c r="C211" s="327"/>
      <c r="D211" s="327"/>
      <c r="E211" s="328"/>
      <c r="F211" s="325"/>
      <c r="G211" s="325"/>
      <c r="H211" s="325"/>
      <c r="I211" s="325"/>
      <c r="J211" s="325"/>
      <c r="K211" s="325"/>
      <c r="N211" s="115"/>
      <c r="O211" s="115"/>
      <c r="P211" s="115"/>
      <c r="Q211" s="113"/>
    </row>
    <row r="212" spans="2:17" x14ac:dyDescent="0.2">
      <c r="B212" s="326"/>
      <c r="C212" s="327"/>
      <c r="D212" s="327"/>
      <c r="E212" s="328"/>
      <c r="F212" s="325"/>
      <c r="G212" s="325"/>
      <c r="H212" s="325"/>
      <c r="I212" s="325"/>
      <c r="J212" s="325"/>
      <c r="K212" s="325"/>
      <c r="N212" s="115"/>
      <c r="O212" s="115"/>
      <c r="P212" s="115"/>
      <c r="Q212" s="113"/>
    </row>
    <row r="213" spans="2:17" x14ac:dyDescent="0.2">
      <c r="B213" s="326"/>
      <c r="C213" s="327"/>
      <c r="D213" s="327"/>
      <c r="E213" s="328"/>
      <c r="F213" s="325"/>
      <c r="G213" s="325"/>
      <c r="H213" s="325"/>
      <c r="I213" s="325"/>
      <c r="J213" s="325"/>
      <c r="K213" s="325"/>
      <c r="N213" s="115"/>
      <c r="O213" s="115"/>
      <c r="P213" s="115"/>
      <c r="Q213" s="113"/>
    </row>
    <row r="214" spans="2:17" x14ac:dyDescent="0.2">
      <c r="B214" s="326"/>
      <c r="C214" s="327"/>
      <c r="D214" s="327"/>
      <c r="E214" s="328"/>
      <c r="F214" s="325"/>
      <c r="G214" s="325"/>
      <c r="H214" s="325"/>
      <c r="I214" s="325"/>
      <c r="J214" s="325"/>
      <c r="K214" s="325"/>
      <c r="N214" s="115"/>
      <c r="O214" s="115"/>
      <c r="P214" s="115"/>
      <c r="Q214" s="113"/>
    </row>
    <row r="215" spans="2:17" x14ac:dyDescent="0.2">
      <c r="B215" s="326"/>
      <c r="C215" s="327"/>
      <c r="D215" s="327"/>
      <c r="E215" s="328"/>
      <c r="F215" s="325"/>
      <c r="G215" s="325"/>
      <c r="H215" s="325"/>
      <c r="I215" s="325"/>
      <c r="J215" s="325"/>
      <c r="K215" s="325"/>
      <c r="N215" s="115"/>
      <c r="O215" s="115"/>
      <c r="P215" s="115"/>
      <c r="Q215" s="113"/>
    </row>
    <row r="216" spans="2:17" x14ac:dyDescent="0.2">
      <c r="B216" s="326"/>
      <c r="C216" s="327"/>
      <c r="D216" s="327"/>
      <c r="E216" s="328"/>
      <c r="F216" s="325"/>
      <c r="G216" s="325"/>
      <c r="H216" s="325"/>
      <c r="I216" s="325"/>
      <c r="J216" s="325"/>
      <c r="K216" s="325"/>
      <c r="N216" s="115"/>
      <c r="O216" s="115"/>
      <c r="P216" s="115"/>
      <c r="Q216" s="113"/>
    </row>
    <row r="217" spans="2:17" s="109" customFormat="1" ht="14.25" customHeight="1" x14ac:dyDescent="0.2">
      <c r="B217" s="326"/>
      <c r="C217" s="327"/>
      <c r="D217" s="327"/>
      <c r="E217" s="328"/>
      <c r="F217" s="325"/>
      <c r="G217" s="325"/>
      <c r="H217" s="325"/>
      <c r="I217" s="325"/>
      <c r="J217" s="325"/>
      <c r="K217" s="325"/>
      <c r="N217" s="115"/>
      <c r="O217" s="115"/>
      <c r="P217" s="115"/>
      <c r="Q217" s="116"/>
    </row>
    <row r="218" spans="2:17" s="109" customFormat="1" ht="15" customHeight="1" x14ac:dyDescent="0.2">
      <c r="B218" s="326"/>
      <c r="C218" s="327"/>
      <c r="D218" s="327"/>
      <c r="E218" s="328"/>
      <c r="F218" s="325"/>
      <c r="G218" s="325"/>
      <c r="H218" s="325"/>
      <c r="I218" s="325"/>
      <c r="J218" s="325"/>
      <c r="K218" s="325"/>
      <c r="N218" s="115"/>
      <c r="O218" s="115"/>
      <c r="P218" s="115"/>
      <c r="Q218" s="116"/>
    </row>
    <row r="219" spans="2:17" ht="14.25" customHeight="1" x14ac:dyDescent="0.2">
      <c r="B219" s="326"/>
      <c r="C219" s="327"/>
      <c r="D219" s="327"/>
      <c r="E219" s="328"/>
      <c r="F219" s="325"/>
      <c r="G219" s="325"/>
      <c r="H219" s="325"/>
      <c r="I219" s="325"/>
      <c r="J219" s="325"/>
      <c r="K219" s="325"/>
      <c r="N219" s="115"/>
      <c r="O219" s="115"/>
      <c r="P219" s="115"/>
      <c r="Q219" s="113"/>
    </row>
    <row r="220" spans="2:17" x14ac:dyDescent="0.2">
      <c r="B220" s="326"/>
      <c r="C220" s="327"/>
      <c r="D220" s="327"/>
      <c r="E220" s="328"/>
      <c r="F220" s="325"/>
      <c r="G220" s="325"/>
      <c r="H220" s="325"/>
      <c r="I220" s="325"/>
      <c r="J220" s="325"/>
      <c r="K220" s="325"/>
      <c r="N220" s="115"/>
      <c r="O220" s="115"/>
      <c r="P220" s="115"/>
      <c r="Q220" s="113"/>
    </row>
    <row r="221" spans="2:17" x14ac:dyDescent="0.2">
      <c r="B221" s="326"/>
      <c r="C221" s="327"/>
      <c r="D221" s="327"/>
      <c r="E221" s="328"/>
      <c r="F221" s="325"/>
      <c r="G221" s="325"/>
      <c r="H221" s="325"/>
      <c r="I221" s="325"/>
      <c r="J221" s="325"/>
      <c r="K221" s="325"/>
      <c r="N221" s="115"/>
      <c r="O221" s="115"/>
      <c r="P221" s="115"/>
      <c r="Q221" s="113"/>
    </row>
    <row r="222" spans="2:17" x14ac:dyDescent="0.2">
      <c r="B222" s="326"/>
      <c r="C222" s="327"/>
      <c r="D222" s="327"/>
      <c r="E222" s="328"/>
      <c r="F222" s="325"/>
      <c r="G222" s="325"/>
      <c r="H222" s="325"/>
      <c r="I222" s="325"/>
      <c r="J222" s="325"/>
      <c r="K222" s="325"/>
      <c r="N222" s="115"/>
      <c r="O222" s="115"/>
      <c r="P222" s="115"/>
      <c r="Q222" s="113"/>
    </row>
    <row r="223" spans="2:17" x14ac:dyDescent="0.2">
      <c r="B223" s="326"/>
      <c r="C223" s="327"/>
      <c r="D223" s="327"/>
      <c r="E223" s="328"/>
      <c r="F223" s="325"/>
      <c r="G223" s="325"/>
      <c r="H223" s="325"/>
      <c r="I223" s="325"/>
      <c r="J223" s="325"/>
      <c r="K223" s="325"/>
      <c r="N223" s="115"/>
      <c r="O223" s="115"/>
      <c r="P223" s="115"/>
      <c r="Q223" s="113"/>
    </row>
    <row r="224" spans="2:17" ht="14.25" customHeight="1" x14ac:dyDescent="0.2">
      <c r="B224" s="326"/>
      <c r="C224" s="327"/>
      <c r="D224" s="327"/>
      <c r="E224" s="328"/>
      <c r="F224" s="325"/>
      <c r="G224" s="325"/>
      <c r="H224" s="325"/>
      <c r="I224" s="325"/>
      <c r="J224" s="325"/>
      <c r="K224" s="325"/>
      <c r="N224" s="115"/>
      <c r="O224" s="115"/>
      <c r="P224" s="115"/>
      <c r="Q224" s="113"/>
    </row>
    <row r="225" spans="2:17" ht="14.25" customHeight="1" x14ac:dyDescent="0.2">
      <c r="B225" s="326"/>
      <c r="C225" s="327"/>
      <c r="D225" s="327"/>
      <c r="E225" s="328"/>
      <c r="F225" s="325"/>
      <c r="G225" s="325"/>
      <c r="H225" s="325"/>
      <c r="I225" s="325"/>
      <c r="J225" s="325"/>
      <c r="K225" s="325"/>
      <c r="N225" s="115"/>
      <c r="O225" s="115"/>
      <c r="P225" s="115"/>
      <c r="Q225" s="113"/>
    </row>
    <row r="226" spans="2:17" ht="14.25" customHeight="1" x14ac:dyDescent="0.2">
      <c r="B226" s="326"/>
      <c r="C226" s="327"/>
      <c r="D226" s="327"/>
      <c r="E226" s="328"/>
      <c r="F226" s="325"/>
      <c r="G226" s="325"/>
      <c r="H226" s="325"/>
      <c r="I226" s="325"/>
      <c r="J226" s="325"/>
      <c r="K226" s="325"/>
      <c r="N226" s="115"/>
      <c r="O226" s="115"/>
      <c r="P226" s="115"/>
      <c r="Q226" s="113"/>
    </row>
    <row r="227" spans="2:17" ht="14.25" customHeight="1" x14ac:dyDescent="0.2">
      <c r="B227" s="326"/>
      <c r="C227" s="327"/>
      <c r="D227" s="327"/>
      <c r="E227" s="328"/>
      <c r="F227" s="325"/>
      <c r="G227" s="325"/>
      <c r="H227" s="325"/>
      <c r="I227" s="325"/>
      <c r="J227" s="325"/>
      <c r="K227" s="325"/>
      <c r="N227" s="115"/>
      <c r="O227" s="115"/>
      <c r="P227" s="115"/>
      <c r="Q227" s="113"/>
    </row>
    <row r="228" spans="2:17" x14ac:dyDescent="0.2">
      <c r="B228" s="326"/>
      <c r="C228" s="327"/>
      <c r="D228" s="327"/>
      <c r="E228" s="328"/>
      <c r="F228" s="325"/>
      <c r="G228" s="325"/>
      <c r="H228" s="325"/>
      <c r="I228" s="325"/>
      <c r="J228" s="325"/>
      <c r="K228" s="325"/>
      <c r="N228" s="115"/>
      <c r="O228" s="115"/>
      <c r="P228" s="115"/>
      <c r="Q228" s="113"/>
    </row>
    <row r="229" spans="2:17" x14ac:dyDescent="0.2">
      <c r="B229" s="326"/>
      <c r="C229" s="327"/>
      <c r="D229" s="327"/>
      <c r="E229" s="328"/>
      <c r="F229" s="325"/>
      <c r="G229" s="325"/>
      <c r="H229" s="325"/>
      <c r="I229" s="325"/>
      <c r="J229" s="325"/>
      <c r="K229" s="325"/>
      <c r="N229" s="115"/>
      <c r="O229" s="115"/>
      <c r="P229" s="115"/>
      <c r="Q229" s="113"/>
    </row>
    <row r="230" spans="2:17" x14ac:dyDescent="0.2">
      <c r="B230" s="326"/>
      <c r="C230" s="327"/>
      <c r="D230" s="327"/>
      <c r="E230" s="328"/>
      <c r="F230" s="325"/>
      <c r="G230" s="325"/>
      <c r="H230" s="325"/>
      <c r="I230" s="325"/>
      <c r="J230" s="325"/>
      <c r="K230" s="325"/>
      <c r="N230" s="115"/>
      <c r="O230" s="115"/>
      <c r="P230" s="115"/>
      <c r="Q230" s="113"/>
    </row>
    <row r="231" spans="2:17" x14ac:dyDescent="0.2">
      <c r="B231" s="326"/>
      <c r="C231" s="327"/>
      <c r="D231" s="327"/>
      <c r="E231" s="328"/>
      <c r="F231" s="325"/>
      <c r="G231" s="325"/>
      <c r="H231" s="325"/>
      <c r="I231" s="325"/>
      <c r="J231" s="325"/>
      <c r="K231" s="325"/>
      <c r="N231" s="115"/>
      <c r="O231" s="115"/>
      <c r="P231" s="115"/>
      <c r="Q231" s="113"/>
    </row>
    <row r="232" spans="2:17" x14ac:dyDescent="0.2">
      <c r="B232" s="326"/>
      <c r="C232" s="327"/>
      <c r="D232" s="327"/>
      <c r="E232" s="328"/>
      <c r="F232" s="325"/>
      <c r="G232" s="325"/>
      <c r="H232" s="325"/>
      <c r="I232" s="325"/>
      <c r="J232" s="325"/>
      <c r="K232" s="325"/>
      <c r="N232" s="115"/>
      <c r="O232" s="115"/>
      <c r="P232" s="115"/>
      <c r="Q232" s="113"/>
    </row>
    <row r="233" spans="2:17" x14ac:dyDescent="0.2">
      <c r="B233" s="326"/>
      <c r="C233" s="327"/>
      <c r="D233" s="327"/>
      <c r="E233" s="328"/>
      <c r="F233" s="325"/>
      <c r="G233" s="325"/>
      <c r="H233" s="325"/>
      <c r="I233" s="325"/>
      <c r="J233" s="325"/>
      <c r="K233" s="325"/>
      <c r="N233" s="115"/>
      <c r="O233" s="115"/>
      <c r="P233" s="115"/>
      <c r="Q233" s="113"/>
    </row>
    <row r="234" spans="2:17" x14ac:dyDescent="0.2">
      <c r="B234" s="326"/>
      <c r="C234" s="327"/>
      <c r="D234" s="327"/>
      <c r="E234" s="328"/>
      <c r="F234" s="325"/>
      <c r="G234" s="325"/>
      <c r="H234" s="325"/>
      <c r="I234" s="325"/>
      <c r="J234" s="325"/>
      <c r="K234" s="325"/>
      <c r="N234" s="115"/>
      <c r="O234" s="115"/>
      <c r="P234" s="115"/>
      <c r="Q234" s="113"/>
    </row>
    <row r="235" spans="2:17" x14ac:dyDescent="0.2">
      <c r="B235" s="326"/>
      <c r="C235" s="327"/>
      <c r="D235" s="327"/>
      <c r="E235" s="328"/>
      <c r="F235" s="325"/>
      <c r="G235" s="325"/>
      <c r="H235" s="325"/>
      <c r="I235" s="325"/>
      <c r="J235" s="325"/>
      <c r="K235" s="325"/>
      <c r="N235" s="115"/>
      <c r="O235" s="115"/>
      <c r="P235" s="115"/>
      <c r="Q235" s="113"/>
    </row>
    <row r="236" spans="2:17" x14ac:dyDescent="0.2">
      <c r="B236" s="326"/>
      <c r="C236" s="327"/>
      <c r="D236" s="327"/>
      <c r="E236" s="328"/>
      <c r="F236" s="325"/>
      <c r="G236" s="325"/>
      <c r="H236" s="325"/>
      <c r="I236" s="325"/>
      <c r="J236" s="325"/>
      <c r="K236" s="325"/>
      <c r="N236" s="115"/>
      <c r="O236" s="115"/>
      <c r="P236" s="115"/>
      <c r="Q236" s="113"/>
    </row>
    <row r="237" spans="2:17" x14ac:dyDescent="0.2">
      <c r="B237" s="326"/>
      <c r="C237" s="327"/>
      <c r="D237" s="327"/>
      <c r="E237" s="328"/>
      <c r="F237" s="325"/>
      <c r="G237" s="325"/>
      <c r="H237" s="325"/>
      <c r="I237" s="325"/>
      <c r="J237" s="325"/>
      <c r="K237" s="325"/>
      <c r="N237" s="115"/>
      <c r="O237" s="115"/>
      <c r="P237" s="115"/>
      <c r="Q237" s="113"/>
    </row>
    <row r="238" spans="2:17" x14ac:dyDescent="0.2">
      <c r="B238" s="326"/>
      <c r="C238" s="327"/>
      <c r="D238" s="327"/>
      <c r="E238" s="328"/>
      <c r="F238" s="325"/>
      <c r="G238" s="325"/>
      <c r="H238" s="325"/>
      <c r="I238" s="325"/>
      <c r="J238" s="325"/>
      <c r="K238" s="325"/>
      <c r="N238" s="115"/>
      <c r="O238" s="115"/>
      <c r="P238" s="115"/>
      <c r="Q238" s="113"/>
    </row>
    <row r="239" spans="2:17" x14ac:dyDescent="0.2">
      <c r="B239" s="326"/>
      <c r="C239" s="327"/>
      <c r="D239" s="327"/>
      <c r="E239" s="328"/>
      <c r="F239" s="325"/>
      <c r="G239" s="325"/>
      <c r="H239" s="325"/>
      <c r="I239" s="325"/>
      <c r="J239" s="325"/>
      <c r="K239" s="325"/>
      <c r="N239" s="115"/>
      <c r="O239" s="115"/>
      <c r="P239" s="115"/>
      <c r="Q239" s="113"/>
    </row>
    <row r="240" spans="2:17" x14ac:dyDescent="0.2">
      <c r="M240" s="135"/>
    </row>
    <row r="241" spans="2:14" s="109" customFormat="1" ht="15" x14ac:dyDescent="0.2">
      <c r="B241" s="397" t="s">
        <v>80</v>
      </c>
      <c r="C241" s="397"/>
      <c r="D241" s="397"/>
      <c r="E241" s="397"/>
      <c r="F241" s="397"/>
      <c r="G241" s="397"/>
      <c r="H241" s="397"/>
      <c r="I241" s="397"/>
      <c r="J241" s="397"/>
      <c r="K241" s="397"/>
      <c r="L241" s="397"/>
      <c r="M241" s="420"/>
    </row>
    <row r="242" spans="2:14" x14ac:dyDescent="0.2">
      <c r="B242" s="393" t="s">
        <v>137</v>
      </c>
      <c r="C242" s="394"/>
      <c r="D242" s="394"/>
      <c r="E242" s="394"/>
      <c r="F242" s="394"/>
      <c r="G242" s="394"/>
      <c r="H242" s="394"/>
      <c r="I242" s="394"/>
      <c r="J242" s="394"/>
      <c r="K242" s="394"/>
      <c r="L242" s="394"/>
      <c r="M242" s="135"/>
    </row>
    <row r="243" spans="2:14" x14ac:dyDescent="0.2">
      <c r="B243" s="396" t="s">
        <v>122</v>
      </c>
      <c r="C243" s="396"/>
      <c r="D243" s="396"/>
      <c r="E243" s="396"/>
      <c r="F243" s="396"/>
      <c r="G243" s="396"/>
      <c r="H243" s="396"/>
      <c r="I243" s="396"/>
      <c r="J243" s="396"/>
      <c r="K243" s="396"/>
      <c r="L243" s="396"/>
      <c r="M243" s="16"/>
    </row>
    <row r="244" spans="2:14" x14ac:dyDescent="0.2">
      <c r="B244" s="396" t="s">
        <v>161</v>
      </c>
      <c r="C244" s="396"/>
      <c r="D244" s="396"/>
      <c r="E244" s="396"/>
      <c r="F244" s="396"/>
      <c r="G244" s="396"/>
      <c r="H244" s="396"/>
      <c r="I244" s="396"/>
      <c r="J244" s="396"/>
      <c r="K244" s="396"/>
      <c r="L244" s="396"/>
      <c r="M244" s="16"/>
    </row>
    <row r="245" spans="2:14" x14ac:dyDescent="0.2">
      <c r="M245" s="135"/>
    </row>
    <row r="246" spans="2:14" ht="15" x14ac:dyDescent="0.2">
      <c r="B246" s="397" t="s">
        <v>622</v>
      </c>
      <c r="C246" s="397"/>
      <c r="D246" s="397"/>
      <c r="E246" s="397"/>
      <c r="F246" s="397"/>
      <c r="G246" s="397"/>
      <c r="H246" s="397"/>
      <c r="I246" s="397"/>
      <c r="J246" s="397"/>
      <c r="K246" s="397"/>
      <c r="L246" s="397"/>
      <c r="M246" s="420"/>
    </row>
    <row r="247" spans="2:14" ht="7.5" customHeight="1" x14ac:dyDescent="0.2">
      <c r="M247" s="135"/>
    </row>
    <row r="248" spans="2:14" x14ac:dyDescent="0.2">
      <c r="C248" s="41"/>
      <c r="M248" s="135"/>
      <c r="N248" s="23"/>
    </row>
    <row r="249" spans="2:14" x14ac:dyDescent="0.2">
      <c r="C249" s="392" t="s">
        <v>624</v>
      </c>
      <c r="D249" s="392"/>
      <c r="E249" s="392"/>
      <c r="F249" s="392"/>
      <c r="G249" s="392"/>
      <c r="H249" s="392"/>
      <c r="I249" s="392"/>
      <c r="J249" s="392"/>
      <c r="K249" s="392"/>
      <c r="L249" s="392"/>
      <c r="M249" s="421"/>
    </row>
    <row r="250" spans="2:14" x14ac:dyDescent="0.2">
      <c r="M250" s="135"/>
    </row>
    <row r="251" spans="2:14" ht="15" x14ac:dyDescent="0.2">
      <c r="B251" s="422" t="s">
        <v>625</v>
      </c>
      <c r="C251" s="422"/>
      <c r="D251" s="422"/>
      <c r="E251" s="422"/>
      <c r="F251" s="422"/>
      <c r="G251" s="422"/>
      <c r="H251" s="422"/>
      <c r="I251" s="422"/>
      <c r="J251" s="422"/>
      <c r="K251" s="422"/>
      <c r="L251" s="422"/>
      <c r="M251" s="423"/>
    </row>
    <row r="252" spans="2:14" ht="7.5" customHeight="1" x14ac:dyDescent="0.2">
      <c r="M252" s="135"/>
    </row>
    <row r="253" spans="2:14" x14ac:dyDescent="0.2">
      <c r="C253" s="41"/>
      <c r="M253" s="135"/>
    </row>
    <row r="254" spans="2:14" x14ac:dyDescent="0.2">
      <c r="C254" s="424" t="s">
        <v>626</v>
      </c>
      <c r="D254" s="424"/>
      <c r="E254" s="424"/>
      <c r="F254" s="424"/>
      <c r="G254" s="424"/>
      <c r="H254" s="424"/>
      <c r="I254" s="424"/>
      <c r="J254" s="424"/>
      <c r="K254" s="424"/>
      <c r="L254" s="424"/>
      <c r="M254" s="425"/>
    </row>
    <row r="255" spans="2:14" x14ac:dyDescent="0.2">
      <c r="C255" s="142"/>
      <c r="D255" s="142"/>
      <c r="E255" s="142"/>
      <c r="F255" s="142"/>
      <c r="G255" s="142"/>
      <c r="H255" s="142"/>
      <c r="I255" s="142"/>
      <c r="J255" s="142"/>
      <c r="K255" s="142"/>
      <c r="L255" s="142"/>
      <c r="M255" s="143"/>
    </row>
    <row r="256" spans="2:14" x14ac:dyDescent="0.2">
      <c r="C256" s="142"/>
      <c r="D256" s="142"/>
      <c r="E256" s="142"/>
      <c r="F256" s="142"/>
      <c r="G256" s="142"/>
      <c r="H256" s="142"/>
      <c r="I256" s="142"/>
      <c r="J256" s="142"/>
      <c r="K256" s="142"/>
      <c r="L256" s="142"/>
      <c r="M256" s="143"/>
    </row>
    <row r="257" spans="2:13" x14ac:dyDescent="0.2">
      <c r="C257" s="142"/>
      <c r="D257" s="142"/>
      <c r="E257" s="142"/>
      <c r="F257" s="142"/>
      <c r="G257" s="142"/>
      <c r="H257" s="142"/>
      <c r="I257" s="142"/>
      <c r="J257" s="142"/>
      <c r="K257" s="142"/>
      <c r="L257" s="142"/>
      <c r="M257" s="142"/>
    </row>
    <row r="258" spans="2:13" ht="15" thickBot="1" x14ac:dyDescent="0.25">
      <c r="B258" s="363" t="s">
        <v>81</v>
      </c>
      <c r="C258" s="363"/>
      <c r="D258" s="363"/>
      <c r="E258" s="363"/>
      <c r="F258" s="363"/>
      <c r="G258" s="363"/>
      <c r="H258" s="363"/>
      <c r="I258" s="363"/>
      <c r="J258" s="363"/>
      <c r="K258" s="363"/>
      <c r="L258" s="363"/>
      <c r="M258" s="363"/>
    </row>
    <row r="259" spans="2:13" ht="15" thickTop="1" x14ac:dyDescent="0.2"/>
    <row r="260" spans="2:13" x14ac:dyDescent="0.2">
      <c r="B260" s="397" t="s">
        <v>167</v>
      </c>
      <c r="C260" s="397"/>
      <c r="D260" s="397"/>
      <c r="E260" s="397"/>
      <c r="F260" s="397"/>
      <c r="G260" s="397"/>
      <c r="H260" s="397"/>
      <c r="I260" s="397"/>
      <c r="J260" s="397"/>
      <c r="K260" s="397"/>
      <c r="L260" s="397"/>
      <c r="M260" s="397"/>
    </row>
    <row r="261" spans="2:13" x14ac:dyDescent="0.2">
      <c r="B261" s="399" t="s">
        <v>83</v>
      </c>
      <c r="C261" s="399"/>
      <c r="D261" s="399"/>
      <c r="E261" s="399"/>
      <c r="F261" s="399"/>
      <c r="G261" s="399"/>
      <c r="H261" s="399"/>
      <c r="I261" s="399"/>
      <c r="J261" s="399"/>
      <c r="K261" s="399"/>
      <c r="L261" s="399"/>
      <c r="M261" s="399"/>
    </row>
    <row r="262" spans="2:13" ht="14.25" customHeight="1" x14ac:dyDescent="0.2">
      <c r="B262" s="400" t="s">
        <v>176</v>
      </c>
      <c r="C262" s="400"/>
      <c r="D262" s="400"/>
      <c r="E262" s="400"/>
      <c r="F262" s="400"/>
      <c r="G262" s="400"/>
      <c r="H262" s="400"/>
      <c r="I262" s="400"/>
      <c r="J262" s="400"/>
      <c r="K262" s="400"/>
      <c r="L262" s="400"/>
      <c r="M262" s="400"/>
    </row>
    <row r="264" spans="2:13" x14ac:dyDescent="0.2">
      <c r="B264" s="381" t="s">
        <v>115</v>
      </c>
      <c r="C264" s="381"/>
      <c r="D264" s="381"/>
      <c r="E264" s="381"/>
      <c r="F264" s="381"/>
      <c r="G264" s="381"/>
      <c r="H264" s="381"/>
      <c r="I264" s="381"/>
      <c r="J264" s="381"/>
      <c r="K264" s="381"/>
      <c r="L264" s="381"/>
      <c r="M264" s="381"/>
    </row>
    <row r="265" spans="2:13" ht="14.25" customHeight="1" x14ac:dyDescent="0.2">
      <c r="B265" s="400" t="s">
        <v>176</v>
      </c>
      <c r="C265" s="400"/>
      <c r="D265" s="400"/>
      <c r="E265" s="400"/>
      <c r="F265" s="400"/>
      <c r="G265" s="400"/>
      <c r="H265" s="400"/>
      <c r="I265" s="400"/>
      <c r="J265" s="400"/>
      <c r="K265" s="400"/>
      <c r="L265" s="400"/>
      <c r="M265" s="400"/>
    </row>
    <row r="266" spans="2:13" x14ac:dyDescent="0.2">
      <c r="B266" s="11"/>
      <c r="C266" s="11"/>
      <c r="D266" s="11"/>
      <c r="E266" s="11"/>
      <c r="F266" s="11"/>
      <c r="G266" s="11"/>
      <c r="H266" s="11"/>
      <c r="I266" s="11"/>
      <c r="J266" s="11"/>
      <c r="K266" s="11"/>
      <c r="L266" s="11"/>
      <c r="M266" s="11"/>
    </row>
    <row r="267" spans="2:13" x14ac:dyDescent="0.2">
      <c r="B267" s="401" t="s">
        <v>114</v>
      </c>
      <c r="C267" s="401"/>
      <c r="D267" s="401"/>
      <c r="E267" s="401"/>
      <c r="F267" s="401"/>
      <c r="G267" s="401"/>
      <c r="H267" s="401"/>
      <c r="I267" s="401"/>
      <c r="J267" s="401"/>
      <c r="K267" s="401"/>
      <c r="L267" s="401"/>
      <c r="M267" s="401"/>
    </row>
    <row r="268" spans="2:13" ht="14.25" customHeight="1" x14ac:dyDescent="0.2">
      <c r="B268" s="400" t="s">
        <v>176</v>
      </c>
      <c r="C268" s="400"/>
      <c r="D268" s="400"/>
      <c r="E268" s="400"/>
      <c r="F268" s="400"/>
      <c r="G268" s="400"/>
      <c r="H268" s="400"/>
      <c r="I268" s="400"/>
      <c r="J268" s="400"/>
      <c r="K268" s="400"/>
      <c r="L268" s="400"/>
      <c r="M268" s="400"/>
    </row>
    <row r="269" spans="2:13" x14ac:dyDescent="0.2">
      <c r="B269" s="400"/>
      <c r="C269" s="400"/>
      <c r="D269" s="400"/>
      <c r="E269" s="400"/>
      <c r="F269" s="400"/>
      <c r="G269" s="400"/>
      <c r="H269" s="400"/>
      <c r="I269" s="400"/>
      <c r="J269" s="400"/>
      <c r="K269" s="400"/>
      <c r="L269" s="400"/>
      <c r="M269" s="400"/>
    </row>
    <row r="270" spans="2:13" x14ac:dyDescent="0.2">
      <c r="B270" s="397" t="s">
        <v>87</v>
      </c>
      <c r="C270" s="397"/>
      <c r="D270" s="397"/>
      <c r="E270" s="397"/>
      <c r="F270" s="397"/>
      <c r="G270" s="397"/>
      <c r="H270" s="397"/>
      <c r="I270" s="397"/>
      <c r="J270" s="397"/>
      <c r="K270" s="397"/>
      <c r="L270" s="397"/>
      <c r="M270" s="397"/>
    </row>
    <row r="271" spans="2:13" ht="22.5" customHeight="1" x14ac:dyDescent="0.2">
      <c r="B271" s="406" t="s">
        <v>170</v>
      </c>
      <c r="C271" s="406"/>
      <c r="D271" s="406"/>
      <c r="E271" s="406"/>
      <c r="F271" s="406"/>
      <c r="G271" s="406"/>
      <c r="H271" s="406"/>
      <c r="I271" s="406"/>
      <c r="J271" s="406"/>
      <c r="K271" s="406"/>
      <c r="L271" s="406"/>
      <c r="M271" s="406"/>
    </row>
    <row r="272" spans="2:13" ht="14.25" customHeight="1" x14ac:dyDescent="0.2">
      <c r="B272" s="400" t="s">
        <v>176</v>
      </c>
      <c r="C272" s="400"/>
      <c r="D272" s="400"/>
      <c r="E272" s="400"/>
      <c r="F272" s="400"/>
      <c r="G272" s="400"/>
      <c r="H272" s="400"/>
      <c r="I272" s="400"/>
      <c r="J272" s="400"/>
      <c r="K272" s="400"/>
      <c r="L272" s="400"/>
      <c r="M272" s="400"/>
    </row>
    <row r="273" spans="2:15" x14ac:dyDescent="0.2">
      <c r="B273" s="400"/>
      <c r="C273" s="400"/>
      <c r="D273" s="400"/>
      <c r="E273" s="400"/>
      <c r="F273" s="400"/>
      <c r="G273" s="400"/>
      <c r="H273" s="400"/>
      <c r="I273" s="400"/>
      <c r="J273" s="400"/>
      <c r="K273" s="400"/>
      <c r="L273" s="400"/>
      <c r="M273" s="400"/>
    </row>
    <row r="274" spans="2:15" x14ac:dyDescent="0.2">
      <c r="B274" s="11"/>
      <c r="C274" s="11"/>
      <c r="D274" s="11"/>
      <c r="E274" s="11"/>
      <c r="F274" s="11"/>
      <c r="G274" s="11"/>
      <c r="H274" s="11"/>
      <c r="I274" s="11"/>
      <c r="J274" s="11"/>
      <c r="K274" s="11"/>
      <c r="L274" s="11"/>
      <c r="M274" s="11"/>
    </row>
    <row r="275" spans="2:15" x14ac:dyDescent="0.2">
      <c r="B275" s="11"/>
      <c r="C275" s="11"/>
      <c r="D275" s="11"/>
      <c r="E275" s="11"/>
      <c r="F275" s="11"/>
      <c r="G275" s="11"/>
      <c r="H275" s="11"/>
      <c r="I275" s="11"/>
      <c r="J275" s="11"/>
      <c r="K275" s="11"/>
      <c r="L275" s="11"/>
      <c r="M275" s="11"/>
    </row>
    <row r="276" spans="2:15" ht="15" thickBot="1" x14ac:dyDescent="0.25">
      <c r="B276" s="363" t="s">
        <v>129</v>
      </c>
      <c r="C276" s="363"/>
      <c r="D276" s="363"/>
      <c r="E276" s="363"/>
      <c r="F276" s="363"/>
      <c r="G276" s="363"/>
      <c r="H276" s="363"/>
      <c r="I276" s="363"/>
      <c r="J276" s="363"/>
      <c r="K276" s="363"/>
      <c r="L276" s="363"/>
      <c r="M276" s="363"/>
      <c r="O276" s="23"/>
    </row>
    <row r="277" spans="2:15" ht="15" thickTop="1" x14ac:dyDescent="0.2">
      <c r="B277" s="11"/>
      <c r="C277" s="11"/>
      <c r="D277" s="11"/>
      <c r="E277" s="11"/>
      <c r="F277" s="11"/>
      <c r="G277" s="11"/>
      <c r="H277" s="11"/>
      <c r="I277" s="11"/>
      <c r="J277" s="11"/>
      <c r="K277" s="11"/>
      <c r="L277" s="11"/>
      <c r="M277" s="11"/>
    </row>
    <row r="278" spans="2:15" ht="29.25" customHeight="1" x14ac:dyDescent="0.2">
      <c r="B278" s="329" t="s">
        <v>572</v>
      </c>
      <c r="C278" s="330"/>
      <c r="D278" s="330"/>
      <c r="E278" s="330"/>
      <c r="F278" s="330"/>
      <c r="G278" s="330"/>
      <c r="H278" s="330"/>
      <c r="I278" s="330"/>
      <c r="J278" s="330"/>
      <c r="K278" s="330"/>
      <c r="L278" s="330"/>
      <c r="M278" s="330"/>
      <c r="N278" s="9"/>
      <c r="O278" s="9"/>
    </row>
    <row r="279" spans="2:15" s="9" customFormat="1" x14ac:dyDescent="0.2">
      <c r="B279" s="8"/>
      <c r="C279" s="8"/>
      <c r="D279" s="8"/>
      <c r="E279" s="8"/>
      <c r="F279" s="8"/>
      <c r="G279" s="8"/>
      <c r="H279" s="8"/>
      <c r="I279" s="8"/>
      <c r="J279" s="8"/>
      <c r="K279" s="8"/>
      <c r="L279" s="8"/>
      <c r="M279" s="8"/>
    </row>
    <row r="280" spans="2:15" s="123" customFormat="1" ht="14.25" customHeight="1" x14ac:dyDescent="0.2">
      <c r="B280" s="331" t="s">
        <v>102</v>
      </c>
      <c r="C280" s="332"/>
      <c r="D280" s="332"/>
      <c r="E280" s="332"/>
      <c r="F280" s="332"/>
      <c r="G280" s="332"/>
      <c r="H280" s="332"/>
      <c r="I280" s="332"/>
      <c r="J280" s="332"/>
      <c r="K280" s="332"/>
      <c r="L280" s="332"/>
      <c r="M280" s="333"/>
      <c r="N280" s="9"/>
      <c r="O280" s="9"/>
    </row>
    <row r="281" spans="2:15" s="123" customFormat="1" x14ac:dyDescent="0.2">
      <c r="B281" s="334" t="s">
        <v>103</v>
      </c>
      <c r="C281" s="335"/>
      <c r="D281" s="335"/>
      <c r="E281" s="335"/>
      <c r="F281" s="335"/>
      <c r="G281" s="335"/>
      <c r="H281" s="335"/>
      <c r="I281" s="335"/>
      <c r="J281" s="335"/>
      <c r="K281" s="336"/>
      <c r="L281" s="331" t="s">
        <v>104</v>
      </c>
      <c r="M281" s="333"/>
      <c r="N281" s="9"/>
      <c r="O281" s="9"/>
    </row>
    <row r="282" spans="2:15" s="9" customFormat="1" x14ac:dyDescent="0.2">
      <c r="B282" s="337"/>
      <c r="C282" s="338"/>
      <c r="D282" s="338"/>
      <c r="E282" s="338"/>
      <c r="F282" s="338"/>
      <c r="G282" s="338"/>
      <c r="H282" s="338"/>
      <c r="I282" s="338"/>
      <c r="J282" s="338"/>
      <c r="K282" s="339"/>
      <c r="L282" s="124" t="s">
        <v>105</v>
      </c>
      <c r="M282" s="125" t="s">
        <v>106</v>
      </c>
    </row>
    <row r="283" spans="2:15" s="9" customFormat="1" x14ac:dyDescent="0.2">
      <c r="B283" s="340" t="s">
        <v>235</v>
      </c>
      <c r="C283" s="341"/>
      <c r="D283" s="341"/>
      <c r="E283" s="341"/>
      <c r="F283" s="341"/>
      <c r="G283" s="341"/>
      <c r="H283" s="341"/>
      <c r="I283" s="341"/>
      <c r="J283" s="341"/>
      <c r="K283" s="342"/>
      <c r="L283" s="17"/>
      <c r="M283" s="17"/>
    </row>
    <row r="284" spans="2:15" s="9" customFormat="1" x14ac:dyDescent="0.2">
      <c r="B284" s="343"/>
      <c r="C284" s="344"/>
      <c r="D284" s="344"/>
      <c r="E284" s="344"/>
      <c r="F284" s="344"/>
      <c r="G284" s="344"/>
      <c r="H284" s="344"/>
      <c r="I284" s="344"/>
      <c r="J284" s="344"/>
      <c r="K284" s="345"/>
      <c r="L284" s="17"/>
      <c r="M284" s="17"/>
      <c r="N284" s="5"/>
      <c r="O284" s="4" t="s">
        <v>107</v>
      </c>
    </row>
    <row r="285" spans="2:15" s="9" customFormat="1" x14ac:dyDescent="0.2">
      <c r="B285" s="343"/>
      <c r="C285" s="344"/>
      <c r="D285" s="344"/>
      <c r="E285" s="344"/>
      <c r="F285" s="344"/>
      <c r="G285" s="344"/>
      <c r="H285" s="344"/>
      <c r="I285" s="344"/>
      <c r="J285" s="344"/>
      <c r="K285" s="345"/>
      <c r="L285" s="17"/>
      <c r="M285" s="17"/>
      <c r="N285" s="5"/>
      <c r="O285" s="4" t="s">
        <v>108</v>
      </c>
    </row>
    <row r="286" spans="2:15" s="9" customFormat="1" x14ac:dyDescent="0.2">
      <c r="B286" s="343"/>
      <c r="C286" s="344"/>
      <c r="D286" s="344"/>
      <c r="E286" s="344"/>
      <c r="F286" s="344"/>
      <c r="G286" s="344"/>
      <c r="H286" s="344"/>
      <c r="I286" s="344"/>
      <c r="J286" s="344"/>
      <c r="K286" s="345"/>
      <c r="L286" s="17"/>
      <c r="M286" s="17"/>
      <c r="O286" s="4" t="s">
        <v>110</v>
      </c>
    </row>
    <row r="287" spans="2:15" s="9" customFormat="1" x14ac:dyDescent="0.2">
      <c r="B287" s="343"/>
      <c r="C287" s="344"/>
      <c r="D287" s="344"/>
      <c r="E287" s="344"/>
      <c r="F287" s="344"/>
      <c r="G287" s="344"/>
      <c r="H287" s="344"/>
      <c r="I287" s="344"/>
      <c r="J287" s="344"/>
      <c r="K287" s="345"/>
      <c r="L287" s="17"/>
      <c r="M287" s="17"/>
      <c r="N287" s="123"/>
      <c r="O287" s="123"/>
    </row>
    <row r="288" spans="2:15" s="9" customFormat="1" x14ac:dyDescent="0.2">
      <c r="B288" s="343"/>
      <c r="C288" s="344"/>
      <c r="D288" s="344"/>
      <c r="E288" s="344"/>
      <c r="F288" s="344"/>
      <c r="G288" s="344"/>
      <c r="H288" s="344"/>
      <c r="I288" s="344"/>
      <c r="J288" s="344"/>
      <c r="K288" s="345"/>
      <c r="L288" s="17"/>
      <c r="M288" s="17"/>
      <c r="N288" s="123"/>
      <c r="O288" s="123"/>
    </row>
    <row r="289" spans="2:15" s="9" customFormat="1" x14ac:dyDescent="0.2">
      <c r="B289" s="343"/>
      <c r="C289" s="344"/>
      <c r="D289" s="344"/>
      <c r="E289" s="344"/>
      <c r="F289" s="344"/>
      <c r="G289" s="344"/>
      <c r="H289" s="344"/>
      <c r="I289" s="344"/>
      <c r="J289" s="344"/>
      <c r="K289" s="345"/>
      <c r="L289" s="17"/>
      <c r="M289" s="17"/>
    </row>
    <row r="290" spans="2:15" s="9" customFormat="1" x14ac:dyDescent="0.2">
      <c r="B290" s="343"/>
      <c r="C290" s="344"/>
      <c r="D290" s="344"/>
      <c r="E290" s="344"/>
      <c r="F290" s="344"/>
      <c r="G290" s="344"/>
      <c r="H290" s="344"/>
      <c r="I290" s="344"/>
      <c r="J290" s="344"/>
      <c r="K290" s="345"/>
      <c r="L290" s="17"/>
      <c r="M290" s="17"/>
    </row>
    <row r="291" spans="2:15" s="9" customFormat="1" x14ac:dyDescent="0.2">
      <c r="B291" s="343"/>
      <c r="C291" s="344"/>
      <c r="D291" s="344"/>
      <c r="E291" s="344"/>
      <c r="F291" s="344"/>
      <c r="G291" s="344"/>
      <c r="H291" s="344"/>
      <c r="I291" s="344"/>
      <c r="J291" s="344"/>
      <c r="K291" s="345"/>
      <c r="L291" s="17"/>
      <c r="M291" s="17"/>
    </row>
    <row r="292" spans="2:15" s="9" customFormat="1" x14ac:dyDescent="0.2">
      <c r="B292" s="343"/>
      <c r="C292" s="344"/>
      <c r="D292" s="344"/>
      <c r="E292" s="344"/>
      <c r="F292" s="344"/>
      <c r="G292" s="344"/>
      <c r="H292" s="344"/>
      <c r="I292" s="344"/>
      <c r="J292" s="344"/>
      <c r="K292" s="345"/>
      <c r="L292" s="17"/>
      <c r="M292" s="17"/>
      <c r="O292" s="4" t="s">
        <v>107</v>
      </c>
    </row>
    <row r="293" spans="2:15" s="9" customFormat="1" x14ac:dyDescent="0.2">
      <c r="B293" s="343"/>
      <c r="C293" s="344"/>
      <c r="D293" s="344"/>
      <c r="E293" s="344"/>
      <c r="F293" s="344"/>
      <c r="G293" s="344"/>
      <c r="H293" s="344"/>
      <c r="I293" s="344"/>
      <c r="J293" s="344"/>
      <c r="K293" s="345"/>
      <c r="L293" s="17"/>
      <c r="M293" s="17"/>
      <c r="O293" s="4" t="s">
        <v>108</v>
      </c>
    </row>
    <row r="294" spans="2:15" s="9" customFormat="1" x14ac:dyDescent="0.2">
      <c r="B294" s="343"/>
      <c r="C294" s="344"/>
      <c r="D294" s="344"/>
      <c r="E294" s="344"/>
      <c r="F294" s="344"/>
      <c r="G294" s="344"/>
      <c r="H294" s="344"/>
      <c r="I294" s="344"/>
      <c r="J294" s="344"/>
      <c r="K294" s="345"/>
      <c r="L294" s="17"/>
      <c r="M294" s="17"/>
      <c r="O294" s="4" t="s">
        <v>109</v>
      </c>
    </row>
    <row r="295" spans="2:15" s="9" customFormat="1" x14ac:dyDescent="0.2">
      <c r="B295" s="343"/>
      <c r="C295" s="344"/>
      <c r="D295" s="344"/>
      <c r="E295" s="344"/>
      <c r="F295" s="344"/>
      <c r="G295" s="344"/>
      <c r="H295" s="344"/>
      <c r="I295" s="344"/>
      <c r="J295" s="344"/>
      <c r="K295" s="345"/>
      <c r="L295" s="17"/>
      <c r="M295" s="17"/>
      <c r="O295" s="4" t="s">
        <v>110</v>
      </c>
    </row>
    <row r="296" spans="2:15" s="9" customFormat="1" x14ac:dyDescent="0.2">
      <c r="B296" s="6"/>
      <c r="C296" s="6"/>
      <c r="D296" s="6"/>
      <c r="E296" s="6"/>
      <c r="F296" s="6"/>
      <c r="G296" s="6"/>
      <c r="H296" s="6"/>
      <c r="I296" s="6"/>
      <c r="J296" s="6"/>
      <c r="K296" s="6"/>
      <c r="L296" s="7"/>
      <c r="M296" s="7"/>
    </row>
    <row r="297" spans="2:15" s="9" customFormat="1" x14ac:dyDescent="0.2">
      <c r="B297" s="8"/>
      <c r="C297" s="8"/>
      <c r="D297" s="8"/>
      <c r="E297" s="8"/>
      <c r="F297" s="8"/>
      <c r="G297" s="8"/>
      <c r="H297" s="8"/>
      <c r="I297" s="8"/>
      <c r="J297" s="8"/>
      <c r="K297" s="8"/>
      <c r="L297" s="8"/>
      <c r="M297" s="8"/>
    </row>
    <row r="298" spans="2:15" s="9" customFormat="1" ht="18.75" customHeight="1" x14ac:dyDescent="0.2">
      <c r="B298" s="330" t="s">
        <v>573</v>
      </c>
      <c r="C298" s="330"/>
      <c r="D298" s="330"/>
      <c r="E298" s="330"/>
      <c r="F298" s="330"/>
      <c r="G298" s="330"/>
      <c r="H298" s="330"/>
      <c r="I298" s="330"/>
      <c r="J298" s="330"/>
      <c r="K298" s="330"/>
      <c r="L298" s="330"/>
      <c r="M298" s="330"/>
    </row>
    <row r="299" spans="2:15" s="9" customFormat="1" x14ac:dyDescent="0.2">
      <c r="B299" s="70"/>
      <c r="C299" s="55" t="s">
        <v>236</v>
      </c>
      <c r="D299" s="128"/>
      <c r="E299" s="70"/>
      <c r="F299" s="70"/>
      <c r="G299" s="70"/>
      <c r="H299" s="70"/>
      <c r="I299" s="70"/>
      <c r="J299" s="70"/>
      <c r="K299" s="70"/>
      <c r="L299" s="70"/>
      <c r="M299" s="70"/>
    </row>
    <row r="300" spans="2:15" s="9" customFormat="1" x14ac:dyDescent="0.2">
      <c r="B300" s="70"/>
      <c r="C300" s="55" t="s">
        <v>237</v>
      </c>
      <c r="D300" s="128"/>
      <c r="E300" s="70"/>
      <c r="F300" s="70"/>
      <c r="G300" s="70"/>
      <c r="H300" s="70"/>
      <c r="I300" s="70"/>
      <c r="J300" s="70"/>
      <c r="K300" s="70"/>
      <c r="L300" s="70"/>
      <c r="M300" s="70"/>
    </row>
    <row r="301" spans="2:15" s="9" customFormat="1" x14ac:dyDescent="0.2">
      <c r="B301" s="70"/>
      <c r="C301" s="57"/>
      <c r="D301" s="56"/>
      <c r="E301" s="70"/>
      <c r="F301" s="70"/>
      <c r="G301" s="70"/>
      <c r="H301" s="70"/>
      <c r="I301" s="70"/>
      <c r="J301" s="70"/>
      <c r="K301" s="70"/>
      <c r="L301" s="70"/>
      <c r="M301" s="70"/>
    </row>
    <row r="302" spans="2:15" s="9" customFormat="1" x14ac:dyDescent="0.2">
      <c r="B302" s="70" t="s">
        <v>574</v>
      </c>
      <c r="C302" s="70"/>
      <c r="D302" s="70"/>
      <c r="E302" s="70"/>
      <c r="F302" s="70"/>
      <c r="G302" s="70"/>
      <c r="H302" s="70"/>
      <c r="I302" s="70"/>
      <c r="J302" s="70"/>
      <c r="K302" s="70"/>
      <c r="L302" s="70"/>
      <c r="M302" s="70"/>
    </row>
    <row r="303" spans="2:15" s="9" customFormat="1" ht="14.25" customHeight="1" x14ac:dyDescent="0.2">
      <c r="B303" s="331" t="s">
        <v>568</v>
      </c>
      <c r="C303" s="332"/>
      <c r="D303" s="332"/>
      <c r="E303" s="332"/>
      <c r="F303" s="332"/>
      <c r="G303" s="332"/>
      <c r="H303" s="332"/>
      <c r="I303" s="332"/>
      <c r="J303" s="332"/>
      <c r="K303" s="332"/>
      <c r="L303" s="332"/>
      <c r="M303" s="333"/>
    </row>
    <row r="304" spans="2:15" s="9" customFormat="1" ht="25.5" x14ac:dyDescent="0.2">
      <c r="B304" s="63" t="s">
        <v>571</v>
      </c>
      <c r="C304" s="68" t="s">
        <v>570</v>
      </c>
      <c r="D304" s="351" t="s">
        <v>111</v>
      </c>
      <c r="E304" s="352"/>
      <c r="F304" s="352"/>
      <c r="G304" s="352"/>
      <c r="H304" s="353"/>
      <c r="I304" s="351" t="s">
        <v>569</v>
      </c>
      <c r="J304" s="352"/>
      <c r="K304" s="352"/>
      <c r="L304" s="352"/>
      <c r="M304" s="353"/>
      <c r="N304" s="63" t="s">
        <v>112</v>
      </c>
    </row>
    <row r="305" spans="2:16" x14ac:dyDescent="0.2">
      <c r="B305" s="129"/>
      <c r="C305" s="130"/>
      <c r="D305" s="348"/>
      <c r="E305" s="349"/>
      <c r="F305" s="349"/>
      <c r="G305" s="349"/>
      <c r="H305" s="350"/>
      <c r="I305" s="348"/>
      <c r="J305" s="349"/>
      <c r="K305" s="349"/>
      <c r="L305" s="349"/>
      <c r="M305" s="350"/>
      <c r="N305" s="131"/>
      <c r="O305" s="9"/>
      <c r="P305" s="9"/>
    </row>
    <row r="306" spans="2:16" x14ac:dyDescent="0.2">
      <c r="B306" s="129"/>
      <c r="C306" s="130"/>
      <c r="D306" s="348"/>
      <c r="E306" s="349"/>
      <c r="F306" s="349"/>
      <c r="G306" s="349"/>
      <c r="H306" s="350"/>
      <c r="I306" s="348"/>
      <c r="J306" s="349"/>
      <c r="K306" s="349"/>
      <c r="L306" s="349"/>
      <c r="M306" s="350"/>
      <c r="N306" s="131"/>
      <c r="O306" s="9"/>
      <c r="P306" s="9"/>
    </row>
    <row r="307" spans="2:16" x14ac:dyDescent="0.2">
      <c r="B307" s="129"/>
      <c r="C307" s="130"/>
      <c r="D307" s="348"/>
      <c r="E307" s="349"/>
      <c r="F307" s="349"/>
      <c r="G307" s="349"/>
      <c r="H307" s="350"/>
      <c r="I307" s="348"/>
      <c r="J307" s="349"/>
      <c r="K307" s="349"/>
      <c r="L307" s="349"/>
      <c r="M307" s="350"/>
      <c r="N307" s="131"/>
      <c r="O307" s="9"/>
      <c r="P307" s="9"/>
    </row>
    <row r="308" spans="2:16" x14ac:dyDescent="0.2">
      <c r="B308" s="129"/>
      <c r="C308" s="130"/>
      <c r="D308" s="348"/>
      <c r="E308" s="349"/>
      <c r="F308" s="349"/>
      <c r="G308" s="349"/>
      <c r="H308" s="350"/>
      <c r="I308" s="348"/>
      <c r="J308" s="349"/>
      <c r="K308" s="349"/>
      <c r="L308" s="349"/>
      <c r="M308" s="350"/>
      <c r="N308" s="131"/>
      <c r="O308" s="9"/>
      <c r="P308" s="9"/>
    </row>
    <row r="309" spans="2:16" x14ac:dyDescent="0.2">
      <c r="B309" s="129"/>
      <c r="C309" s="130"/>
      <c r="D309" s="348"/>
      <c r="E309" s="349"/>
      <c r="F309" s="349"/>
      <c r="G309" s="349"/>
      <c r="H309" s="350"/>
      <c r="I309" s="348"/>
      <c r="J309" s="349"/>
      <c r="K309" s="349"/>
      <c r="L309" s="349"/>
      <c r="M309" s="350"/>
      <c r="N309" s="131"/>
      <c r="O309" s="9"/>
      <c r="P309" s="9"/>
    </row>
    <row r="310" spans="2:16" x14ac:dyDescent="0.2">
      <c r="B310" s="129"/>
      <c r="C310" s="130"/>
      <c r="D310" s="348"/>
      <c r="E310" s="349"/>
      <c r="F310" s="349"/>
      <c r="G310" s="349"/>
      <c r="H310" s="350"/>
      <c r="I310" s="348"/>
      <c r="J310" s="349"/>
      <c r="K310" s="349"/>
      <c r="L310" s="349"/>
      <c r="M310" s="350"/>
      <c r="N310" s="131"/>
      <c r="O310" s="9"/>
      <c r="P310" s="9"/>
    </row>
    <row r="311" spans="2:16" x14ac:dyDescent="0.2">
      <c r="B311" s="129"/>
      <c r="C311" s="130"/>
      <c r="D311" s="348"/>
      <c r="E311" s="349"/>
      <c r="F311" s="349"/>
      <c r="G311" s="349"/>
      <c r="H311" s="350"/>
      <c r="I311" s="348"/>
      <c r="J311" s="349"/>
      <c r="K311" s="349"/>
      <c r="L311" s="349"/>
      <c r="M311" s="350"/>
      <c r="N311" s="131"/>
      <c r="O311" s="9"/>
      <c r="P311" s="9"/>
    </row>
    <row r="312" spans="2:16" x14ac:dyDescent="0.2">
      <c r="B312" s="129"/>
      <c r="C312" s="130"/>
      <c r="D312" s="348"/>
      <c r="E312" s="349"/>
      <c r="F312" s="349"/>
      <c r="G312" s="349"/>
      <c r="H312" s="350"/>
      <c r="I312" s="348"/>
      <c r="J312" s="349"/>
      <c r="K312" s="349"/>
      <c r="L312" s="349"/>
      <c r="M312" s="350"/>
      <c r="N312" s="131"/>
      <c r="O312" s="9"/>
      <c r="P312" s="9"/>
    </row>
    <row r="313" spans="2:16" x14ac:dyDescent="0.2">
      <c r="B313" s="129"/>
      <c r="C313" s="130"/>
      <c r="D313" s="348"/>
      <c r="E313" s="349"/>
      <c r="F313" s="349"/>
      <c r="G313" s="349"/>
      <c r="H313" s="350"/>
      <c r="I313" s="348"/>
      <c r="J313" s="349"/>
      <c r="K313" s="349"/>
      <c r="L313" s="349"/>
      <c r="M313" s="350"/>
      <c r="N313" s="131"/>
      <c r="O313" s="9"/>
      <c r="P313" s="9"/>
    </row>
    <row r="314" spans="2:16" x14ac:dyDescent="0.2">
      <c r="B314" s="129"/>
      <c r="C314" s="130"/>
      <c r="D314" s="348"/>
      <c r="E314" s="349"/>
      <c r="F314" s="349"/>
      <c r="G314" s="349"/>
      <c r="H314" s="350"/>
      <c r="I314" s="348"/>
      <c r="J314" s="349"/>
      <c r="K314" s="349"/>
      <c r="L314" s="349"/>
      <c r="M314" s="350"/>
      <c r="N314" s="131"/>
      <c r="O314" s="9"/>
      <c r="P314" s="9"/>
    </row>
    <row r="315" spans="2:16" x14ac:dyDescent="0.2">
      <c r="B315" s="129"/>
      <c r="C315" s="130"/>
      <c r="D315" s="348"/>
      <c r="E315" s="349"/>
      <c r="F315" s="349"/>
      <c r="G315" s="349"/>
      <c r="H315" s="350"/>
      <c r="I315" s="348"/>
      <c r="J315" s="349"/>
      <c r="K315" s="349"/>
      <c r="L315" s="349"/>
      <c r="M315" s="350"/>
      <c r="N315" s="131"/>
      <c r="O315" s="9"/>
      <c r="P315" s="9"/>
    </row>
    <row r="316" spans="2:16" x14ac:dyDescent="0.2">
      <c r="B316" s="129"/>
      <c r="C316" s="130"/>
      <c r="D316" s="348"/>
      <c r="E316" s="349"/>
      <c r="F316" s="349"/>
      <c r="G316" s="349"/>
      <c r="H316" s="350"/>
      <c r="I316" s="348"/>
      <c r="J316" s="349"/>
      <c r="K316" s="349"/>
      <c r="L316" s="349"/>
      <c r="M316" s="350"/>
      <c r="N316" s="131"/>
      <c r="O316" s="9"/>
      <c r="P316" s="9"/>
    </row>
    <row r="317" spans="2:16" x14ac:dyDescent="0.2">
      <c r="B317" s="129"/>
      <c r="C317" s="130"/>
      <c r="D317" s="348"/>
      <c r="E317" s="349"/>
      <c r="F317" s="349"/>
      <c r="G317" s="349"/>
      <c r="H317" s="350"/>
      <c r="I317" s="348"/>
      <c r="J317" s="349"/>
      <c r="K317" s="349"/>
      <c r="L317" s="349"/>
      <c r="M317" s="350"/>
      <c r="N317" s="131"/>
      <c r="O317" s="9"/>
      <c r="P317" s="9"/>
    </row>
    <row r="318" spans="2:16" x14ac:dyDescent="0.2">
      <c r="B318" s="129"/>
      <c r="C318" s="130"/>
      <c r="D318" s="348"/>
      <c r="E318" s="349"/>
      <c r="F318" s="349"/>
      <c r="G318" s="349"/>
      <c r="H318" s="350"/>
      <c r="I318" s="348"/>
      <c r="J318" s="349"/>
      <c r="K318" s="349"/>
      <c r="L318" s="349"/>
      <c r="M318" s="350"/>
      <c r="N318" s="131"/>
      <c r="O318" s="9"/>
      <c r="P318" s="9"/>
    </row>
    <row r="319" spans="2:16" x14ac:dyDescent="0.2">
      <c r="B319" s="129"/>
      <c r="C319" s="130"/>
      <c r="D319" s="348"/>
      <c r="E319" s="349"/>
      <c r="F319" s="349"/>
      <c r="G319" s="349"/>
      <c r="H319" s="350"/>
      <c r="I319" s="348"/>
      <c r="J319" s="349"/>
      <c r="K319" s="349"/>
      <c r="L319" s="349"/>
      <c r="M319" s="350"/>
      <c r="N319" s="131"/>
    </row>
    <row r="320" spans="2:16" x14ac:dyDescent="0.2">
      <c r="B320" s="129"/>
      <c r="C320" s="130"/>
      <c r="D320" s="348"/>
      <c r="E320" s="349"/>
      <c r="F320" s="349"/>
      <c r="G320" s="349"/>
      <c r="H320" s="350"/>
      <c r="I320" s="348"/>
      <c r="J320" s="349"/>
      <c r="K320" s="349"/>
      <c r="L320" s="349"/>
      <c r="M320" s="350"/>
      <c r="N320" s="131"/>
    </row>
    <row r="321" spans="1:14" x14ac:dyDescent="0.2">
      <c r="B321" s="129"/>
      <c r="C321" s="130"/>
      <c r="D321" s="348"/>
      <c r="E321" s="349"/>
      <c r="F321" s="349"/>
      <c r="G321" s="349"/>
      <c r="H321" s="350"/>
      <c r="I321" s="348"/>
      <c r="J321" s="349"/>
      <c r="K321" s="349"/>
      <c r="L321" s="349"/>
      <c r="M321" s="350"/>
      <c r="N321" s="131"/>
    </row>
    <row r="322" spans="1:14" x14ac:dyDescent="0.2">
      <c r="B322" s="129"/>
      <c r="C322" s="130"/>
      <c r="D322" s="348"/>
      <c r="E322" s="349"/>
      <c r="F322" s="349"/>
      <c r="G322" s="349"/>
      <c r="H322" s="350"/>
      <c r="I322" s="348"/>
      <c r="J322" s="349"/>
      <c r="K322" s="349"/>
      <c r="L322" s="349"/>
      <c r="M322" s="350"/>
      <c r="N322" s="131"/>
    </row>
    <row r="323" spans="1:14" x14ac:dyDescent="0.2">
      <c r="B323" s="129"/>
      <c r="C323" s="130"/>
      <c r="D323" s="348"/>
      <c r="E323" s="349"/>
      <c r="F323" s="349"/>
      <c r="G323" s="349"/>
      <c r="H323" s="350"/>
      <c r="I323" s="348"/>
      <c r="J323" s="349"/>
      <c r="K323" s="349"/>
      <c r="L323" s="349"/>
      <c r="M323" s="350"/>
      <c r="N323" s="131"/>
    </row>
    <row r="324" spans="1:14" x14ac:dyDescent="0.2">
      <c r="B324" s="129"/>
      <c r="C324" s="130"/>
      <c r="D324" s="348"/>
      <c r="E324" s="349"/>
      <c r="F324" s="349"/>
      <c r="G324" s="349"/>
      <c r="H324" s="350"/>
      <c r="I324" s="348"/>
      <c r="J324" s="349"/>
      <c r="K324" s="349"/>
      <c r="L324" s="349"/>
      <c r="M324" s="350"/>
      <c r="N324" s="131"/>
    </row>
    <row r="325" spans="1:14" ht="15" customHeight="1" x14ac:dyDescent="0.2">
      <c r="B325" s="66"/>
      <c r="C325" s="66"/>
      <c r="D325" s="66"/>
      <c r="E325" s="66"/>
      <c r="F325" s="66"/>
      <c r="G325" s="66"/>
      <c r="H325" s="69"/>
      <c r="I325" s="322" t="s">
        <v>113</v>
      </c>
      <c r="J325" s="323"/>
      <c r="K325" s="323"/>
      <c r="L325" s="323"/>
      <c r="M325" s="324"/>
      <c r="N325" s="67">
        <f>SUM(N305:N324)</f>
        <v>0</v>
      </c>
    </row>
    <row r="330" spans="1:14" x14ac:dyDescent="0.2">
      <c r="A330" s="97"/>
      <c r="B330" s="214"/>
      <c r="C330" s="214"/>
      <c r="D330" s="214"/>
      <c r="E330" s="214"/>
      <c r="F330" s="214"/>
      <c r="G330" s="214"/>
      <c r="H330" s="214"/>
      <c r="I330" s="214"/>
      <c r="J330" s="214"/>
      <c r="K330" s="214"/>
      <c r="L330" s="214"/>
      <c r="M330" s="214"/>
    </row>
    <row r="331" spans="1:14" x14ac:dyDescent="0.2">
      <c r="A331" s="391" t="s">
        <v>2</v>
      </c>
      <c r="B331" s="391"/>
      <c r="C331" s="391"/>
      <c r="D331" s="391"/>
      <c r="E331" s="391"/>
      <c r="F331" s="391"/>
      <c r="G331" s="391"/>
      <c r="H331" s="391"/>
      <c r="I331" s="391"/>
      <c r="J331" s="391"/>
      <c r="K331" s="391"/>
      <c r="L331" s="391"/>
      <c r="M331" s="391"/>
    </row>
  </sheetData>
  <sheetProtection password="CCBA" sheet="1" formatCells="0" formatRows="0" insertRows="0" insertHyperlinks="0" selectLockedCells="1"/>
  <mergeCells count="561">
    <mergeCell ref="B215:E215"/>
    <mergeCell ref="B216:E216"/>
    <mergeCell ref="D309:H309"/>
    <mergeCell ref="D310:H310"/>
    <mergeCell ref="D311:H311"/>
    <mergeCell ref="D312:H312"/>
    <mergeCell ref="D306:H306"/>
    <mergeCell ref="D307:H307"/>
    <mergeCell ref="D308:H308"/>
    <mergeCell ref="D304:H304"/>
    <mergeCell ref="B236:E236"/>
    <mergeCell ref="F236:K236"/>
    <mergeCell ref="B237:E237"/>
    <mergeCell ref="F237:K237"/>
    <mergeCell ref="B238:E238"/>
    <mergeCell ref="F238:K238"/>
    <mergeCell ref="B239:E239"/>
    <mergeCell ref="F239:K239"/>
    <mergeCell ref="B303:M303"/>
    <mergeCell ref="B283:K283"/>
    <mergeCell ref="B284:K284"/>
    <mergeCell ref="B285:K285"/>
    <mergeCell ref="B286:K286"/>
    <mergeCell ref="B267:M267"/>
    <mergeCell ref="B206:E206"/>
    <mergeCell ref="B207:E207"/>
    <mergeCell ref="B208:E208"/>
    <mergeCell ref="B209:E209"/>
    <mergeCell ref="B210:E210"/>
    <mergeCell ref="B211:E211"/>
    <mergeCell ref="B212:E212"/>
    <mergeCell ref="B213:E213"/>
    <mergeCell ref="B214:E214"/>
    <mergeCell ref="C159:E159"/>
    <mergeCell ref="C160:E160"/>
    <mergeCell ref="C161:E161"/>
    <mergeCell ref="C162:E162"/>
    <mergeCell ref="C163:E163"/>
    <mergeCell ref="C164:E164"/>
    <mergeCell ref="C165:E165"/>
    <mergeCell ref="C156:E156"/>
    <mergeCell ref="C157:E157"/>
    <mergeCell ref="C158:E158"/>
    <mergeCell ref="C128:E128"/>
    <mergeCell ref="C129:E129"/>
    <mergeCell ref="C130:E130"/>
    <mergeCell ref="C132:E132"/>
    <mergeCell ref="C133:E133"/>
    <mergeCell ref="C134:E134"/>
    <mergeCell ref="C135:E135"/>
    <mergeCell ref="C126:E126"/>
    <mergeCell ref="C131:E131"/>
    <mergeCell ref="C55:E55"/>
    <mergeCell ref="C76:E76"/>
    <mergeCell ref="C77:E77"/>
    <mergeCell ref="C78:E78"/>
    <mergeCell ref="C79:E79"/>
    <mergeCell ref="C80:E80"/>
    <mergeCell ref="C81:E81"/>
    <mergeCell ref="C82:E82"/>
    <mergeCell ref="C83:E83"/>
    <mergeCell ref="B70:M70"/>
    <mergeCell ref="C74:E74"/>
    <mergeCell ref="F74:J74"/>
    <mergeCell ref="K74:M74"/>
    <mergeCell ref="C75:E75"/>
    <mergeCell ref="F75:J75"/>
    <mergeCell ref="K75:M75"/>
    <mergeCell ref="F76:J76"/>
    <mergeCell ref="K76:M76"/>
    <mergeCell ref="C66:E66"/>
    <mergeCell ref="F66:J66"/>
    <mergeCell ref="K66:M66"/>
    <mergeCell ref="C67:E67"/>
    <mergeCell ref="F67:J67"/>
    <mergeCell ref="K67:M67"/>
    <mergeCell ref="C46:E46"/>
    <mergeCell ref="C47:E47"/>
    <mergeCell ref="C48:E48"/>
    <mergeCell ref="C49:E49"/>
    <mergeCell ref="C50:E50"/>
    <mergeCell ref="C51:E51"/>
    <mergeCell ref="C52:E52"/>
    <mergeCell ref="C53:E53"/>
    <mergeCell ref="C54:E54"/>
    <mergeCell ref="I304:M304"/>
    <mergeCell ref="D305:H305"/>
    <mergeCell ref="I305:M305"/>
    <mergeCell ref="D313:H313"/>
    <mergeCell ref="I313:M313"/>
    <mergeCell ref="D314:H314"/>
    <mergeCell ref="I314:M314"/>
    <mergeCell ref="D315:H315"/>
    <mergeCell ref="I315:M315"/>
    <mergeCell ref="I306:M306"/>
    <mergeCell ref="I307:M307"/>
    <mergeCell ref="I308:M308"/>
    <mergeCell ref="I309:M309"/>
    <mergeCell ref="I310:M310"/>
    <mergeCell ref="I311:M311"/>
    <mergeCell ref="I312:M312"/>
    <mergeCell ref="B268:M269"/>
    <mergeCell ref="B270:M270"/>
    <mergeCell ref="B271:M271"/>
    <mergeCell ref="B272:M273"/>
    <mergeCell ref="B278:M278"/>
    <mergeCell ref="B280:M280"/>
    <mergeCell ref="B281:K282"/>
    <mergeCell ref="L281:M281"/>
    <mergeCell ref="B276:M276"/>
    <mergeCell ref="B231:E231"/>
    <mergeCell ref="F231:K231"/>
    <mergeCell ref="B232:E232"/>
    <mergeCell ref="F232:K232"/>
    <mergeCell ref="B233:E233"/>
    <mergeCell ref="F233:K233"/>
    <mergeCell ref="B234:E234"/>
    <mergeCell ref="F234:K234"/>
    <mergeCell ref="B235:E235"/>
    <mergeCell ref="F235:K235"/>
    <mergeCell ref="B199:J199"/>
    <mergeCell ref="B203:E203"/>
    <mergeCell ref="F203:K203"/>
    <mergeCell ref="B204:E204"/>
    <mergeCell ref="F204:K204"/>
    <mergeCell ref="B205:E205"/>
    <mergeCell ref="F205:K205"/>
    <mergeCell ref="L199:M199"/>
    <mergeCell ref="B201:M201"/>
    <mergeCell ref="C177:E177"/>
    <mergeCell ref="F177:J177"/>
    <mergeCell ref="K177:M177"/>
    <mergeCell ref="C178:E178"/>
    <mergeCell ref="F178:J178"/>
    <mergeCell ref="K178:M178"/>
    <mergeCell ref="B180:M180"/>
    <mergeCell ref="B197:J197"/>
    <mergeCell ref="B198:J198"/>
    <mergeCell ref="C189:H189"/>
    <mergeCell ref="C174:E174"/>
    <mergeCell ref="F174:J174"/>
    <mergeCell ref="K174:M174"/>
    <mergeCell ref="C175:E175"/>
    <mergeCell ref="F175:J175"/>
    <mergeCell ref="K175:M175"/>
    <mergeCell ref="C176:E176"/>
    <mergeCell ref="F176:J176"/>
    <mergeCell ref="K176:M176"/>
    <mergeCell ref="C171:E171"/>
    <mergeCell ref="F171:J171"/>
    <mergeCell ref="K171:M171"/>
    <mergeCell ref="C172:E172"/>
    <mergeCell ref="F172:J172"/>
    <mergeCell ref="K172:M172"/>
    <mergeCell ref="C173:E173"/>
    <mergeCell ref="F173:J173"/>
    <mergeCell ref="K173:M173"/>
    <mergeCell ref="C168:E168"/>
    <mergeCell ref="F168:J168"/>
    <mergeCell ref="K168:M168"/>
    <mergeCell ref="C169:E169"/>
    <mergeCell ref="F169:J169"/>
    <mergeCell ref="K169:M169"/>
    <mergeCell ref="C170:E170"/>
    <mergeCell ref="F170:J170"/>
    <mergeCell ref="K170:M170"/>
    <mergeCell ref="F164:J164"/>
    <mergeCell ref="K164:M164"/>
    <mergeCell ref="F165:J165"/>
    <mergeCell ref="K165:M165"/>
    <mergeCell ref="C166:E166"/>
    <mergeCell ref="F166:J166"/>
    <mergeCell ref="K166:M166"/>
    <mergeCell ref="C167:E167"/>
    <mergeCell ref="F167:J167"/>
    <mergeCell ref="K167:M167"/>
    <mergeCell ref="F159:J159"/>
    <mergeCell ref="K159:M159"/>
    <mergeCell ref="F160:J160"/>
    <mergeCell ref="K160:M160"/>
    <mergeCell ref="F161:J161"/>
    <mergeCell ref="K161:M161"/>
    <mergeCell ref="F162:J162"/>
    <mergeCell ref="K162:M162"/>
    <mergeCell ref="F163:J163"/>
    <mergeCell ref="K163:M163"/>
    <mergeCell ref="C155:E155"/>
    <mergeCell ref="F155:J155"/>
    <mergeCell ref="K155:M155"/>
    <mergeCell ref="F156:J156"/>
    <mergeCell ref="K156:M156"/>
    <mergeCell ref="F157:J157"/>
    <mergeCell ref="K157:M157"/>
    <mergeCell ref="F158:J158"/>
    <mergeCell ref="K158:M158"/>
    <mergeCell ref="C147:E147"/>
    <mergeCell ref="F147:J147"/>
    <mergeCell ref="K147:M147"/>
    <mergeCell ref="C148:E148"/>
    <mergeCell ref="F148:J148"/>
    <mergeCell ref="K148:M148"/>
    <mergeCell ref="B150:M150"/>
    <mergeCell ref="C154:E154"/>
    <mergeCell ref="F154:J154"/>
    <mergeCell ref="K154:M154"/>
    <mergeCell ref="C144:E144"/>
    <mergeCell ref="F144:J144"/>
    <mergeCell ref="K144:M144"/>
    <mergeCell ref="C145:E145"/>
    <mergeCell ref="F145:J145"/>
    <mergeCell ref="K145:M145"/>
    <mergeCell ref="C146:E146"/>
    <mergeCell ref="F146:J146"/>
    <mergeCell ref="K146:M146"/>
    <mergeCell ref="C141:E141"/>
    <mergeCell ref="F141:J141"/>
    <mergeCell ref="K141:M141"/>
    <mergeCell ref="C143:E143"/>
    <mergeCell ref="F142:J142"/>
    <mergeCell ref="K142:M142"/>
    <mergeCell ref="F143:J143"/>
    <mergeCell ref="K143:M143"/>
    <mergeCell ref="C142:E142"/>
    <mergeCell ref="C138:E138"/>
    <mergeCell ref="F138:J138"/>
    <mergeCell ref="K138:M138"/>
    <mergeCell ref="C139:E139"/>
    <mergeCell ref="F139:J139"/>
    <mergeCell ref="K139:M139"/>
    <mergeCell ref="C140:E140"/>
    <mergeCell ref="F140:J140"/>
    <mergeCell ref="K140:M140"/>
    <mergeCell ref="F134:J134"/>
    <mergeCell ref="K134:M134"/>
    <mergeCell ref="F135:J135"/>
    <mergeCell ref="K135:M135"/>
    <mergeCell ref="C136:E136"/>
    <mergeCell ref="F136:J136"/>
    <mergeCell ref="K136:M136"/>
    <mergeCell ref="C137:E137"/>
    <mergeCell ref="F137:J137"/>
    <mergeCell ref="K137:M137"/>
    <mergeCell ref="F129:J129"/>
    <mergeCell ref="K129:M129"/>
    <mergeCell ref="F130:J130"/>
    <mergeCell ref="K130:M130"/>
    <mergeCell ref="F131:J131"/>
    <mergeCell ref="K131:M131"/>
    <mergeCell ref="F132:J132"/>
    <mergeCell ref="K132:M132"/>
    <mergeCell ref="F133:J133"/>
    <mergeCell ref="K133:M133"/>
    <mergeCell ref="C108:K108"/>
    <mergeCell ref="L108:M108"/>
    <mergeCell ref="C113:K113"/>
    <mergeCell ref="L113:M113"/>
    <mergeCell ref="C109:K109"/>
    <mergeCell ref="L109:M109"/>
    <mergeCell ref="F128:J128"/>
    <mergeCell ref="K128:M128"/>
    <mergeCell ref="C124:E124"/>
    <mergeCell ref="F124:J124"/>
    <mergeCell ref="K124:M124"/>
    <mergeCell ref="C125:E125"/>
    <mergeCell ref="F125:J125"/>
    <mergeCell ref="K125:M125"/>
    <mergeCell ref="C114:K114"/>
    <mergeCell ref="L114:M114"/>
    <mergeCell ref="C115:K115"/>
    <mergeCell ref="L115:M115"/>
    <mergeCell ref="C116:K116"/>
    <mergeCell ref="L116:M116"/>
    <mergeCell ref="C111:K111"/>
    <mergeCell ref="L111:M111"/>
    <mergeCell ref="C112:K112"/>
    <mergeCell ref="C127:E127"/>
    <mergeCell ref="B100:M100"/>
    <mergeCell ref="C96:E96"/>
    <mergeCell ref="F96:J96"/>
    <mergeCell ref="K96:M96"/>
    <mergeCell ref="C97:E97"/>
    <mergeCell ref="F97:J97"/>
    <mergeCell ref="K97:M97"/>
    <mergeCell ref="C98:E98"/>
    <mergeCell ref="F98:J98"/>
    <mergeCell ref="K98:M98"/>
    <mergeCell ref="C93:E93"/>
    <mergeCell ref="F93:J93"/>
    <mergeCell ref="K93:M93"/>
    <mergeCell ref="C94:E94"/>
    <mergeCell ref="F94:J94"/>
    <mergeCell ref="K94:M94"/>
    <mergeCell ref="C95:E95"/>
    <mergeCell ref="F95:J95"/>
    <mergeCell ref="K95:M95"/>
    <mergeCell ref="C90:E90"/>
    <mergeCell ref="F90:J90"/>
    <mergeCell ref="K90:M90"/>
    <mergeCell ref="C91:E91"/>
    <mergeCell ref="F91:J91"/>
    <mergeCell ref="K91:M91"/>
    <mergeCell ref="C92:E92"/>
    <mergeCell ref="F92:J92"/>
    <mergeCell ref="K92:M92"/>
    <mergeCell ref="C87:E87"/>
    <mergeCell ref="F87:J87"/>
    <mergeCell ref="K87:M87"/>
    <mergeCell ref="C88:E88"/>
    <mergeCell ref="F88:J88"/>
    <mergeCell ref="K88:M88"/>
    <mergeCell ref="C89:E89"/>
    <mergeCell ref="F89:J89"/>
    <mergeCell ref="K89:M89"/>
    <mergeCell ref="F82:J82"/>
    <mergeCell ref="K82:M82"/>
    <mergeCell ref="F83:J83"/>
    <mergeCell ref="K83:M83"/>
    <mergeCell ref="F84:J84"/>
    <mergeCell ref="K84:M84"/>
    <mergeCell ref="F85:J85"/>
    <mergeCell ref="K85:M85"/>
    <mergeCell ref="C86:E86"/>
    <mergeCell ref="F86:J86"/>
    <mergeCell ref="K86:M86"/>
    <mergeCell ref="C84:E84"/>
    <mergeCell ref="C85:E85"/>
    <mergeCell ref="F77:J77"/>
    <mergeCell ref="K77:M77"/>
    <mergeCell ref="F78:J78"/>
    <mergeCell ref="K78:M78"/>
    <mergeCell ref="F79:J79"/>
    <mergeCell ref="K79:M79"/>
    <mergeCell ref="F80:J80"/>
    <mergeCell ref="K80:M80"/>
    <mergeCell ref="F81:J81"/>
    <mergeCell ref="K81:M81"/>
    <mergeCell ref="C68:E68"/>
    <mergeCell ref="F68:J68"/>
    <mergeCell ref="K68:M68"/>
    <mergeCell ref="C63:E63"/>
    <mergeCell ref="F63:J63"/>
    <mergeCell ref="K63:M63"/>
    <mergeCell ref="C64:E64"/>
    <mergeCell ref="F64:J64"/>
    <mergeCell ref="K64:M64"/>
    <mergeCell ref="C65:E65"/>
    <mergeCell ref="F65:J65"/>
    <mergeCell ref="K65:M65"/>
    <mergeCell ref="C60:E60"/>
    <mergeCell ref="F60:J60"/>
    <mergeCell ref="K60:M60"/>
    <mergeCell ref="C61:E61"/>
    <mergeCell ref="F61:J61"/>
    <mergeCell ref="K61:M61"/>
    <mergeCell ref="C62:E62"/>
    <mergeCell ref="F62:J62"/>
    <mergeCell ref="K62:M62"/>
    <mergeCell ref="K56:M56"/>
    <mergeCell ref="C57:E57"/>
    <mergeCell ref="F57:J57"/>
    <mergeCell ref="K57:M57"/>
    <mergeCell ref="C58:E58"/>
    <mergeCell ref="F58:J58"/>
    <mergeCell ref="K58:M58"/>
    <mergeCell ref="C59:E59"/>
    <mergeCell ref="F59:J59"/>
    <mergeCell ref="K59:M59"/>
    <mergeCell ref="A331:M331"/>
    <mergeCell ref="D321:H321"/>
    <mergeCell ref="I321:M321"/>
    <mergeCell ref="D322:H322"/>
    <mergeCell ref="I322:M322"/>
    <mergeCell ref="D323:H323"/>
    <mergeCell ref="I323:M323"/>
    <mergeCell ref="D324:H324"/>
    <mergeCell ref="I324:M324"/>
    <mergeCell ref="I325:M325"/>
    <mergeCell ref="D316:H316"/>
    <mergeCell ref="I316:M316"/>
    <mergeCell ref="D317:H317"/>
    <mergeCell ref="I317:M317"/>
    <mergeCell ref="D318:H318"/>
    <mergeCell ref="I318:M318"/>
    <mergeCell ref="D319:H319"/>
    <mergeCell ref="I319:M319"/>
    <mergeCell ref="D320:H320"/>
    <mergeCell ref="I320:M320"/>
    <mergeCell ref="B226:E226"/>
    <mergeCell ref="F226:K226"/>
    <mergeCell ref="B227:E227"/>
    <mergeCell ref="F227:K227"/>
    <mergeCell ref="B228:E228"/>
    <mergeCell ref="F228:K228"/>
    <mergeCell ref="B229:E229"/>
    <mergeCell ref="F229:K229"/>
    <mergeCell ref="B230:E230"/>
    <mergeCell ref="F230:K230"/>
    <mergeCell ref="B260:M260"/>
    <mergeCell ref="B261:M261"/>
    <mergeCell ref="B262:M262"/>
    <mergeCell ref="B264:M264"/>
    <mergeCell ref="B265:M265"/>
    <mergeCell ref="B241:M241"/>
    <mergeCell ref="B246:M246"/>
    <mergeCell ref="C249:M249"/>
    <mergeCell ref="B251:M251"/>
    <mergeCell ref="C254:M254"/>
    <mergeCell ref="B243:L243"/>
    <mergeCell ref="B244:L244"/>
    <mergeCell ref="B242:L242"/>
    <mergeCell ref="B258:M258"/>
    <mergeCell ref="B225:E225"/>
    <mergeCell ref="F225:K225"/>
    <mergeCell ref="B182:M182"/>
    <mergeCell ref="B187:M187"/>
    <mergeCell ref="B191:M191"/>
    <mergeCell ref="B117:L117"/>
    <mergeCell ref="B119:M120"/>
    <mergeCell ref="F126:J126"/>
    <mergeCell ref="K126:M126"/>
    <mergeCell ref="F127:J127"/>
    <mergeCell ref="K127:M127"/>
    <mergeCell ref="B219:E219"/>
    <mergeCell ref="F219:K219"/>
    <mergeCell ref="B220:E220"/>
    <mergeCell ref="F220:K220"/>
    <mergeCell ref="B221:E221"/>
    <mergeCell ref="F221:K221"/>
    <mergeCell ref="B222:E222"/>
    <mergeCell ref="F222:K222"/>
    <mergeCell ref="B223:E223"/>
    <mergeCell ref="F223:K223"/>
    <mergeCell ref="F215:K215"/>
    <mergeCell ref="F216:K216"/>
    <mergeCell ref="B217:E217"/>
    <mergeCell ref="L112:M112"/>
    <mergeCell ref="C106:K106"/>
    <mergeCell ref="L106:M106"/>
    <mergeCell ref="H102:M102"/>
    <mergeCell ref="B224:E224"/>
    <mergeCell ref="F224:K224"/>
    <mergeCell ref="F217:K217"/>
    <mergeCell ref="B218:E218"/>
    <mergeCell ref="F218:K218"/>
    <mergeCell ref="C193:I193"/>
    <mergeCell ref="B195:M195"/>
    <mergeCell ref="L197:M197"/>
    <mergeCell ref="L198:M198"/>
    <mergeCell ref="F206:K206"/>
    <mergeCell ref="F207:K207"/>
    <mergeCell ref="F208:K208"/>
    <mergeCell ref="F209:K209"/>
    <mergeCell ref="F210:K210"/>
    <mergeCell ref="F211:K211"/>
    <mergeCell ref="F212:K212"/>
    <mergeCell ref="F213:K213"/>
    <mergeCell ref="F214:K214"/>
    <mergeCell ref="C107:K107"/>
    <mergeCell ref="L107:M107"/>
    <mergeCell ref="B39:M40"/>
    <mergeCell ref="C44:E44"/>
    <mergeCell ref="F44:J44"/>
    <mergeCell ref="K44:M44"/>
    <mergeCell ref="B104:M104"/>
    <mergeCell ref="K48:M48"/>
    <mergeCell ref="F49:J49"/>
    <mergeCell ref="K49:M49"/>
    <mergeCell ref="F50:J50"/>
    <mergeCell ref="K50:M50"/>
    <mergeCell ref="F51:J51"/>
    <mergeCell ref="K51:M51"/>
    <mergeCell ref="F52:J52"/>
    <mergeCell ref="K52:M52"/>
    <mergeCell ref="F53:J53"/>
    <mergeCell ref="K53:M53"/>
    <mergeCell ref="F54:J54"/>
    <mergeCell ref="K54:M54"/>
    <mergeCell ref="F55:J55"/>
    <mergeCell ref="K55:M55"/>
    <mergeCell ref="C45:E45"/>
    <mergeCell ref="F45:J45"/>
    <mergeCell ref="C56:E56"/>
    <mergeCell ref="F56:J56"/>
    <mergeCell ref="C33:K33"/>
    <mergeCell ref="L33:M33"/>
    <mergeCell ref="C31:K31"/>
    <mergeCell ref="L31:M31"/>
    <mergeCell ref="C32:K32"/>
    <mergeCell ref="L32:M32"/>
    <mergeCell ref="B37:E37"/>
    <mergeCell ref="C34:K34"/>
    <mergeCell ref="L34:M34"/>
    <mergeCell ref="C35:K35"/>
    <mergeCell ref="L35:M35"/>
    <mergeCell ref="C36:K36"/>
    <mergeCell ref="L36:M36"/>
    <mergeCell ref="C24:K24"/>
    <mergeCell ref="L24:M24"/>
    <mergeCell ref="C25:K25"/>
    <mergeCell ref="L25:M25"/>
    <mergeCell ref="C26:K26"/>
    <mergeCell ref="L26:M26"/>
    <mergeCell ref="C29:K29"/>
    <mergeCell ref="L29:M29"/>
    <mergeCell ref="C30:K30"/>
    <mergeCell ref="L30:M30"/>
    <mergeCell ref="C27:K27"/>
    <mergeCell ref="L27:M27"/>
    <mergeCell ref="C28:K28"/>
    <mergeCell ref="L28:M28"/>
    <mergeCell ref="C23:K23"/>
    <mergeCell ref="L23:M23"/>
    <mergeCell ref="B13:L13"/>
    <mergeCell ref="C15:K15"/>
    <mergeCell ref="L15:M15"/>
    <mergeCell ref="C16:K16"/>
    <mergeCell ref="L16:M16"/>
    <mergeCell ref="C17:K17"/>
    <mergeCell ref="L17:M17"/>
    <mergeCell ref="B2:M2"/>
    <mergeCell ref="B3:M3"/>
    <mergeCell ref="B5:M5"/>
    <mergeCell ref="B9:M9"/>
    <mergeCell ref="C21:K21"/>
    <mergeCell ref="L21:M21"/>
    <mergeCell ref="C22:K22"/>
    <mergeCell ref="L22:M22"/>
    <mergeCell ref="B7:C7"/>
    <mergeCell ref="D7:M7"/>
    <mergeCell ref="B11:H11"/>
    <mergeCell ref="I11:J11"/>
    <mergeCell ref="C18:K18"/>
    <mergeCell ref="L18:M18"/>
    <mergeCell ref="C19:K19"/>
    <mergeCell ref="L19:M19"/>
    <mergeCell ref="C20:K20"/>
    <mergeCell ref="L20:M20"/>
    <mergeCell ref="B42:M42"/>
    <mergeCell ref="B102:E102"/>
    <mergeCell ref="C185:I185"/>
    <mergeCell ref="B72:M72"/>
    <mergeCell ref="B122:M122"/>
    <mergeCell ref="B152:M152"/>
    <mergeCell ref="B298:M298"/>
    <mergeCell ref="B287:K287"/>
    <mergeCell ref="B288:K288"/>
    <mergeCell ref="B289:K289"/>
    <mergeCell ref="B290:K290"/>
    <mergeCell ref="B291:K291"/>
    <mergeCell ref="B292:K292"/>
    <mergeCell ref="B293:K293"/>
    <mergeCell ref="B294:K294"/>
    <mergeCell ref="B295:K295"/>
    <mergeCell ref="K45:M45"/>
    <mergeCell ref="F46:J46"/>
    <mergeCell ref="K46:M46"/>
    <mergeCell ref="F47:J47"/>
    <mergeCell ref="K47:M47"/>
    <mergeCell ref="F48:J48"/>
    <mergeCell ref="C110:K110"/>
    <mergeCell ref="L110:M110"/>
  </mergeCells>
  <dataValidations count="7">
    <dataValidation type="list" allowBlank="1" showInputMessage="1" showErrorMessage="1" sqref="D299:D301">
      <formula1>"X, "</formula1>
    </dataValidation>
    <dataValidation type="list" allowBlank="1" showInputMessage="1" showErrorMessage="1" sqref="O70 O150">
      <formula1>#REF!</formula1>
    </dataValidation>
    <dataValidation type="list" allowBlank="1" showInputMessage="1" showErrorMessage="1" sqref="C188">
      <formula1>"SI,NO"</formula1>
    </dataValidation>
    <dataValidation type="list" allowBlank="1" showInputMessage="1" showErrorMessage="1" sqref="L198:M199">
      <formula1>"Primero, Segundo"</formula1>
    </dataValidation>
    <dataValidation type="list" allowBlank="1" showInputMessage="1" showErrorMessage="1" sqref="K198:K199">
      <formula1>"Mujer, Hombre, No se identifica con ninguna de las anteriores"</formula1>
    </dataValidation>
    <dataValidation type="list" allowBlank="1" showInputMessage="1" showErrorMessage="1" sqref="C305:C324">
      <formula1>"Público, Privado"</formula1>
    </dataValidation>
    <dataValidation type="list" allowBlank="1" showInputMessage="1" showErrorMessage="1" sqref="B305:B324">
      <formula1>"Natural, Urbano"</formula1>
    </dataValidation>
  </dataValidations>
  <pageMargins left="0.23622047244094491" right="0.23622047244094491" top="0.74803149606299213" bottom="0.74803149606299213" header="0.31496062992125984" footer="0.31496062992125984"/>
  <pageSetup paperSize="9" scale="60" fitToHeight="0" orientation="portrait" r:id="rId1"/>
  <rowBreaks count="2" manualBreakCount="2">
    <brk id="118" max="16383" man="1"/>
    <brk id="240" max="16383"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Tablas!$M$3:$M$25</xm:f>
          </x14:formula1>
          <xm:sqref>F204:K239</xm:sqref>
        </x14:dataValidation>
        <x14:dataValidation type="list" allowBlank="1" showInputMessage="1" showErrorMessage="1">
          <x14:formula1>
            <xm:f>Tablas!$P$3:$P$274</xm:f>
          </x14:formula1>
          <xm:sqref>I305:M324</xm:sqref>
        </x14:dataValidation>
        <x14:dataValidation type="list" allowBlank="1" showInputMessage="1" showErrorMessage="1">
          <x14:formula1>
            <xm:f>Tablas!$F$2:$F$95</xm:f>
          </x14:formula1>
          <xm:sqref>F45:J68 F125:J148</xm:sqref>
        </x14:dataValidation>
        <x14:dataValidation type="list" allowBlank="1" showInputMessage="1" showErrorMessage="1">
          <x14:formula1>
            <xm:f>Tablas!$K$3:$K$11</xm:f>
          </x14:formula1>
          <xm:sqref>K45:M68 K75:M98 K125:M148 K155:M178</xm:sqref>
        </x14:dataValidation>
        <x14:dataValidation type="list" allowBlank="1" showInputMessage="1" showErrorMessage="1">
          <x14:formula1>
            <xm:f>Tablas!$F$97:$F$105</xm:f>
          </x14:formula1>
          <xm:sqref>F75:J98 F155:J178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2:R334"/>
  <sheetViews>
    <sheetView showGridLines="0" zoomScale="110" zoomScaleNormal="110" workbookViewId="0">
      <selection activeCell="D7" sqref="D7:M7"/>
    </sheetView>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12.42578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58" t="s">
        <v>595</v>
      </c>
      <c r="C2" s="359"/>
      <c r="D2" s="359"/>
      <c r="E2" s="359"/>
      <c r="F2" s="359"/>
      <c r="G2" s="359"/>
      <c r="H2" s="359"/>
      <c r="I2" s="359"/>
      <c r="J2" s="359"/>
      <c r="K2" s="359"/>
      <c r="L2" s="359"/>
      <c r="M2" s="359"/>
    </row>
    <row r="3" spans="2:15" ht="19.5" customHeight="1" x14ac:dyDescent="0.2">
      <c r="B3" s="360" t="s">
        <v>575</v>
      </c>
      <c r="C3" s="361"/>
      <c r="D3" s="361"/>
      <c r="E3" s="361"/>
      <c r="F3" s="361"/>
      <c r="G3" s="361"/>
      <c r="H3" s="361"/>
      <c r="I3" s="361"/>
      <c r="J3" s="361"/>
      <c r="K3" s="361"/>
      <c r="L3" s="361"/>
      <c r="M3" s="361"/>
    </row>
    <row r="5" spans="2:15" ht="45" customHeight="1" x14ac:dyDescent="0.2">
      <c r="B5" s="362" t="s">
        <v>131</v>
      </c>
      <c r="C5" s="362"/>
      <c r="D5" s="362"/>
      <c r="E5" s="362"/>
      <c r="F5" s="362"/>
      <c r="G5" s="362"/>
      <c r="H5" s="362"/>
      <c r="I5" s="362"/>
      <c r="J5" s="362"/>
      <c r="K5" s="362"/>
      <c r="L5" s="362"/>
      <c r="M5" s="362"/>
      <c r="O5" s="81"/>
    </row>
    <row r="6" spans="2:15" s="24" customFormat="1" x14ac:dyDescent="0.2">
      <c r="B6" s="82"/>
      <c r="C6" s="82"/>
      <c r="D6" s="82"/>
      <c r="E6" s="82"/>
      <c r="F6" s="82"/>
      <c r="G6" s="82"/>
      <c r="H6" s="82"/>
      <c r="I6" s="82"/>
      <c r="J6" s="82"/>
      <c r="K6" s="82"/>
      <c r="L6" s="82"/>
      <c r="M6" s="82"/>
      <c r="O6" s="83"/>
    </row>
    <row r="7" spans="2:15" ht="20.25" customHeight="1" x14ac:dyDescent="0.2">
      <c r="B7" s="366" t="s">
        <v>117</v>
      </c>
      <c r="C7" s="367"/>
      <c r="D7" s="378"/>
      <c r="E7" s="379"/>
      <c r="F7" s="379"/>
      <c r="G7" s="379"/>
      <c r="H7" s="379"/>
      <c r="I7" s="379"/>
      <c r="J7" s="379"/>
      <c r="K7" s="379"/>
      <c r="L7" s="379"/>
      <c r="M7" s="380"/>
    </row>
    <row r="8" spans="2:15" x14ac:dyDescent="0.2">
      <c r="B8" s="84"/>
      <c r="C8" s="85"/>
      <c r="D8" s="86"/>
      <c r="E8" s="86"/>
      <c r="F8" s="86"/>
      <c r="G8" s="86"/>
      <c r="H8" s="86"/>
      <c r="I8" s="86"/>
      <c r="J8" s="86"/>
      <c r="K8" s="86"/>
      <c r="L8" s="86"/>
      <c r="M8" s="86"/>
    </row>
    <row r="9" spans="2:15" ht="15" customHeight="1" thickBot="1" x14ac:dyDescent="0.25">
      <c r="B9" s="363" t="s">
        <v>65</v>
      </c>
      <c r="C9" s="363"/>
      <c r="D9" s="363"/>
      <c r="E9" s="363"/>
      <c r="F9" s="363"/>
      <c r="G9" s="363"/>
      <c r="H9" s="363"/>
      <c r="I9" s="363"/>
      <c r="J9" s="363"/>
      <c r="K9" s="363"/>
      <c r="L9" s="363"/>
      <c r="M9" s="363"/>
    </row>
    <row r="10" spans="2:15" ht="15" thickTop="1" x14ac:dyDescent="0.2"/>
    <row r="11" spans="2:15" s="88" customFormat="1" ht="15.75" customHeight="1" x14ac:dyDescent="0.2">
      <c r="B11" s="381" t="s">
        <v>627</v>
      </c>
      <c r="C11" s="381"/>
      <c r="D11" s="381"/>
      <c r="E11" s="381"/>
      <c r="F11" s="381"/>
      <c r="G11" s="381"/>
      <c r="H11" s="381"/>
      <c r="I11" s="382" t="s">
        <v>66</v>
      </c>
      <c r="J11" s="383"/>
      <c r="K11" s="13"/>
      <c r="L11" s="87" t="s">
        <v>118</v>
      </c>
      <c r="M11" s="12" t="str">
        <f>IF(K11="","",2023-K11)</f>
        <v/>
      </c>
    </row>
    <row r="13" spans="2:15" s="88" customFormat="1" ht="12.75" x14ac:dyDescent="0.2">
      <c r="B13" s="365" t="s">
        <v>67</v>
      </c>
      <c r="C13" s="365"/>
      <c r="D13" s="365"/>
      <c r="E13" s="365"/>
      <c r="F13" s="365"/>
      <c r="G13" s="365"/>
      <c r="H13" s="365"/>
      <c r="I13" s="365"/>
      <c r="J13" s="365"/>
      <c r="K13" s="365"/>
      <c r="L13" s="365"/>
    </row>
    <row r="15" spans="2:15" ht="22.5" customHeight="1" x14ac:dyDescent="0.2">
      <c r="B15" s="89" t="s">
        <v>68</v>
      </c>
      <c r="C15" s="364" t="s">
        <v>241</v>
      </c>
      <c r="D15" s="364"/>
      <c r="E15" s="364"/>
      <c r="F15" s="364"/>
      <c r="G15" s="364"/>
      <c r="H15" s="364"/>
      <c r="I15" s="364"/>
      <c r="J15" s="364"/>
      <c r="K15" s="364"/>
      <c r="L15" s="364" t="s">
        <v>70</v>
      </c>
      <c r="M15" s="364"/>
    </row>
    <row r="16" spans="2:15" x14ac:dyDescent="0.2">
      <c r="B16" s="14"/>
      <c r="C16" s="354"/>
      <c r="D16" s="354"/>
      <c r="E16" s="354"/>
      <c r="F16" s="354"/>
      <c r="G16" s="354"/>
      <c r="H16" s="354"/>
      <c r="I16" s="354"/>
      <c r="J16" s="354"/>
      <c r="K16" s="354"/>
      <c r="L16" s="355"/>
      <c r="M16" s="355"/>
    </row>
    <row r="17" spans="2:14" x14ac:dyDescent="0.2">
      <c r="B17" s="14"/>
      <c r="C17" s="354"/>
      <c r="D17" s="354"/>
      <c r="E17" s="354"/>
      <c r="F17" s="354"/>
      <c r="G17" s="354"/>
      <c r="H17" s="354"/>
      <c r="I17" s="354"/>
      <c r="J17" s="354"/>
      <c r="K17" s="354"/>
      <c r="L17" s="355"/>
      <c r="M17" s="355"/>
    </row>
    <row r="18" spans="2:14" x14ac:dyDescent="0.2">
      <c r="B18" s="14"/>
      <c r="C18" s="354"/>
      <c r="D18" s="354"/>
      <c r="E18" s="354"/>
      <c r="F18" s="354"/>
      <c r="G18" s="354"/>
      <c r="H18" s="354"/>
      <c r="I18" s="354"/>
      <c r="J18" s="354"/>
      <c r="K18" s="354"/>
      <c r="L18" s="355"/>
      <c r="M18" s="355"/>
    </row>
    <row r="19" spans="2:14" x14ac:dyDescent="0.2">
      <c r="B19" s="14"/>
      <c r="C19" s="354"/>
      <c r="D19" s="354"/>
      <c r="E19" s="354"/>
      <c r="F19" s="354"/>
      <c r="G19" s="354"/>
      <c r="H19" s="354"/>
      <c r="I19" s="354"/>
      <c r="J19" s="354"/>
      <c r="K19" s="354"/>
      <c r="L19" s="355"/>
      <c r="M19" s="355"/>
    </row>
    <row r="20" spans="2:14" x14ac:dyDescent="0.2">
      <c r="B20" s="14"/>
      <c r="C20" s="354"/>
      <c r="D20" s="354"/>
      <c r="E20" s="354"/>
      <c r="F20" s="354"/>
      <c r="G20" s="354"/>
      <c r="H20" s="354"/>
      <c r="I20" s="354"/>
      <c r="J20" s="354"/>
      <c r="K20" s="354"/>
      <c r="L20" s="355"/>
      <c r="M20" s="355"/>
    </row>
    <row r="21" spans="2:14" x14ac:dyDescent="0.2">
      <c r="B21" s="14"/>
      <c r="C21" s="354"/>
      <c r="D21" s="354"/>
      <c r="E21" s="354"/>
      <c r="F21" s="354"/>
      <c r="G21" s="354"/>
      <c r="H21" s="354"/>
      <c r="I21" s="354"/>
      <c r="J21" s="354"/>
      <c r="K21" s="354"/>
      <c r="L21" s="355"/>
      <c r="M21" s="355"/>
    </row>
    <row r="22" spans="2:14" x14ac:dyDescent="0.2">
      <c r="B22" s="14"/>
      <c r="C22" s="354"/>
      <c r="D22" s="354"/>
      <c r="E22" s="354"/>
      <c r="F22" s="354"/>
      <c r="G22" s="354"/>
      <c r="H22" s="354"/>
      <c r="I22" s="354"/>
      <c r="J22" s="354"/>
      <c r="K22" s="354"/>
      <c r="L22" s="355"/>
      <c r="M22" s="355"/>
    </row>
    <row r="23" spans="2:14" x14ac:dyDescent="0.2">
      <c r="B23" s="14"/>
      <c r="C23" s="354"/>
      <c r="D23" s="354"/>
      <c r="E23" s="354"/>
      <c r="F23" s="354"/>
      <c r="G23" s="354"/>
      <c r="H23" s="354"/>
      <c r="I23" s="354"/>
      <c r="J23" s="354"/>
      <c r="K23" s="354"/>
      <c r="L23" s="355"/>
      <c r="M23" s="355"/>
    </row>
    <row r="24" spans="2:14" x14ac:dyDescent="0.2">
      <c r="B24" s="14"/>
      <c r="C24" s="354"/>
      <c r="D24" s="354"/>
      <c r="E24" s="354"/>
      <c r="F24" s="354"/>
      <c r="G24" s="354"/>
      <c r="H24" s="354"/>
      <c r="I24" s="354"/>
      <c r="J24" s="354"/>
      <c r="K24" s="354"/>
      <c r="L24" s="355"/>
      <c r="M24" s="355"/>
    </row>
    <row r="25" spans="2:14" x14ac:dyDescent="0.2">
      <c r="B25" s="14"/>
      <c r="C25" s="354"/>
      <c r="D25" s="354"/>
      <c r="E25" s="354"/>
      <c r="F25" s="354"/>
      <c r="G25" s="354"/>
      <c r="H25" s="354"/>
      <c r="I25" s="354"/>
      <c r="J25" s="354"/>
      <c r="K25" s="354"/>
      <c r="L25" s="355"/>
      <c r="M25" s="355"/>
      <c r="N25" s="15">
        <f>10-COUNTBLANK(L16:L25)</f>
        <v>0</v>
      </c>
    </row>
    <row r="26" spans="2:14" ht="22.5" customHeight="1" x14ac:dyDescent="0.2">
      <c r="B26" s="89" t="s">
        <v>68</v>
      </c>
      <c r="C26" s="364" t="s">
        <v>71</v>
      </c>
      <c r="D26" s="364"/>
      <c r="E26" s="364"/>
      <c r="F26" s="364"/>
      <c r="G26" s="364"/>
      <c r="H26" s="364"/>
      <c r="I26" s="364"/>
      <c r="J26" s="364"/>
      <c r="K26" s="364"/>
      <c r="L26" s="364" t="s">
        <v>70</v>
      </c>
      <c r="M26" s="364"/>
    </row>
    <row r="27" spans="2:14" x14ac:dyDescent="0.2">
      <c r="B27" s="14"/>
      <c r="C27" s="354"/>
      <c r="D27" s="354"/>
      <c r="E27" s="354"/>
      <c r="F27" s="354"/>
      <c r="G27" s="354"/>
      <c r="H27" s="354"/>
      <c r="I27" s="354"/>
      <c r="J27" s="354"/>
      <c r="K27" s="354"/>
      <c r="L27" s="355"/>
      <c r="M27" s="355"/>
    </row>
    <row r="28" spans="2:14" x14ac:dyDescent="0.2">
      <c r="B28" s="14"/>
      <c r="C28" s="354"/>
      <c r="D28" s="354"/>
      <c r="E28" s="354"/>
      <c r="F28" s="354"/>
      <c r="G28" s="354"/>
      <c r="H28" s="354"/>
      <c r="I28" s="354"/>
      <c r="J28" s="354"/>
      <c r="K28" s="354"/>
      <c r="L28" s="355"/>
      <c r="M28" s="355"/>
    </row>
    <row r="29" spans="2:14" x14ac:dyDescent="0.2">
      <c r="B29" s="14"/>
      <c r="C29" s="354"/>
      <c r="D29" s="354"/>
      <c r="E29" s="354"/>
      <c r="F29" s="354"/>
      <c r="G29" s="354"/>
      <c r="H29" s="354"/>
      <c r="I29" s="354"/>
      <c r="J29" s="354"/>
      <c r="K29" s="354"/>
      <c r="L29" s="355"/>
      <c r="M29" s="355"/>
    </row>
    <row r="30" spans="2:14" x14ac:dyDescent="0.2">
      <c r="B30" s="14"/>
      <c r="C30" s="354"/>
      <c r="D30" s="354"/>
      <c r="E30" s="354"/>
      <c r="F30" s="354"/>
      <c r="G30" s="354"/>
      <c r="H30" s="354"/>
      <c r="I30" s="354"/>
      <c r="J30" s="354"/>
      <c r="K30" s="354"/>
      <c r="L30" s="355"/>
      <c r="M30" s="355"/>
    </row>
    <row r="31" spans="2:14" x14ac:dyDescent="0.2">
      <c r="B31" s="14"/>
      <c r="C31" s="354"/>
      <c r="D31" s="354"/>
      <c r="E31" s="354"/>
      <c r="F31" s="354"/>
      <c r="G31" s="354"/>
      <c r="H31" s="354"/>
      <c r="I31" s="354"/>
      <c r="J31" s="354"/>
      <c r="K31" s="354"/>
      <c r="L31" s="355"/>
      <c r="M31" s="355"/>
    </row>
    <row r="32" spans="2:14" x14ac:dyDescent="0.2">
      <c r="B32" s="14"/>
      <c r="C32" s="354"/>
      <c r="D32" s="354"/>
      <c r="E32" s="354"/>
      <c r="F32" s="354"/>
      <c r="G32" s="354"/>
      <c r="H32" s="354"/>
      <c r="I32" s="354"/>
      <c r="J32" s="354"/>
      <c r="K32" s="354"/>
      <c r="L32" s="355"/>
      <c r="M32" s="355"/>
    </row>
    <row r="33" spans="2:14" x14ac:dyDescent="0.2">
      <c r="B33" s="14"/>
      <c r="C33" s="354"/>
      <c r="D33" s="354"/>
      <c r="E33" s="354"/>
      <c r="F33" s="354"/>
      <c r="G33" s="354"/>
      <c r="H33" s="354"/>
      <c r="I33" s="354"/>
      <c r="J33" s="354"/>
      <c r="K33" s="354"/>
      <c r="L33" s="355"/>
      <c r="M33" s="355"/>
    </row>
    <row r="34" spans="2:14" x14ac:dyDescent="0.2">
      <c r="B34" s="14"/>
      <c r="C34" s="354"/>
      <c r="D34" s="354"/>
      <c r="E34" s="354"/>
      <c r="F34" s="354"/>
      <c r="G34" s="354"/>
      <c r="H34" s="354"/>
      <c r="I34" s="354"/>
      <c r="J34" s="354"/>
      <c r="K34" s="354"/>
      <c r="L34" s="355"/>
      <c r="M34" s="355"/>
    </row>
    <row r="35" spans="2:14" x14ac:dyDescent="0.2">
      <c r="B35" s="14"/>
      <c r="C35" s="354"/>
      <c r="D35" s="354"/>
      <c r="E35" s="354"/>
      <c r="F35" s="354"/>
      <c r="G35" s="354"/>
      <c r="H35" s="354"/>
      <c r="I35" s="354"/>
      <c r="J35" s="354"/>
      <c r="K35" s="354"/>
      <c r="L35" s="355"/>
      <c r="M35" s="355"/>
    </row>
    <row r="36" spans="2:14" x14ac:dyDescent="0.2">
      <c r="B36" s="14"/>
      <c r="C36" s="354"/>
      <c r="D36" s="354"/>
      <c r="E36" s="354"/>
      <c r="F36" s="354"/>
      <c r="G36" s="354"/>
      <c r="H36" s="354"/>
      <c r="I36" s="354"/>
      <c r="J36" s="354"/>
      <c r="K36" s="354"/>
      <c r="L36" s="355"/>
      <c r="M36" s="355"/>
      <c r="N36" s="15">
        <f>10-COUNTBLANK(L27:L36)</f>
        <v>0</v>
      </c>
    </row>
    <row r="37" spans="2:14" x14ac:dyDescent="0.2">
      <c r="B37" s="356" t="s">
        <v>72</v>
      </c>
      <c r="C37" s="356"/>
      <c r="D37" s="356"/>
      <c r="E37" s="356"/>
      <c r="F37" s="356"/>
      <c r="G37" s="356"/>
      <c r="H37" s="356"/>
      <c r="I37" s="356"/>
      <c r="J37" s="356"/>
      <c r="K37" s="356"/>
      <c r="L37" s="356"/>
      <c r="M37" s="356"/>
    </row>
    <row r="39" spans="2:14" ht="15" customHeight="1" x14ac:dyDescent="0.2">
      <c r="B39" s="365" t="s">
        <v>258</v>
      </c>
      <c r="C39" s="365"/>
      <c r="D39" s="365"/>
      <c r="E39" s="365"/>
      <c r="F39" s="365"/>
      <c r="G39" s="365"/>
      <c r="H39" s="365"/>
      <c r="I39" s="365"/>
      <c r="J39" s="365"/>
      <c r="K39" s="365"/>
      <c r="L39" s="365"/>
      <c r="M39" s="365"/>
    </row>
    <row r="40" spans="2:14" ht="29.25" customHeight="1" x14ac:dyDescent="0.2">
      <c r="B40" s="365"/>
      <c r="C40" s="365"/>
      <c r="D40" s="365"/>
      <c r="E40" s="365"/>
      <c r="F40" s="365"/>
      <c r="G40" s="365"/>
      <c r="H40" s="365"/>
      <c r="I40" s="365"/>
      <c r="J40" s="365"/>
      <c r="K40" s="365"/>
      <c r="L40" s="365"/>
      <c r="M40" s="365"/>
    </row>
    <row r="41" spans="2:14" x14ac:dyDescent="0.2">
      <c r="B41" s="90"/>
      <c r="C41" s="90"/>
      <c r="D41" s="90"/>
      <c r="E41" s="90"/>
      <c r="F41" s="90"/>
      <c r="G41" s="90"/>
      <c r="H41" s="90"/>
      <c r="I41" s="90"/>
      <c r="J41" s="90"/>
      <c r="K41" s="90"/>
      <c r="L41" s="90"/>
      <c r="M41" s="90"/>
    </row>
    <row r="42" spans="2:14" x14ac:dyDescent="0.2">
      <c r="B42" s="321" t="s">
        <v>257</v>
      </c>
      <c r="C42" s="321"/>
      <c r="D42" s="321"/>
      <c r="E42" s="321"/>
      <c r="F42" s="321"/>
      <c r="G42" s="321"/>
      <c r="H42" s="321"/>
      <c r="I42" s="321"/>
      <c r="J42" s="321"/>
      <c r="K42" s="321"/>
      <c r="L42" s="321"/>
      <c r="M42" s="321"/>
    </row>
    <row r="43" spans="2:14" ht="7.5" customHeight="1" x14ac:dyDescent="0.2">
      <c r="B43" s="90"/>
      <c r="C43" s="90"/>
      <c r="D43" s="90"/>
      <c r="E43" s="90"/>
      <c r="F43" s="90"/>
      <c r="G43" s="90"/>
      <c r="H43" s="90"/>
      <c r="I43" s="90"/>
      <c r="J43" s="90"/>
      <c r="K43" s="90"/>
      <c r="L43" s="90"/>
      <c r="M43" s="90"/>
    </row>
    <row r="44" spans="2:14" ht="42" customHeight="1" x14ac:dyDescent="0.2">
      <c r="B44" s="89" t="s">
        <v>68</v>
      </c>
      <c r="C44" s="373" t="s">
        <v>581</v>
      </c>
      <c r="D44" s="374"/>
      <c r="E44" s="374"/>
      <c r="F44" s="373" t="s">
        <v>256</v>
      </c>
      <c r="G44" s="374"/>
      <c r="H44" s="374"/>
      <c r="I44" s="374"/>
      <c r="J44" s="374"/>
      <c r="K44" s="364" t="s">
        <v>588</v>
      </c>
      <c r="L44" s="364"/>
      <c r="M44" s="364"/>
    </row>
    <row r="45" spans="2:14" s="92" customFormat="1" ht="14.25" customHeight="1" x14ac:dyDescent="0.25">
      <c r="B45" s="126"/>
      <c r="C45" s="375"/>
      <c r="D45" s="376"/>
      <c r="E45" s="377"/>
      <c r="F45" s="357"/>
      <c r="G45" s="357"/>
      <c r="H45" s="357"/>
      <c r="I45" s="357"/>
      <c r="J45" s="357"/>
      <c r="K45" s="357"/>
      <c r="L45" s="357"/>
      <c r="M45" s="357"/>
    </row>
    <row r="46" spans="2:14" s="92" customFormat="1" ht="14.25" customHeight="1" x14ac:dyDescent="0.25">
      <c r="B46" s="126"/>
      <c r="C46" s="375"/>
      <c r="D46" s="376"/>
      <c r="E46" s="377"/>
      <c r="F46" s="357"/>
      <c r="G46" s="357"/>
      <c r="H46" s="357"/>
      <c r="I46" s="357"/>
      <c r="J46" s="357"/>
      <c r="K46" s="357"/>
      <c r="L46" s="357"/>
      <c r="M46" s="357"/>
    </row>
    <row r="47" spans="2:14" s="92" customFormat="1" ht="14.25" customHeight="1" x14ac:dyDescent="0.25">
      <c r="B47" s="126"/>
      <c r="C47" s="375"/>
      <c r="D47" s="376"/>
      <c r="E47" s="377"/>
      <c r="F47" s="357"/>
      <c r="G47" s="357"/>
      <c r="H47" s="357"/>
      <c r="I47" s="357"/>
      <c r="J47" s="357"/>
      <c r="K47" s="357"/>
      <c r="L47" s="357"/>
      <c r="M47" s="357"/>
    </row>
    <row r="48" spans="2:14" s="92" customFormat="1" ht="14.25" customHeight="1" x14ac:dyDescent="0.25">
      <c r="B48" s="126"/>
      <c r="C48" s="375"/>
      <c r="D48" s="376"/>
      <c r="E48" s="377"/>
      <c r="F48" s="357"/>
      <c r="G48" s="357"/>
      <c r="H48" s="357"/>
      <c r="I48" s="357"/>
      <c r="J48" s="357"/>
      <c r="K48" s="357"/>
      <c r="L48" s="357"/>
      <c r="M48" s="357"/>
    </row>
    <row r="49" spans="2:13" s="92" customFormat="1" ht="14.25" customHeight="1" x14ac:dyDescent="0.25">
      <c r="B49" s="126"/>
      <c r="C49" s="375"/>
      <c r="D49" s="376"/>
      <c r="E49" s="377"/>
      <c r="F49" s="357"/>
      <c r="G49" s="357"/>
      <c r="H49" s="357"/>
      <c r="I49" s="357"/>
      <c r="J49" s="357"/>
      <c r="K49" s="357"/>
      <c r="L49" s="357"/>
      <c r="M49" s="357"/>
    </row>
    <row r="50" spans="2:13" s="92" customFormat="1" ht="14.25" customHeight="1" x14ac:dyDescent="0.25">
      <c r="B50" s="126"/>
      <c r="C50" s="375"/>
      <c r="D50" s="376"/>
      <c r="E50" s="377"/>
      <c r="F50" s="357"/>
      <c r="G50" s="357"/>
      <c r="H50" s="357"/>
      <c r="I50" s="357"/>
      <c r="J50" s="357"/>
      <c r="K50" s="357"/>
      <c r="L50" s="357"/>
      <c r="M50" s="357"/>
    </row>
    <row r="51" spans="2:13" s="92" customFormat="1" ht="14.25" customHeight="1" x14ac:dyDescent="0.25">
      <c r="B51" s="126"/>
      <c r="C51" s="375"/>
      <c r="D51" s="376"/>
      <c r="E51" s="377"/>
      <c r="F51" s="357"/>
      <c r="G51" s="357"/>
      <c r="H51" s="357"/>
      <c r="I51" s="357"/>
      <c r="J51" s="357"/>
      <c r="K51" s="357"/>
      <c r="L51" s="357"/>
      <c r="M51" s="357"/>
    </row>
    <row r="52" spans="2:13" s="92" customFormat="1" ht="14.25" customHeight="1" x14ac:dyDescent="0.25">
      <c r="B52" s="126"/>
      <c r="C52" s="375"/>
      <c r="D52" s="376"/>
      <c r="E52" s="377"/>
      <c r="F52" s="357"/>
      <c r="G52" s="357"/>
      <c r="H52" s="357"/>
      <c r="I52" s="357"/>
      <c r="J52" s="357"/>
      <c r="K52" s="357"/>
      <c r="L52" s="357"/>
      <c r="M52" s="357"/>
    </row>
    <row r="53" spans="2:13" s="92" customFormat="1" ht="14.25" customHeight="1" x14ac:dyDescent="0.25">
      <c r="B53" s="126"/>
      <c r="C53" s="375"/>
      <c r="D53" s="376"/>
      <c r="E53" s="377"/>
      <c r="F53" s="357"/>
      <c r="G53" s="357"/>
      <c r="H53" s="357"/>
      <c r="I53" s="357"/>
      <c r="J53" s="357"/>
      <c r="K53" s="357"/>
      <c r="L53" s="357"/>
      <c r="M53" s="357"/>
    </row>
    <row r="54" spans="2:13" s="92" customFormat="1" ht="14.25" customHeight="1" x14ac:dyDescent="0.25">
      <c r="B54" s="126"/>
      <c r="C54" s="375"/>
      <c r="D54" s="376"/>
      <c r="E54" s="377"/>
      <c r="F54" s="357"/>
      <c r="G54" s="357"/>
      <c r="H54" s="357"/>
      <c r="I54" s="357"/>
      <c r="J54" s="357"/>
      <c r="K54" s="357"/>
      <c r="L54" s="357"/>
      <c r="M54" s="357"/>
    </row>
    <row r="55" spans="2:13" s="92" customFormat="1" ht="14.25" customHeight="1" x14ac:dyDescent="0.25">
      <c r="B55" s="126"/>
      <c r="C55" s="375"/>
      <c r="D55" s="376"/>
      <c r="E55" s="377"/>
      <c r="F55" s="357"/>
      <c r="G55" s="357"/>
      <c r="H55" s="357"/>
      <c r="I55" s="357"/>
      <c r="J55" s="357"/>
      <c r="K55" s="357"/>
      <c r="L55" s="357"/>
      <c r="M55" s="357"/>
    </row>
    <row r="56" spans="2:13" s="92" customFormat="1" ht="14.25" customHeight="1" x14ac:dyDescent="0.25">
      <c r="B56" s="126"/>
      <c r="C56" s="375"/>
      <c r="D56" s="376"/>
      <c r="E56" s="377"/>
      <c r="F56" s="357"/>
      <c r="G56" s="357"/>
      <c r="H56" s="357"/>
      <c r="I56" s="357"/>
      <c r="J56" s="357"/>
      <c r="K56" s="357"/>
      <c r="L56" s="357"/>
      <c r="M56" s="357"/>
    </row>
    <row r="57" spans="2:13" s="92" customFormat="1" ht="14.25" customHeight="1" x14ac:dyDescent="0.25">
      <c r="B57" s="126"/>
      <c r="C57" s="375"/>
      <c r="D57" s="376"/>
      <c r="E57" s="377"/>
      <c r="F57" s="357"/>
      <c r="G57" s="357"/>
      <c r="H57" s="357"/>
      <c r="I57" s="357"/>
      <c r="J57" s="357"/>
      <c r="K57" s="357"/>
      <c r="L57" s="357"/>
      <c r="M57" s="357"/>
    </row>
    <row r="58" spans="2:13" s="92" customFormat="1" ht="14.25" customHeight="1" x14ac:dyDescent="0.25">
      <c r="B58" s="126"/>
      <c r="C58" s="375"/>
      <c r="D58" s="376"/>
      <c r="E58" s="377"/>
      <c r="F58" s="357"/>
      <c r="G58" s="357"/>
      <c r="H58" s="357"/>
      <c r="I58" s="357"/>
      <c r="J58" s="357"/>
      <c r="K58" s="357"/>
      <c r="L58" s="357"/>
      <c r="M58" s="357"/>
    </row>
    <row r="59" spans="2:13" s="92" customFormat="1" ht="14.25" customHeight="1" x14ac:dyDescent="0.25">
      <c r="B59" s="126"/>
      <c r="C59" s="375"/>
      <c r="D59" s="376"/>
      <c r="E59" s="377"/>
      <c r="F59" s="357"/>
      <c r="G59" s="357"/>
      <c r="H59" s="357"/>
      <c r="I59" s="357"/>
      <c r="J59" s="357"/>
      <c r="K59" s="357"/>
      <c r="L59" s="357"/>
      <c r="M59" s="357"/>
    </row>
    <row r="60" spans="2:13" s="92" customFormat="1" ht="14.25" customHeight="1" x14ac:dyDescent="0.25">
      <c r="B60" s="126"/>
      <c r="C60" s="375"/>
      <c r="D60" s="376"/>
      <c r="E60" s="377"/>
      <c r="F60" s="357"/>
      <c r="G60" s="357"/>
      <c r="H60" s="357"/>
      <c r="I60" s="357"/>
      <c r="J60" s="357"/>
      <c r="K60" s="357"/>
      <c r="L60" s="357"/>
      <c r="M60" s="357"/>
    </row>
    <row r="61" spans="2:13" s="92" customFormat="1" ht="14.25" customHeight="1" x14ac:dyDescent="0.25">
      <c r="B61" s="126"/>
      <c r="C61" s="375"/>
      <c r="D61" s="376"/>
      <c r="E61" s="377"/>
      <c r="F61" s="357"/>
      <c r="G61" s="357"/>
      <c r="H61" s="357"/>
      <c r="I61" s="357"/>
      <c r="J61" s="357"/>
      <c r="K61" s="357"/>
      <c r="L61" s="357"/>
      <c r="M61" s="357"/>
    </row>
    <row r="62" spans="2:13" s="92" customFormat="1" ht="14.25" customHeight="1" x14ac:dyDescent="0.25">
      <c r="B62" s="126"/>
      <c r="C62" s="375"/>
      <c r="D62" s="376"/>
      <c r="E62" s="377"/>
      <c r="F62" s="357"/>
      <c r="G62" s="357"/>
      <c r="H62" s="357"/>
      <c r="I62" s="357"/>
      <c r="J62" s="357"/>
      <c r="K62" s="357"/>
      <c r="L62" s="357"/>
      <c r="M62" s="357"/>
    </row>
    <row r="63" spans="2:13" s="92" customFormat="1" ht="14.25" customHeight="1" x14ac:dyDescent="0.25">
      <c r="B63" s="126"/>
      <c r="C63" s="375"/>
      <c r="D63" s="376"/>
      <c r="E63" s="377"/>
      <c r="F63" s="357"/>
      <c r="G63" s="357"/>
      <c r="H63" s="357"/>
      <c r="I63" s="357"/>
      <c r="J63" s="357"/>
      <c r="K63" s="357"/>
      <c r="L63" s="357"/>
      <c r="M63" s="357"/>
    </row>
    <row r="64" spans="2:13" s="92" customFormat="1" ht="14.25" customHeight="1" x14ac:dyDescent="0.25">
      <c r="B64" s="126"/>
      <c r="C64" s="375"/>
      <c r="D64" s="376"/>
      <c r="E64" s="377"/>
      <c r="F64" s="357"/>
      <c r="G64" s="357"/>
      <c r="H64" s="357"/>
      <c r="I64" s="357"/>
      <c r="J64" s="357"/>
      <c r="K64" s="357"/>
      <c r="L64" s="357"/>
      <c r="M64" s="357"/>
    </row>
    <row r="65" spans="2:15" s="92" customFormat="1" ht="14.25" customHeight="1" x14ac:dyDescent="0.25">
      <c r="B65" s="126"/>
      <c r="C65" s="375"/>
      <c r="D65" s="376"/>
      <c r="E65" s="377"/>
      <c r="F65" s="357"/>
      <c r="G65" s="357"/>
      <c r="H65" s="357"/>
      <c r="I65" s="357"/>
      <c r="J65" s="357"/>
      <c r="K65" s="357"/>
      <c r="L65" s="357"/>
      <c r="M65" s="357"/>
    </row>
    <row r="66" spans="2:15" s="92" customFormat="1" ht="14.25" customHeight="1" x14ac:dyDescent="0.25">
      <c r="B66" s="126"/>
      <c r="C66" s="375"/>
      <c r="D66" s="376"/>
      <c r="E66" s="377"/>
      <c r="F66" s="357"/>
      <c r="G66" s="357"/>
      <c r="H66" s="357"/>
      <c r="I66" s="357"/>
      <c r="J66" s="357"/>
      <c r="K66" s="357"/>
      <c r="L66" s="357"/>
      <c r="M66" s="357"/>
    </row>
    <row r="67" spans="2:15" s="92" customFormat="1" ht="14.25" customHeight="1" x14ac:dyDescent="0.25">
      <c r="B67" s="126"/>
      <c r="C67" s="375"/>
      <c r="D67" s="376"/>
      <c r="E67" s="377"/>
      <c r="F67" s="357"/>
      <c r="G67" s="357"/>
      <c r="H67" s="357"/>
      <c r="I67" s="357"/>
      <c r="J67" s="357"/>
      <c r="K67" s="357"/>
      <c r="L67" s="357"/>
      <c r="M67" s="357"/>
    </row>
    <row r="68" spans="2:15" s="92" customFormat="1" ht="14.25" customHeight="1" x14ac:dyDescent="0.2">
      <c r="B68" s="126"/>
      <c r="C68" s="375"/>
      <c r="D68" s="376"/>
      <c r="E68" s="377"/>
      <c r="F68" s="357"/>
      <c r="G68" s="357"/>
      <c r="H68" s="357"/>
      <c r="I68" s="357"/>
      <c r="J68" s="357"/>
      <c r="K68" s="357"/>
      <c r="L68" s="357"/>
      <c r="M68" s="357"/>
      <c r="N68" s="15">
        <f>24-COUNTBLANK(K45:K68)</f>
        <v>0</v>
      </c>
    </row>
    <row r="69" spans="2:15" s="92" customFormat="1" ht="14.25" customHeight="1" x14ac:dyDescent="0.25"/>
    <row r="70" spans="2:15" x14ac:dyDescent="0.2">
      <c r="B70" s="372" t="s">
        <v>207</v>
      </c>
      <c r="C70" s="372"/>
      <c r="D70" s="372"/>
      <c r="E70" s="372"/>
      <c r="F70" s="372"/>
      <c r="G70" s="372"/>
      <c r="H70" s="372"/>
      <c r="I70" s="372"/>
      <c r="J70" s="372"/>
      <c r="K70" s="372"/>
      <c r="L70" s="372"/>
      <c r="M70" s="372"/>
      <c r="N70" s="54"/>
      <c r="O70" s="54"/>
    </row>
    <row r="71" spans="2:15" x14ac:dyDescent="0.2">
      <c r="B71" s="90"/>
      <c r="C71" s="90"/>
      <c r="D71" s="90"/>
      <c r="E71" s="90"/>
      <c r="F71" s="90"/>
      <c r="G71" s="90"/>
      <c r="H71" s="90"/>
      <c r="I71" s="90"/>
      <c r="J71" s="90"/>
      <c r="K71" s="90"/>
      <c r="L71" s="90"/>
      <c r="M71" s="90"/>
    </row>
    <row r="72" spans="2:15" x14ac:dyDescent="0.2">
      <c r="B72" s="321" t="s">
        <v>262</v>
      </c>
      <c r="C72" s="321"/>
      <c r="D72" s="321"/>
      <c r="E72" s="321"/>
      <c r="F72" s="321"/>
      <c r="G72" s="321"/>
      <c r="H72" s="321"/>
      <c r="I72" s="321"/>
      <c r="J72" s="321"/>
      <c r="K72" s="321"/>
      <c r="L72" s="321"/>
      <c r="M72" s="321"/>
    </row>
    <row r="73" spans="2:15" ht="7.5" customHeight="1" x14ac:dyDescent="0.2">
      <c r="B73" s="90"/>
      <c r="C73" s="90"/>
      <c r="D73" s="90"/>
      <c r="E73" s="90"/>
      <c r="F73" s="90"/>
      <c r="G73" s="90"/>
      <c r="H73" s="90"/>
      <c r="I73" s="90"/>
      <c r="J73" s="90"/>
      <c r="K73" s="90"/>
      <c r="L73" s="90"/>
      <c r="M73" s="90"/>
    </row>
    <row r="74" spans="2:15" ht="42" customHeight="1" x14ac:dyDescent="0.2">
      <c r="B74" s="89" t="s">
        <v>68</v>
      </c>
      <c r="C74" s="373" t="s">
        <v>259</v>
      </c>
      <c r="D74" s="374"/>
      <c r="E74" s="374"/>
      <c r="F74" s="373" t="s">
        <v>260</v>
      </c>
      <c r="G74" s="374"/>
      <c r="H74" s="374"/>
      <c r="I74" s="374"/>
      <c r="J74" s="374"/>
      <c r="K74" s="364" t="s">
        <v>589</v>
      </c>
      <c r="L74" s="364"/>
      <c r="M74" s="364"/>
    </row>
    <row r="75" spans="2:15" s="92" customFormat="1" ht="14.25" customHeight="1" x14ac:dyDescent="0.25">
      <c r="B75" s="126"/>
      <c r="C75" s="375"/>
      <c r="D75" s="376"/>
      <c r="E75" s="377"/>
      <c r="F75" s="357"/>
      <c r="G75" s="357"/>
      <c r="H75" s="357"/>
      <c r="I75" s="357"/>
      <c r="J75" s="357"/>
      <c r="K75" s="357"/>
      <c r="L75" s="357"/>
      <c r="M75" s="357"/>
    </row>
    <row r="76" spans="2:15" s="92" customFormat="1" ht="14.25" customHeight="1" x14ac:dyDescent="0.25">
      <c r="B76" s="126"/>
      <c r="C76" s="375"/>
      <c r="D76" s="376"/>
      <c r="E76" s="377"/>
      <c r="F76" s="357"/>
      <c r="G76" s="357"/>
      <c r="H76" s="357"/>
      <c r="I76" s="357"/>
      <c r="J76" s="357"/>
      <c r="K76" s="357"/>
      <c r="L76" s="357"/>
      <c r="M76" s="357"/>
    </row>
    <row r="77" spans="2:15" s="92" customFormat="1" ht="14.25" customHeight="1" x14ac:dyDescent="0.25">
      <c r="B77" s="126"/>
      <c r="C77" s="375"/>
      <c r="D77" s="376"/>
      <c r="E77" s="377"/>
      <c r="F77" s="357"/>
      <c r="G77" s="357"/>
      <c r="H77" s="357"/>
      <c r="I77" s="357"/>
      <c r="J77" s="357"/>
      <c r="K77" s="357"/>
      <c r="L77" s="357"/>
      <c r="M77" s="357"/>
    </row>
    <row r="78" spans="2:15" s="92" customFormat="1" ht="14.25" customHeight="1" x14ac:dyDescent="0.25">
      <c r="B78" s="126"/>
      <c r="C78" s="375"/>
      <c r="D78" s="376"/>
      <c r="E78" s="377"/>
      <c r="F78" s="357"/>
      <c r="G78" s="357"/>
      <c r="H78" s="357"/>
      <c r="I78" s="357"/>
      <c r="J78" s="357"/>
      <c r="K78" s="357"/>
      <c r="L78" s="357"/>
      <c r="M78" s="357"/>
    </row>
    <row r="79" spans="2:15" s="92" customFormat="1" ht="14.25" customHeight="1" x14ac:dyDescent="0.25">
      <c r="B79" s="126"/>
      <c r="C79" s="375"/>
      <c r="D79" s="376"/>
      <c r="E79" s="377"/>
      <c r="F79" s="357"/>
      <c r="G79" s="357"/>
      <c r="H79" s="357"/>
      <c r="I79" s="357"/>
      <c r="J79" s="357"/>
      <c r="K79" s="357"/>
      <c r="L79" s="357"/>
      <c r="M79" s="357"/>
    </row>
    <row r="80" spans="2:15" s="92" customFormat="1" ht="14.25" customHeight="1" x14ac:dyDescent="0.25">
      <c r="B80" s="126"/>
      <c r="C80" s="375"/>
      <c r="D80" s="376"/>
      <c r="E80" s="377"/>
      <c r="F80" s="357"/>
      <c r="G80" s="357"/>
      <c r="H80" s="357"/>
      <c r="I80" s="357"/>
      <c r="J80" s="357"/>
      <c r="K80" s="357"/>
      <c r="L80" s="357"/>
      <c r="M80" s="357"/>
    </row>
    <row r="81" spans="2:13" s="92" customFormat="1" ht="14.25" customHeight="1" x14ac:dyDescent="0.25">
      <c r="B81" s="126"/>
      <c r="C81" s="375"/>
      <c r="D81" s="376"/>
      <c r="E81" s="377"/>
      <c r="F81" s="357"/>
      <c r="G81" s="357"/>
      <c r="H81" s="357"/>
      <c r="I81" s="357"/>
      <c r="J81" s="357"/>
      <c r="K81" s="357"/>
      <c r="L81" s="357"/>
      <c r="M81" s="357"/>
    </row>
    <row r="82" spans="2:13" s="92" customFormat="1" ht="14.25" customHeight="1" x14ac:dyDescent="0.25">
      <c r="B82" s="126"/>
      <c r="C82" s="375"/>
      <c r="D82" s="376"/>
      <c r="E82" s="377"/>
      <c r="F82" s="357"/>
      <c r="G82" s="357"/>
      <c r="H82" s="357"/>
      <c r="I82" s="357"/>
      <c r="J82" s="357"/>
      <c r="K82" s="357"/>
      <c r="L82" s="357"/>
      <c r="M82" s="357"/>
    </row>
    <row r="83" spans="2:13" s="92" customFormat="1" ht="14.25" customHeight="1" x14ac:dyDescent="0.25">
      <c r="B83" s="126"/>
      <c r="C83" s="375"/>
      <c r="D83" s="376"/>
      <c r="E83" s="377"/>
      <c r="F83" s="357"/>
      <c r="G83" s="357"/>
      <c r="H83" s="357"/>
      <c r="I83" s="357"/>
      <c r="J83" s="357"/>
      <c r="K83" s="357"/>
      <c r="L83" s="357"/>
      <c r="M83" s="357"/>
    </row>
    <row r="84" spans="2:13" s="92" customFormat="1" ht="14.25" customHeight="1" x14ac:dyDescent="0.25">
      <c r="B84" s="126"/>
      <c r="C84" s="375"/>
      <c r="D84" s="376"/>
      <c r="E84" s="377"/>
      <c r="F84" s="357"/>
      <c r="G84" s="357"/>
      <c r="H84" s="357"/>
      <c r="I84" s="357"/>
      <c r="J84" s="357"/>
      <c r="K84" s="357"/>
      <c r="L84" s="357"/>
      <c r="M84" s="357"/>
    </row>
    <row r="85" spans="2:13" s="92" customFormat="1" ht="14.25" customHeight="1" x14ac:dyDescent="0.25">
      <c r="B85" s="126"/>
      <c r="C85" s="375"/>
      <c r="D85" s="376"/>
      <c r="E85" s="377"/>
      <c r="F85" s="357"/>
      <c r="G85" s="357"/>
      <c r="H85" s="357"/>
      <c r="I85" s="357"/>
      <c r="J85" s="357"/>
      <c r="K85" s="357"/>
      <c r="L85" s="357"/>
      <c r="M85" s="357"/>
    </row>
    <row r="86" spans="2:13" s="92" customFormat="1" ht="14.25" customHeight="1" x14ac:dyDescent="0.25">
      <c r="B86" s="126"/>
      <c r="C86" s="375"/>
      <c r="D86" s="376"/>
      <c r="E86" s="377"/>
      <c r="F86" s="357"/>
      <c r="G86" s="357"/>
      <c r="H86" s="357"/>
      <c r="I86" s="357"/>
      <c r="J86" s="357"/>
      <c r="K86" s="357"/>
      <c r="L86" s="357"/>
      <c r="M86" s="357"/>
    </row>
    <row r="87" spans="2:13" s="92" customFormat="1" ht="14.25" customHeight="1" x14ac:dyDescent="0.25">
      <c r="B87" s="126"/>
      <c r="C87" s="375"/>
      <c r="D87" s="376"/>
      <c r="E87" s="377"/>
      <c r="F87" s="357"/>
      <c r="G87" s="357"/>
      <c r="H87" s="357"/>
      <c r="I87" s="357"/>
      <c r="J87" s="357"/>
      <c r="K87" s="357"/>
      <c r="L87" s="357"/>
      <c r="M87" s="357"/>
    </row>
    <row r="88" spans="2:13" s="92" customFormat="1" ht="14.25" customHeight="1" x14ac:dyDescent="0.25">
      <c r="B88" s="126"/>
      <c r="C88" s="375"/>
      <c r="D88" s="376"/>
      <c r="E88" s="377"/>
      <c r="F88" s="357"/>
      <c r="G88" s="357"/>
      <c r="H88" s="357"/>
      <c r="I88" s="357"/>
      <c r="J88" s="357"/>
      <c r="K88" s="357"/>
      <c r="L88" s="357"/>
      <c r="M88" s="357"/>
    </row>
    <row r="89" spans="2:13" s="92" customFormat="1" ht="14.25" customHeight="1" x14ac:dyDescent="0.25">
      <c r="B89" s="126"/>
      <c r="C89" s="375"/>
      <c r="D89" s="376"/>
      <c r="E89" s="377"/>
      <c r="F89" s="357"/>
      <c r="G89" s="357"/>
      <c r="H89" s="357"/>
      <c r="I89" s="357"/>
      <c r="J89" s="357"/>
      <c r="K89" s="357"/>
      <c r="L89" s="357"/>
      <c r="M89" s="357"/>
    </row>
    <row r="90" spans="2:13" s="92" customFormat="1" ht="14.25" customHeight="1" x14ac:dyDescent="0.25">
      <c r="B90" s="126"/>
      <c r="C90" s="375"/>
      <c r="D90" s="376"/>
      <c r="E90" s="377"/>
      <c r="F90" s="357"/>
      <c r="G90" s="357"/>
      <c r="H90" s="357"/>
      <c r="I90" s="357"/>
      <c r="J90" s="357"/>
      <c r="K90" s="357"/>
      <c r="L90" s="357"/>
      <c r="M90" s="357"/>
    </row>
    <row r="91" spans="2:13" s="92" customFormat="1" ht="14.25" customHeight="1" x14ac:dyDescent="0.25">
      <c r="B91" s="126"/>
      <c r="C91" s="375"/>
      <c r="D91" s="376"/>
      <c r="E91" s="377"/>
      <c r="F91" s="357"/>
      <c r="G91" s="357"/>
      <c r="H91" s="357"/>
      <c r="I91" s="357"/>
      <c r="J91" s="357"/>
      <c r="K91" s="357"/>
      <c r="L91" s="357"/>
      <c r="M91" s="357"/>
    </row>
    <row r="92" spans="2:13" s="92" customFormat="1" ht="14.25" customHeight="1" x14ac:dyDescent="0.25">
      <c r="B92" s="126"/>
      <c r="C92" s="375"/>
      <c r="D92" s="376"/>
      <c r="E92" s="377"/>
      <c r="F92" s="357"/>
      <c r="G92" s="357"/>
      <c r="H92" s="357"/>
      <c r="I92" s="357"/>
      <c r="J92" s="357"/>
      <c r="K92" s="357"/>
      <c r="L92" s="357"/>
      <c r="M92" s="357"/>
    </row>
    <row r="93" spans="2:13" s="92" customFormat="1" ht="14.25" customHeight="1" x14ac:dyDescent="0.25">
      <c r="B93" s="126"/>
      <c r="C93" s="375"/>
      <c r="D93" s="376"/>
      <c r="E93" s="377"/>
      <c r="F93" s="357"/>
      <c r="G93" s="357"/>
      <c r="H93" s="357"/>
      <c r="I93" s="357"/>
      <c r="J93" s="357"/>
      <c r="K93" s="357"/>
      <c r="L93" s="357"/>
      <c r="M93" s="357"/>
    </row>
    <row r="94" spans="2:13" s="92" customFormat="1" ht="14.25" customHeight="1" x14ac:dyDescent="0.25">
      <c r="B94" s="126"/>
      <c r="C94" s="375"/>
      <c r="D94" s="376"/>
      <c r="E94" s="377"/>
      <c r="F94" s="357"/>
      <c r="G94" s="357"/>
      <c r="H94" s="357"/>
      <c r="I94" s="357"/>
      <c r="J94" s="357"/>
      <c r="K94" s="357"/>
      <c r="L94" s="357"/>
      <c r="M94" s="357"/>
    </row>
    <row r="95" spans="2:13" s="92" customFormat="1" ht="14.25" customHeight="1" x14ac:dyDescent="0.25">
      <c r="B95" s="126"/>
      <c r="C95" s="375"/>
      <c r="D95" s="376"/>
      <c r="E95" s="377"/>
      <c r="F95" s="357"/>
      <c r="G95" s="357"/>
      <c r="H95" s="357"/>
      <c r="I95" s="357"/>
      <c r="J95" s="357"/>
      <c r="K95" s="357"/>
      <c r="L95" s="357"/>
      <c r="M95" s="357"/>
    </row>
    <row r="96" spans="2:13" s="92" customFormat="1" ht="14.25" customHeight="1" x14ac:dyDescent="0.25">
      <c r="B96" s="126"/>
      <c r="C96" s="375"/>
      <c r="D96" s="376"/>
      <c r="E96" s="377"/>
      <c r="F96" s="357"/>
      <c r="G96" s="357"/>
      <c r="H96" s="357"/>
      <c r="I96" s="357"/>
      <c r="J96" s="357"/>
      <c r="K96" s="357"/>
      <c r="L96" s="357"/>
      <c r="M96" s="357"/>
    </row>
    <row r="97" spans="2:18" s="92" customFormat="1" ht="14.25" customHeight="1" x14ac:dyDescent="0.25">
      <c r="B97" s="126"/>
      <c r="C97" s="375"/>
      <c r="D97" s="376"/>
      <c r="E97" s="377"/>
      <c r="F97" s="357"/>
      <c r="G97" s="357"/>
      <c r="H97" s="357"/>
      <c r="I97" s="357"/>
      <c r="J97" s="357"/>
      <c r="K97" s="357"/>
      <c r="L97" s="357"/>
      <c r="M97" s="357"/>
    </row>
    <row r="98" spans="2:18" s="92" customFormat="1" ht="14.25" customHeight="1" x14ac:dyDescent="0.2">
      <c r="B98" s="126"/>
      <c r="C98" s="375"/>
      <c r="D98" s="376"/>
      <c r="E98" s="377"/>
      <c r="F98" s="357"/>
      <c r="G98" s="357"/>
      <c r="H98" s="357"/>
      <c r="I98" s="357"/>
      <c r="J98" s="357"/>
      <c r="K98" s="357"/>
      <c r="L98" s="357"/>
      <c r="M98" s="357"/>
      <c r="N98" s="15">
        <f>24-COUNTBLANK(K75:K98)</f>
        <v>0</v>
      </c>
    </row>
    <row r="99" spans="2:18" x14ac:dyDescent="0.2">
      <c r="B99" s="90"/>
      <c r="C99" s="308"/>
      <c r="D99" s="308"/>
      <c r="E99" s="308"/>
      <c r="F99" s="90"/>
      <c r="G99" s="90"/>
      <c r="H99" s="90"/>
      <c r="I99" s="90"/>
      <c r="J99" s="90"/>
      <c r="K99" s="90"/>
      <c r="L99" s="90"/>
      <c r="M99" s="90"/>
    </row>
    <row r="100" spans="2:18" x14ac:dyDescent="0.2">
      <c r="B100" s="372" t="s">
        <v>590</v>
      </c>
      <c r="C100" s="372"/>
      <c r="D100" s="372"/>
      <c r="E100" s="372"/>
      <c r="F100" s="372"/>
      <c r="G100" s="372"/>
      <c r="H100" s="372"/>
      <c r="I100" s="372"/>
      <c r="J100" s="372"/>
      <c r="K100" s="372"/>
      <c r="L100" s="372"/>
      <c r="M100" s="372"/>
    </row>
    <row r="101" spans="2:18" x14ac:dyDescent="0.2">
      <c r="B101" s="90"/>
      <c r="C101" s="90"/>
      <c r="D101" s="90"/>
      <c r="E101" s="90"/>
      <c r="F101" s="90"/>
      <c r="G101" s="90"/>
      <c r="H101" s="90"/>
      <c r="I101" s="90"/>
      <c r="J101" s="90"/>
      <c r="K101" s="90"/>
      <c r="L101" s="90"/>
      <c r="M101" s="90"/>
    </row>
    <row r="102" spans="2:18" ht="15.75" x14ac:dyDescent="0.2">
      <c r="B102" s="401" t="s">
        <v>73</v>
      </c>
      <c r="C102" s="401"/>
      <c r="D102" s="401"/>
      <c r="E102" s="401"/>
      <c r="F102" s="98"/>
      <c r="G102" s="99" t="s">
        <v>125</v>
      </c>
      <c r="H102" s="371"/>
      <c r="I102" s="371"/>
      <c r="J102" s="371"/>
      <c r="K102" s="371"/>
      <c r="L102" s="371"/>
      <c r="M102" s="371"/>
      <c r="P102" s="93"/>
      <c r="Q102" s="96"/>
      <c r="R102" s="95"/>
    </row>
    <row r="103" spans="2:18" ht="15" x14ac:dyDescent="0.2">
      <c r="B103" s="88"/>
      <c r="C103" s="88"/>
      <c r="D103" s="88"/>
      <c r="E103" s="88"/>
      <c r="F103" s="88"/>
      <c r="G103" s="88"/>
      <c r="H103" s="88"/>
      <c r="I103" s="88"/>
      <c r="J103" s="88"/>
      <c r="K103" s="88"/>
      <c r="L103" s="88"/>
      <c r="M103" s="88"/>
      <c r="P103" s="384"/>
      <c r="Q103" s="384"/>
      <c r="R103" s="95"/>
    </row>
    <row r="104" spans="2:18" ht="15.75" x14ac:dyDescent="0.2">
      <c r="B104" s="370" t="s">
        <v>74</v>
      </c>
      <c r="C104" s="370"/>
      <c r="D104" s="370"/>
      <c r="E104" s="370"/>
      <c r="F104" s="370"/>
      <c r="G104" s="370"/>
      <c r="H104" s="370"/>
      <c r="I104" s="370"/>
      <c r="J104" s="370"/>
      <c r="K104" s="370"/>
      <c r="L104" s="370"/>
      <c r="M104" s="370"/>
      <c r="P104" s="100"/>
      <c r="Q104" s="96"/>
      <c r="R104" s="95"/>
    </row>
    <row r="105" spans="2:18" ht="15.75" x14ac:dyDescent="0.2">
      <c r="P105" s="97"/>
      <c r="Q105" s="96"/>
      <c r="R105" s="95"/>
    </row>
    <row r="106" spans="2:18" ht="15.75" x14ac:dyDescent="0.2">
      <c r="B106" s="89" t="s">
        <v>68</v>
      </c>
      <c r="C106" s="364" t="s">
        <v>241</v>
      </c>
      <c r="D106" s="364"/>
      <c r="E106" s="364"/>
      <c r="F106" s="364"/>
      <c r="G106" s="364"/>
      <c r="H106" s="364"/>
      <c r="I106" s="364"/>
      <c r="J106" s="364"/>
      <c r="K106" s="364"/>
      <c r="L106" s="364" t="s">
        <v>70</v>
      </c>
      <c r="M106" s="364"/>
      <c r="N106" s="15">
        <f>10-COUNTBLANK(L107:L116)</f>
        <v>0</v>
      </c>
      <c r="P106" s="97"/>
      <c r="Q106" s="96"/>
      <c r="R106" s="94"/>
    </row>
    <row r="107" spans="2:18" ht="15.75" x14ac:dyDescent="0.2">
      <c r="B107" s="14"/>
      <c r="C107" s="354"/>
      <c r="D107" s="354"/>
      <c r="E107" s="354"/>
      <c r="F107" s="354"/>
      <c r="G107" s="354"/>
      <c r="H107" s="354"/>
      <c r="I107" s="354"/>
      <c r="J107" s="354"/>
      <c r="K107" s="354"/>
      <c r="L107" s="355"/>
      <c r="M107" s="355"/>
      <c r="P107" s="93"/>
      <c r="Q107" s="96"/>
      <c r="R107" s="94"/>
    </row>
    <row r="108" spans="2:18" ht="15.75" x14ac:dyDescent="0.2">
      <c r="B108" s="14"/>
      <c r="C108" s="354"/>
      <c r="D108" s="354"/>
      <c r="E108" s="354"/>
      <c r="F108" s="354"/>
      <c r="G108" s="354"/>
      <c r="H108" s="354"/>
      <c r="I108" s="354"/>
      <c r="J108" s="354"/>
      <c r="K108" s="354"/>
      <c r="L108" s="355"/>
      <c r="M108" s="355"/>
      <c r="P108" s="93"/>
      <c r="Q108" s="96"/>
      <c r="R108" s="94"/>
    </row>
    <row r="109" spans="2:18" ht="15.75" x14ac:dyDescent="0.2">
      <c r="B109" s="14"/>
      <c r="C109" s="354"/>
      <c r="D109" s="354"/>
      <c r="E109" s="354"/>
      <c r="F109" s="354"/>
      <c r="G109" s="354"/>
      <c r="H109" s="354"/>
      <c r="I109" s="354"/>
      <c r="J109" s="354"/>
      <c r="K109" s="354"/>
      <c r="L109" s="355"/>
      <c r="M109" s="355"/>
      <c r="Q109" s="94"/>
      <c r="R109" s="94"/>
    </row>
    <row r="110" spans="2:18" ht="15" customHeight="1" x14ac:dyDescent="0.2">
      <c r="B110" s="14"/>
      <c r="C110" s="354"/>
      <c r="D110" s="354"/>
      <c r="E110" s="354"/>
      <c r="F110" s="354"/>
      <c r="G110" s="354"/>
      <c r="H110" s="354"/>
      <c r="I110" s="354"/>
      <c r="J110" s="354"/>
      <c r="K110" s="354"/>
      <c r="L110" s="355"/>
      <c r="M110" s="355"/>
      <c r="Q110" s="94"/>
      <c r="R110" s="94"/>
    </row>
    <row r="111" spans="2:18" ht="15.75" customHeight="1" x14ac:dyDescent="0.2">
      <c r="B111" s="14"/>
      <c r="C111" s="354"/>
      <c r="D111" s="354"/>
      <c r="E111" s="354"/>
      <c r="F111" s="354"/>
      <c r="G111" s="354"/>
      <c r="H111" s="354"/>
      <c r="I111" s="354"/>
      <c r="J111" s="354"/>
      <c r="K111" s="354"/>
      <c r="L111" s="355"/>
      <c r="M111" s="355"/>
      <c r="Q111" s="94"/>
      <c r="R111" s="94"/>
    </row>
    <row r="112" spans="2:18" ht="15.75" x14ac:dyDescent="0.2">
      <c r="B112" s="14"/>
      <c r="C112" s="354"/>
      <c r="D112" s="354"/>
      <c r="E112" s="354"/>
      <c r="F112" s="354"/>
      <c r="G112" s="354"/>
      <c r="H112" s="354"/>
      <c r="I112" s="354"/>
      <c r="J112" s="354"/>
      <c r="K112" s="354"/>
      <c r="L112" s="355"/>
      <c r="M112" s="355"/>
      <c r="Q112" s="94"/>
      <c r="R112" s="94"/>
    </row>
    <row r="113" spans="2:18" ht="22.5" customHeight="1" x14ac:dyDescent="0.2">
      <c r="B113" s="14"/>
      <c r="C113" s="354"/>
      <c r="D113" s="354"/>
      <c r="E113" s="354"/>
      <c r="F113" s="354"/>
      <c r="G113" s="354"/>
      <c r="H113" s="354"/>
      <c r="I113" s="354"/>
      <c r="J113" s="354"/>
      <c r="K113" s="354"/>
      <c r="L113" s="355"/>
      <c r="M113" s="355"/>
      <c r="Q113" s="94"/>
      <c r="R113" s="94"/>
    </row>
    <row r="114" spans="2:18" ht="15.75" x14ac:dyDescent="0.2">
      <c r="B114" s="14"/>
      <c r="C114" s="354"/>
      <c r="D114" s="354"/>
      <c r="E114" s="354"/>
      <c r="F114" s="354"/>
      <c r="G114" s="354"/>
      <c r="H114" s="354"/>
      <c r="I114" s="354"/>
      <c r="J114" s="354"/>
      <c r="K114" s="354"/>
      <c r="L114" s="355"/>
      <c r="M114" s="355"/>
      <c r="Q114" s="94"/>
      <c r="R114" s="95"/>
    </row>
    <row r="115" spans="2:18" ht="15.75" x14ac:dyDescent="0.2">
      <c r="B115" s="14"/>
      <c r="C115" s="354"/>
      <c r="D115" s="354"/>
      <c r="E115" s="354"/>
      <c r="F115" s="354"/>
      <c r="G115" s="354"/>
      <c r="H115" s="354"/>
      <c r="I115" s="354"/>
      <c r="J115" s="354"/>
      <c r="K115" s="354"/>
      <c r="L115" s="355"/>
      <c r="M115" s="355"/>
      <c r="Q115" s="94"/>
      <c r="R115" s="94"/>
    </row>
    <row r="116" spans="2:18" ht="15.75" x14ac:dyDescent="0.2">
      <c r="B116" s="14"/>
      <c r="C116" s="354"/>
      <c r="D116" s="354"/>
      <c r="E116" s="354"/>
      <c r="F116" s="354"/>
      <c r="G116" s="354"/>
      <c r="H116" s="354"/>
      <c r="I116" s="354"/>
      <c r="J116" s="354"/>
      <c r="K116" s="354"/>
      <c r="L116" s="355"/>
      <c r="M116" s="355"/>
      <c r="Q116" s="94"/>
      <c r="R116" s="94"/>
    </row>
    <row r="117" spans="2:18" x14ac:dyDescent="0.2">
      <c r="B117" s="89" t="s">
        <v>68</v>
      </c>
      <c r="C117" s="364" t="s">
        <v>71</v>
      </c>
      <c r="D117" s="364"/>
      <c r="E117" s="364"/>
      <c r="F117" s="364"/>
      <c r="G117" s="364"/>
      <c r="H117" s="364"/>
      <c r="I117" s="364"/>
      <c r="J117" s="364"/>
      <c r="K117" s="364"/>
      <c r="L117" s="364" t="s">
        <v>70</v>
      </c>
      <c r="M117" s="364"/>
      <c r="N117" s="15">
        <f>10-COUNTBLANK(L118:L127)</f>
        <v>0</v>
      </c>
    </row>
    <row r="118" spans="2:18" x14ac:dyDescent="0.2">
      <c r="B118" s="14"/>
      <c r="C118" s="354"/>
      <c r="D118" s="354"/>
      <c r="E118" s="354"/>
      <c r="F118" s="354"/>
      <c r="G118" s="354"/>
      <c r="H118" s="354"/>
      <c r="I118" s="354"/>
      <c r="J118" s="354"/>
      <c r="K118" s="354"/>
      <c r="L118" s="355"/>
      <c r="M118" s="355"/>
    </row>
    <row r="119" spans="2:18" x14ac:dyDescent="0.2">
      <c r="B119" s="14"/>
      <c r="C119" s="354"/>
      <c r="D119" s="354"/>
      <c r="E119" s="354"/>
      <c r="F119" s="354"/>
      <c r="G119" s="354"/>
      <c r="H119" s="354"/>
      <c r="I119" s="354"/>
      <c r="J119" s="354"/>
      <c r="K119" s="354"/>
      <c r="L119" s="355"/>
      <c r="M119" s="355"/>
    </row>
    <row r="120" spans="2:18" x14ac:dyDescent="0.2">
      <c r="B120" s="14"/>
      <c r="C120" s="354"/>
      <c r="D120" s="354"/>
      <c r="E120" s="354"/>
      <c r="F120" s="354"/>
      <c r="G120" s="354"/>
      <c r="H120" s="354"/>
      <c r="I120" s="354"/>
      <c r="J120" s="354"/>
      <c r="K120" s="354"/>
      <c r="L120" s="355"/>
      <c r="M120" s="355"/>
    </row>
    <row r="121" spans="2:18" x14ac:dyDescent="0.2">
      <c r="B121" s="14"/>
      <c r="C121" s="354"/>
      <c r="D121" s="354"/>
      <c r="E121" s="354"/>
      <c r="F121" s="354"/>
      <c r="G121" s="354"/>
      <c r="H121" s="354"/>
      <c r="I121" s="354"/>
      <c r="J121" s="354"/>
      <c r="K121" s="354"/>
      <c r="L121" s="355"/>
      <c r="M121" s="355"/>
    </row>
    <row r="122" spans="2:18" x14ac:dyDescent="0.2">
      <c r="B122" s="14"/>
      <c r="C122" s="354"/>
      <c r="D122" s="354"/>
      <c r="E122" s="354"/>
      <c r="F122" s="354"/>
      <c r="G122" s="354"/>
      <c r="H122" s="354"/>
      <c r="I122" s="354"/>
      <c r="J122" s="354"/>
      <c r="K122" s="354"/>
      <c r="L122" s="355"/>
      <c r="M122" s="355"/>
    </row>
    <row r="123" spans="2:18" x14ac:dyDescent="0.2">
      <c r="B123" s="14"/>
      <c r="C123" s="354"/>
      <c r="D123" s="354"/>
      <c r="E123" s="354"/>
      <c r="F123" s="354"/>
      <c r="G123" s="354"/>
      <c r="H123" s="354"/>
      <c r="I123" s="354"/>
      <c r="J123" s="354"/>
      <c r="K123" s="354"/>
      <c r="L123" s="355"/>
      <c r="M123" s="355"/>
    </row>
    <row r="124" spans="2:18" x14ac:dyDescent="0.2">
      <c r="B124" s="14"/>
      <c r="C124" s="354"/>
      <c r="D124" s="354"/>
      <c r="E124" s="354"/>
      <c r="F124" s="354"/>
      <c r="G124" s="354"/>
      <c r="H124" s="354"/>
      <c r="I124" s="354"/>
      <c r="J124" s="354"/>
      <c r="K124" s="354"/>
      <c r="L124" s="355"/>
      <c r="M124" s="355"/>
    </row>
    <row r="125" spans="2:18" x14ac:dyDescent="0.2">
      <c r="B125" s="14"/>
      <c r="C125" s="354"/>
      <c r="D125" s="354"/>
      <c r="E125" s="354"/>
      <c r="F125" s="354"/>
      <c r="G125" s="354"/>
      <c r="H125" s="354"/>
      <c r="I125" s="354"/>
      <c r="J125" s="354"/>
      <c r="K125" s="354"/>
      <c r="L125" s="355"/>
      <c r="M125" s="355"/>
    </row>
    <row r="126" spans="2:18" x14ac:dyDescent="0.2">
      <c r="B126" s="14"/>
      <c r="C126" s="354"/>
      <c r="D126" s="354"/>
      <c r="E126" s="354"/>
      <c r="F126" s="354"/>
      <c r="G126" s="354"/>
      <c r="H126" s="354"/>
      <c r="I126" s="354"/>
      <c r="J126" s="354"/>
      <c r="K126" s="354"/>
      <c r="L126" s="355"/>
      <c r="M126" s="355"/>
    </row>
    <row r="127" spans="2:18" x14ac:dyDescent="0.2">
      <c r="B127" s="14"/>
      <c r="C127" s="354"/>
      <c r="D127" s="354"/>
      <c r="E127" s="354"/>
      <c r="F127" s="354"/>
      <c r="G127" s="354"/>
      <c r="H127" s="354"/>
      <c r="I127" s="354"/>
      <c r="J127" s="354"/>
      <c r="K127" s="354"/>
      <c r="L127" s="355"/>
      <c r="M127" s="355"/>
    </row>
    <row r="128" spans="2:18" x14ac:dyDescent="0.2">
      <c r="B128" s="368" t="s">
        <v>628</v>
      </c>
      <c r="C128" s="368"/>
      <c r="D128" s="368"/>
      <c r="E128" s="368"/>
      <c r="F128" s="368"/>
      <c r="G128" s="368"/>
      <c r="H128" s="368"/>
      <c r="I128" s="368"/>
      <c r="J128" s="368"/>
      <c r="K128" s="368"/>
      <c r="L128" s="368"/>
    </row>
    <row r="130" spans="2:13" ht="14.25" customHeight="1" x14ac:dyDescent="0.2">
      <c r="B130" s="369" t="s">
        <v>263</v>
      </c>
      <c r="C130" s="369"/>
      <c r="D130" s="369"/>
      <c r="E130" s="369"/>
      <c r="F130" s="369"/>
      <c r="G130" s="369"/>
      <c r="H130" s="369"/>
      <c r="I130" s="369"/>
      <c r="J130" s="369"/>
      <c r="K130" s="369"/>
      <c r="L130" s="369"/>
      <c r="M130" s="369"/>
    </row>
    <row r="131" spans="2:13" ht="49.5" customHeight="1" x14ac:dyDescent="0.2">
      <c r="B131" s="369"/>
      <c r="C131" s="369"/>
      <c r="D131" s="369"/>
      <c r="E131" s="369"/>
      <c r="F131" s="369"/>
      <c r="G131" s="369"/>
      <c r="H131" s="369"/>
      <c r="I131" s="369"/>
      <c r="J131" s="369"/>
      <c r="K131" s="369"/>
      <c r="L131" s="369"/>
      <c r="M131" s="369"/>
    </row>
    <row r="132" spans="2:13" x14ac:dyDescent="0.2">
      <c r="B132" s="321" t="s">
        <v>257</v>
      </c>
      <c r="C132" s="321"/>
      <c r="D132" s="321"/>
      <c r="E132" s="321"/>
      <c r="F132" s="321"/>
      <c r="G132" s="321"/>
      <c r="H132" s="321"/>
      <c r="I132" s="321"/>
      <c r="J132" s="321"/>
      <c r="K132" s="321"/>
      <c r="L132" s="321"/>
      <c r="M132" s="321"/>
    </row>
    <row r="133" spans="2:13" ht="7.5" customHeight="1" x14ac:dyDescent="0.2">
      <c r="B133" s="90"/>
      <c r="C133" s="90"/>
      <c r="D133" s="90"/>
      <c r="E133" s="90"/>
      <c r="F133" s="90"/>
      <c r="G133" s="90"/>
      <c r="H133" s="90"/>
      <c r="I133" s="90"/>
      <c r="J133" s="90"/>
      <c r="K133" s="90"/>
      <c r="L133" s="90"/>
      <c r="M133" s="90"/>
    </row>
    <row r="134" spans="2:13" ht="42" customHeight="1" x14ac:dyDescent="0.2">
      <c r="B134" s="89" t="s">
        <v>68</v>
      </c>
      <c r="C134" s="373" t="s">
        <v>581</v>
      </c>
      <c r="D134" s="374"/>
      <c r="E134" s="374"/>
      <c r="F134" s="373" t="s">
        <v>256</v>
      </c>
      <c r="G134" s="374"/>
      <c r="H134" s="374"/>
      <c r="I134" s="374"/>
      <c r="J134" s="374"/>
      <c r="K134" s="364" t="s">
        <v>598</v>
      </c>
      <c r="L134" s="364"/>
      <c r="M134" s="364"/>
    </row>
    <row r="135" spans="2:13" s="92" customFormat="1" ht="14.25" customHeight="1" x14ac:dyDescent="0.25">
      <c r="B135" s="126"/>
      <c r="C135" s="375"/>
      <c r="D135" s="376"/>
      <c r="E135" s="377"/>
      <c r="F135" s="357"/>
      <c r="G135" s="357"/>
      <c r="H135" s="357"/>
      <c r="I135" s="357"/>
      <c r="J135" s="357"/>
      <c r="K135" s="357"/>
      <c r="L135" s="357"/>
      <c r="M135" s="357"/>
    </row>
    <row r="136" spans="2:13" s="92" customFormat="1" ht="14.25" customHeight="1" x14ac:dyDescent="0.25">
      <c r="B136" s="126"/>
      <c r="C136" s="375"/>
      <c r="D136" s="376"/>
      <c r="E136" s="377"/>
      <c r="F136" s="357"/>
      <c r="G136" s="357"/>
      <c r="H136" s="357"/>
      <c r="I136" s="357"/>
      <c r="J136" s="357"/>
      <c r="K136" s="357"/>
      <c r="L136" s="357"/>
      <c r="M136" s="357"/>
    </row>
    <row r="137" spans="2:13" s="92" customFormat="1" ht="14.25" customHeight="1" x14ac:dyDescent="0.25">
      <c r="B137" s="126"/>
      <c r="C137" s="375"/>
      <c r="D137" s="376"/>
      <c r="E137" s="377"/>
      <c r="F137" s="357"/>
      <c r="G137" s="357"/>
      <c r="H137" s="357"/>
      <c r="I137" s="357"/>
      <c r="J137" s="357"/>
      <c r="K137" s="357"/>
      <c r="L137" s="357"/>
      <c r="M137" s="357"/>
    </row>
    <row r="138" spans="2:13" s="92" customFormat="1" ht="14.25" customHeight="1" x14ac:dyDescent="0.25">
      <c r="B138" s="126"/>
      <c r="C138" s="375"/>
      <c r="D138" s="376"/>
      <c r="E138" s="377"/>
      <c r="F138" s="357"/>
      <c r="G138" s="357"/>
      <c r="H138" s="357"/>
      <c r="I138" s="357"/>
      <c r="J138" s="357"/>
      <c r="K138" s="357"/>
      <c r="L138" s="357"/>
      <c r="M138" s="357"/>
    </row>
    <row r="139" spans="2:13" s="92" customFormat="1" ht="14.25" customHeight="1" x14ac:dyDescent="0.25">
      <c r="B139" s="126"/>
      <c r="C139" s="375"/>
      <c r="D139" s="376"/>
      <c r="E139" s="377"/>
      <c r="F139" s="357"/>
      <c r="G139" s="357"/>
      <c r="H139" s="357"/>
      <c r="I139" s="357"/>
      <c r="J139" s="357"/>
      <c r="K139" s="357"/>
      <c r="L139" s="357"/>
      <c r="M139" s="357"/>
    </row>
    <row r="140" spans="2:13" s="92" customFormat="1" ht="14.25" customHeight="1" x14ac:dyDescent="0.25">
      <c r="B140" s="126"/>
      <c r="C140" s="375"/>
      <c r="D140" s="376"/>
      <c r="E140" s="377"/>
      <c r="F140" s="357"/>
      <c r="G140" s="357"/>
      <c r="H140" s="357"/>
      <c r="I140" s="357"/>
      <c r="J140" s="357"/>
      <c r="K140" s="357"/>
      <c r="L140" s="357"/>
      <c r="M140" s="357"/>
    </row>
    <row r="141" spans="2:13" s="92" customFormat="1" ht="14.25" customHeight="1" x14ac:dyDescent="0.25">
      <c r="B141" s="126"/>
      <c r="C141" s="375"/>
      <c r="D141" s="376"/>
      <c r="E141" s="377"/>
      <c r="F141" s="357"/>
      <c r="G141" s="357"/>
      <c r="H141" s="357"/>
      <c r="I141" s="357"/>
      <c r="J141" s="357"/>
      <c r="K141" s="357"/>
      <c r="L141" s="357"/>
      <c r="M141" s="357"/>
    </row>
    <row r="142" spans="2:13" s="92" customFormat="1" ht="14.25" customHeight="1" x14ac:dyDescent="0.25">
      <c r="B142" s="126"/>
      <c r="C142" s="375"/>
      <c r="D142" s="376"/>
      <c r="E142" s="377"/>
      <c r="F142" s="357"/>
      <c r="G142" s="357"/>
      <c r="H142" s="357"/>
      <c r="I142" s="357"/>
      <c r="J142" s="357"/>
      <c r="K142" s="357"/>
      <c r="L142" s="357"/>
      <c r="M142" s="357"/>
    </row>
    <row r="143" spans="2:13" s="92" customFormat="1" ht="14.25" customHeight="1" x14ac:dyDescent="0.25">
      <c r="B143" s="126"/>
      <c r="C143" s="375"/>
      <c r="D143" s="376"/>
      <c r="E143" s="377"/>
      <c r="F143" s="357"/>
      <c r="G143" s="357"/>
      <c r="H143" s="357"/>
      <c r="I143" s="357"/>
      <c r="J143" s="357"/>
      <c r="K143" s="357"/>
      <c r="L143" s="357"/>
      <c r="M143" s="357"/>
    </row>
    <row r="144" spans="2:13" s="92" customFormat="1" ht="14.25" customHeight="1" x14ac:dyDescent="0.25">
      <c r="B144" s="126"/>
      <c r="C144" s="375"/>
      <c r="D144" s="376"/>
      <c r="E144" s="377"/>
      <c r="F144" s="357"/>
      <c r="G144" s="357"/>
      <c r="H144" s="357"/>
      <c r="I144" s="357"/>
      <c r="J144" s="357"/>
      <c r="K144" s="357"/>
      <c r="L144" s="357"/>
      <c r="M144" s="357"/>
    </row>
    <row r="145" spans="2:15" s="92" customFormat="1" ht="14.25" customHeight="1" x14ac:dyDescent="0.25">
      <c r="B145" s="126"/>
      <c r="C145" s="375"/>
      <c r="D145" s="376"/>
      <c r="E145" s="377"/>
      <c r="F145" s="357"/>
      <c r="G145" s="357"/>
      <c r="H145" s="357"/>
      <c r="I145" s="357"/>
      <c r="J145" s="357"/>
      <c r="K145" s="357"/>
      <c r="L145" s="357"/>
      <c r="M145" s="357"/>
    </row>
    <row r="146" spans="2:15" s="92" customFormat="1" ht="14.25" customHeight="1" x14ac:dyDescent="0.25">
      <c r="B146" s="126"/>
      <c r="C146" s="375"/>
      <c r="D146" s="376"/>
      <c r="E146" s="377"/>
      <c r="F146" s="357"/>
      <c r="G146" s="357"/>
      <c r="H146" s="357"/>
      <c r="I146" s="357"/>
      <c r="J146" s="357"/>
      <c r="K146" s="357"/>
      <c r="L146" s="357"/>
      <c r="M146" s="357"/>
    </row>
    <row r="147" spans="2:15" s="92" customFormat="1" ht="14.25" customHeight="1" x14ac:dyDescent="0.25">
      <c r="B147" s="126"/>
      <c r="C147" s="375"/>
      <c r="D147" s="376"/>
      <c r="E147" s="377"/>
      <c r="F147" s="357"/>
      <c r="G147" s="357"/>
      <c r="H147" s="357"/>
      <c r="I147" s="357"/>
      <c r="J147" s="357"/>
      <c r="K147" s="357"/>
      <c r="L147" s="357"/>
      <c r="M147" s="357"/>
    </row>
    <row r="148" spans="2:15" s="92" customFormat="1" ht="14.25" customHeight="1" x14ac:dyDescent="0.25">
      <c r="B148" s="126"/>
      <c r="C148" s="375"/>
      <c r="D148" s="376"/>
      <c r="E148" s="377"/>
      <c r="F148" s="357"/>
      <c r="G148" s="357"/>
      <c r="H148" s="357"/>
      <c r="I148" s="357"/>
      <c r="J148" s="357"/>
      <c r="K148" s="357"/>
      <c r="L148" s="357"/>
      <c r="M148" s="357"/>
    </row>
    <row r="149" spans="2:15" s="92" customFormat="1" ht="14.25" customHeight="1" x14ac:dyDescent="0.25">
      <c r="B149" s="126"/>
      <c r="C149" s="375"/>
      <c r="D149" s="376"/>
      <c r="E149" s="377"/>
      <c r="F149" s="357"/>
      <c r="G149" s="357"/>
      <c r="H149" s="357"/>
      <c r="I149" s="357"/>
      <c r="J149" s="357"/>
      <c r="K149" s="357"/>
      <c r="L149" s="357"/>
      <c r="M149" s="357"/>
    </row>
    <row r="150" spans="2:15" s="92" customFormat="1" ht="14.25" customHeight="1" x14ac:dyDescent="0.25">
      <c r="B150" s="126"/>
      <c r="C150" s="375"/>
      <c r="D150" s="376"/>
      <c r="E150" s="377"/>
      <c r="F150" s="357"/>
      <c r="G150" s="357"/>
      <c r="H150" s="357"/>
      <c r="I150" s="357"/>
      <c r="J150" s="357"/>
      <c r="K150" s="357"/>
      <c r="L150" s="357"/>
      <c r="M150" s="357"/>
    </row>
    <row r="151" spans="2:15" s="92" customFormat="1" ht="14.25" customHeight="1" x14ac:dyDescent="0.25">
      <c r="B151" s="126"/>
      <c r="C151" s="375"/>
      <c r="D151" s="376"/>
      <c r="E151" s="377"/>
      <c r="F151" s="357"/>
      <c r="G151" s="357"/>
      <c r="H151" s="357"/>
      <c r="I151" s="357"/>
      <c r="J151" s="357"/>
      <c r="K151" s="357"/>
      <c r="L151" s="357"/>
      <c r="M151" s="357"/>
    </row>
    <row r="152" spans="2:15" s="92" customFormat="1" ht="14.25" customHeight="1" x14ac:dyDescent="0.25">
      <c r="B152" s="126"/>
      <c r="C152" s="375"/>
      <c r="D152" s="376"/>
      <c r="E152" s="377"/>
      <c r="F152" s="357"/>
      <c r="G152" s="357"/>
      <c r="H152" s="357"/>
      <c r="I152" s="357"/>
      <c r="J152" s="357"/>
      <c r="K152" s="357"/>
      <c r="L152" s="357"/>
      <c r="M152" s="357"/>
    </row>
    <row r="153" spans="2:15" s="92" customFormat="1" ht="14.25" customHeight="1" x14ac:dyDescent="0.25">
      <c r="B153" s="126"/>
      <c r="C153" s="375"/>
      <c r="D153" s="376"/>
      <c r="E153" s="377"/>
      <c r="F153" s="357"/>
      <c r="G153" s="357"/>
      <c r="H153" s="357"/>
      <c r="I153" s="357"/>
      <c r="J153" s="357"/>
      <c r="K153" s="357"/>
      <c r="L153" s="357"/>
      <c r="M153" s="357"/>
    </row>
    <row r="154" spans="2:15" s="92" customFormat="1" ht="14.25" customHeight="1" x14ac:dyDescent="0.25">
      <c r="B154" s="126"/>
      <c r="C154" s="375"/>
      <c r="D154" s="376"/>
      <c r="E154" s="377"/>
      <c r="F154" s="357"/>
      <c r="G154" s="357"/>
      <c r="H154" s="357"/>
      <c r="I154" s="357"/>
      <c r="J154" s="357"/>
      <c r="K154" s="357"/>
      <c r="L154" s="357"/>
      <c r="M154" s="357"/>
    </row>
    <row r="155" spans="2:15" s="92" customFormat="1" ht="14.25" customHeight="1" x14ac:dyDescent="0.25">
      <c r="B155" s="126"/>
      <c r="C155" s="375"/>
      <c r="D155" s="376"/>
      <c r="E155" s="377"/>
      <c r="F155" s="357"/>
      <c r="G155" s="357"/>
      <c r="H155" s="357"/>
      <c r="I155" s="357"/>
      <c r="J155" s="357"/>
      <c r="K155" s="357"/>
      <c r="L155" s="357"/>
      <c r="M155" s="357"/>
    </row>
    <row r="156" spans="2:15" s="92" customFormat="1" ht="14.25" customHeight="1" x14ac:dyDescent="0.25">
      <c r="B156" s="126"/>
      <c r="C156" s="375"/>
      <c r="D156" s="376"/>
      <c r="E156" s="377"/>
      <c r="F156" s="357"/>
      <c r="G156" s="357"/>
      <c r="H156" s="357"/>
      <c r="I156" s="357"/>
      <c r="J156" s="357"/>
      <c r="K156" s="357"/>
      <c r="L156" s="357"/>
      <c r="M156" s="357"/>
    </row>
    <row r="157" spans="2:15" s="92" customFormat="1" ht="14.25" customHeight="1" x14ac:dyDescent="0.25">
      <c r="B157" s="126"/>
      <c r="C157" s="375"/>
      <c r="D157" s="376"/>
      <c r="E157" s="377"/>
      <c r="F157" s="357"/>
      <c r="G157" s="357"/>
      <c r="H157" s="357"/>
      <c r="I157" s="357"/>
      <c r="J157" s="357"/>
      <c r="K157" s="357"/>
      <c r="L157" s="357"/>
      <c r="M157" s="357"/>
    </row>
    <row r="158" spans="2:15" s="92" customFormat="1" ht="14.25" customHeight="1" x14ac:dyDescent="0.2">
      <c r="B158" s="126"/>
      <c r="C158" s="375"/>
      <c r="D158" s="376"/>
      <c r="E158" s="377"/>
      <c r="F158" s="357"/>
      <c r="G158" s="357"/>
      <c r="H158" s="357"/>
      <c r="I158" s="357"/>
      <c r="J158" s="357"/>
      <c r="K158" s="357"/>
      <c r="L158" s="357"/>
      <c r="M158" s="357"/>
      <c r="N158" s="15">
        <f>24-COUNTBLANK(K135:K158)</f>
        <v>0</v>
      </c>
    </row>
    <row r="159" spans="2:15" s="92" customFormat="1" ht="14.25" customHeight="1" x14ac:dyDescent="0.25"/>
    <row r="160" spans="2:15" x14ac:dyDescent="0.2">
      <c r="B160" s="372" t="s">
        <v>599</v>
      </c>
      <c r="C160" s="372"/>
      <c r="D160" s="372"/>
      <c r="E160" s="372"/>
      <c r="F160" s="372"/>
      <c r="G160" s="372"/>
      <c r="H160" s="372"/>
      <c r="I160" s="372"/>
      <c r="J160" s="372"/>
      <c r="K160" s="372"/>
      <c r="L160" s="372"/>
      <c r="M160" s="372"/>
      <c r="N160" s="54"/>
      <c r="O160" s="54"/>
    </row>
    <row r="161" spans="2:13" x14ac:dyDescent="0.2">
      <c r="B161" s="90"/>
      <c r="C161" s="90"/>
      <c r="D161" s="90"/>
      <c r="E161" s="90"/>
      <c r="F161" s="90"/>
      <c r="G161" s="90"/>
      <c r="H161" s="90"/>
      <c r="I161" s="90"/>
      <c r="J161" s="90"/>
      <c r="K161" s="90"/>
      <c r="L161" s="90"/>
      <c r="M161" s="90"/>
    </row>
    <row r="162" spans="2:13" x14ac:dyDescent="0.2">
      <c r="B162" s="321" t="s">
        <v>262</v>
      </c>
      <c r="C162" s="321"/>
      <c r="D162" s="321"/>
      <c r="E162" s="321"/>
      <c r="F162" s="321"/>
      <c r="G162" s="321"/>
      <c r="H162" s="321"/>
      <c r="I162" s="321"/>
      <c r="J162" s="321"/>
      <c r="K162" s="321"/>
      <c r="L162" s="321"/>
      <c r="M162" s="321"/>
    </row>
    <row r="163" spans="2:13" ht="7.5" customHeight="1" x14ac:dyDescent="0.2">
      <c r="B163" s="90"/>
      <c r="C163" s="90"/>
      <c r="D163" s="90"/>
      <c r="E163" s="90"/>
      <c r="F163" s="90"/>
      <c r="G163" s="90"/>
      <c r="H163" s="90"/>
      <c r="I163" s="90"/>
      <c r="J163" s="90"/>
      <c r="K163" s="90"/>
      <c r="L163" s="90"/>
      <c r="M163" s="90"/>
    </row>
    <row r="164" spans="2:13" ht="42" customHeight="1" x14ac:dyDescent="0.2">
      <c r="B164" s="89" t="s">
        <v>68</v>
      </c>
      <c r="C164" s="373" t="s">
        <v>259</v>
      </c>
      <c r="D164" s="374"/>
      <c r="E164" s="374"/>
      <c r="F164" s="373" t="s">
        <v>260</v>
      </c>
      <c r="G164" s="374"/>
      <c r="H164" s="374"/>
      <c r="I164" s="374"/>
      <c r="J164" s="374"/>
      <c r="K164" s="364" t="s">
        <v>600</v>
      </c>
      <c r="L164" s="364"/>
      <c r="M164" s="364"/>
    </row>
    <row r="165" spans="2:13" s="92" customFormat="1" ht="14.25" customHeight="1" x14ac:dyDescent="0.25">
      <c r="B165" s="126"/>
      <c r="C165" s="375"/>
      <c r="D165" s="376"/>
      <c r="E165" s="377"/>
      <c r="F165" s="357"/>
      <c r="G165" s="357"/>
      <c r="H165" s="357"/>
      <c r="I165" s="357"/>
      <c r="J165" s="357"/>
      <c r="K165" s="357"/>
      <c r="L165" s="357"/>
      <c r="M165" s="357"/>
    </row>
    <row r="166" spans="2:13" s="92" customFormat="1" ht="14.25" customHeight="1" x14ac:dyDescent="0.25">
      <c r="B166" s="126"/>
      <c r="C166" s="375"/>
      <c r="D166" s="376"/>
      <c r="E166" s="377"/>
      <c r="F166" s="357"/>
      <c r="G166" s="357"/>
      <c r="H166" s="357"/>
      <c r="I166" s="357"/>
      <c r="J166" s="357"/>
      <c r="K166" s="357"/>
      <c r="L166" s="357"/>
      <c r="M166" s="357"/>
    </row>
    <row r="167" spans="2:13" s="92" customFormat="1" ht="14.25" customHeight="1" x14ac:dyDescent="0.25">
      <c r="B167" s="126"/>
      <c r="C167" s="375"/>
      <c r="D167" s="376"/>
      <c r="E167" s="377"/>
      <c r="F167" s="357"/>
      <c r="G167" s="357"/>
      <c r="H167" s="357"/>
      <c r="I167" s="357"/>
      <c r="J167" s="357"/>
      <c r="K167" s="357"/>
      <c r="L167" s="357"/>
      <c r="M167" s="357"/>
    </row>
    <row r="168" spans="2:13" s="92" customFormat="1" ht="14.25" customHeight="1" x14ac:dyDescent="0.25">
      <c r="B168" s="126"/>
      <c r="C168" s="375"/>
      <c r="D168" s="376"/>
      <c r="E168" s="377"/>
      <c r="F168" s="357"/>
      <c r="G168" s="357"/>
      <c r="H168" s="357"/>
      <c r="I168" s="357"/>
      <c r="J168" s="357"/>
      <c r="K168" s="357"/>
      <c r="L168" s="357"/>
      <c r="M168" s="357"/>
    </row>
    <row r="169" spans="2:13" s="92" customFormat="1" ht="14.25" customHeight="1" x14ac:dyDescent="0.25">
      <c r="B169" s="126"/>
      <c r="C169" s="375"/>
      <c r="D169" s="376"/>
      <c r="E169" s="377"/>
      <c r="F169" s="357"/>
      <c r="G169" s="357"/>
      <c r="H169" s="357"/>
      <c r="I169" s="357"/>
      <c r="J169" s="357"/>
      <c r="K169" s="357"/>
      <c r="L169" s="357"/>
      <c r="M169" s="357"/>
    </row>
    <row r="170" spans="2:13" s="92" customFormat="1" ht="14.25" customHeight="1" x14ac:dyDescent="0.25">
      <c r="B170" s="126"/>
      <c r="C170" s="375"/>
      <c r="D170" s="376"/>
      <c r="E170" s="377"/>
      <c r="F170" s="357"/>
      <c r="G170" s="357"/>
      <c r="H170" s="357"/>
      <c r="I170" s="357"/>
      <c r="J170" s="357"/>
      <c r="K170" s="357"/>
      <c r="L170" s="357"/>
      <c r="M170" s="357"/>
    </row>
    <row r="171" spans="2:13" s="92" customFormat="1" ht="14.25" customHeight="1" x14ac:dyDescent="0.25">
      <c r="B171" s="126"/>
      <c r="C171" s="375"/>
      <c r="D171" s="376"/>
      <c r="E171" s="377"/>
      <c r="F171" s="357"/>
      <c r="G171" s="357"/>
      <c r="H171" s="357"/>
      <c r="I171" s="357"/>
      <c r="J171" s="357"/>
      <c r="K171" s="357"/>
      <c r="L171" s="357"/>
      <c r="M171" s="357"/>
    </row>
    <row r="172" spans="2:13" s="92" customFormat="1" ht="14.25" customHeight="1" x14ac:dyDescent="0.25">
      <c r="B172" s="126"/>
      <c r="C172" s="375"/>
      <c r="D172" s="376"/>
      <c r="E172" s="377"/>
      <c r="F172" s="357"/>
      <c r="G172" s="357"/>
      <c r="H172" s="357"/>
      <c r="I172" s="357"/>
      <c r="J172" s="357"/>
      <c r="K172" s="357"/>
      <c r="L172" s="357"/>
      <c r="M172" s="357"/>
    </row>
    <row r="173" spans="2:13" s="92" customFormat="1" ht="14.25" customHeight="1" x14ac:dyDescent="0.25">
      <c r="B173" s="126"/>
      <c r="C173" s="375"/>
      <c r="D173" s="376"/>
      <c r="E173" s="377"/>
      <c r="F173" s="357"/>
      <c r="G173" s="357"/>
      <c r="H173" s="357"/>
      <c r="I173" s="357"/>
      <c r="J173" s="357"/>
      <c r="K173" s="357"/>
      <c r="L173" s="357"/>
      <c r="M173" s="357"/>
    </row>
    <row r="174" spans="2:13" s="92" customFormat="1" ht="14.25" customHeight="1" x14ac:dyDescent="0.25">
      <c r="B174" s="126"/>
      <c r="C174" s="375"/>
      <c r="D174" s="376"/>
      <c r="E174" s="377"/>
      <c r="F174" s="357"/>
      <c r="G174" s="357"/>
      <c r="H174" s="357"/>
      <c r="I174" s="357"/>
      <c r="J174" s="357"/>
      <c r="K174" s="357"/>
      <c r="L174" s="357"/>
      <c r="M174" s="357"/>
    </row>
    <row r="175" spans="2:13" s="92" customFormat="1" ht="14.25" customHeight="1" x14ac:dyDescent="0.25">
      <c r="B175" s="126"/>
      <c r="C175" s="375"/>
      <c r="D175" s="376"/>
      <c r="E175" s="377"/>
      <c r="F175" s="357"/>
      <c r="G175" s="357"/>
      <c r="H175" s="357"/>
      <c r="I175" s="357"/>
      <c r="J175" s="357"/>
      <c r="K175" s="357"/>
      <c r="L175" s="357"/>
      <c r="M175" s="357"/>
    </row>
    <row r="176" spans="2:13" s="92" customFormat="1" ht="14.25" customHeight="1" x14ac:dyDescent="0.25">
      <c r="B176" s="126"/>
      <c r="C176" s="375"/>
      <c r="D176" s="376"/>
      <c r="E176" s="377"/>
      <c r="F176" s="357"/>
      <c r="G176" s="357"/>
      <c r="H176" s="357"/>
      <c r="I176" s="357"/>
      <c r="J176" s="357"/>
      <c r="K176" s="357"/>
      <c r="L176" s="357"/>
      <c r="M176" s="357"/>
    </row>
    <row r="177" spans="2:14" s="92" customFormat="1" ht="14.25" customHeight="1" x14ac:dyDescent="0.25">
      <c r="B177" s="126"/>
      <c r="C177" s="375"/>
      <c r="D177" s="376"/>
      <c r="E177" s="377"/>
      <c r="F177" s="357"/>
      <c r="G177" s="357"/>
      <c r="H177" s="357"/>
      <c r="I177" s="357"/>
      <c r="J177" s="357"/>
      <c r="K177" s="357"/>
      <c r="L177" s="357"/>
      <c r="M177" s="357"/>
    </row>
    <row r="178" spans="2:14" s="92" customFormat="1" ht="14.25" customHeight="1" x14ac:dyDescent="0.25">
      <c r="B178" s="126"/>
      <c r="C178" s="375"/>
      <c r="D178" s="376"/>
      <c r="E178" s="377"/>
      <c r="F178" s="357"/>
      <c r="G178" s="357"/>
      <c r="H178" s="357"/>
      <c r="I178" s="357"/>
      <c r="J178" s="357"/>
      <c r="K178" s="357"/>
      <c r="L178" s="357"/>
      <c r="M178" s="357"/>
    </row>
    <row r="179" spans="2:14" s="92" customFormat="1" ht="14.25" customHeight="1" x14ac:dyDescent="0.25">
      <c r="B179" s="126"/>
      <c r="C179" s="375"/>
      <c r="D179" s="376"/>
      <c r="E179" s="377"/>
      <c r="F179" s="357"/>
      <c r="G179" s="357"/>
      <c r="H179" s="357"/>
      <c r="I179" s="357"/>
      <c r="J179" s="357"/>
      <c r="K179" s="357"/>
      <c r="L179" s="357"/>
      <c r="M179" s="357"/>
    </row>
    <row r="180" spans="2:14" s="92" customFormat="1" ht="14.25" customHeight="1" x14ac:dyDescent="0.25">
      <c r="B180" s="126"/>
      <c r="C180" s="375"/>
      <c r="D180" s="376"/>
      <c r="E180" s="377"/>
      <c r="F180" s="357"/>
      <c r="G180" s="357"/>
      <c r="H180" s="357"/>
      <c r="I180" s="357"/>
      <c r="J180" s="357"/>
      <c r="K180" s="357"/>
      <c r="L180" s="357"/>
      <c r="M180" s="357"/>
    </row>
    <row r="181" spans="2:14" s="92" customFormat="1" ht="14.25" customHeight="1" x14ac:dyDescent="0.25">
      <c r="B181" s="126"/>
      <c r="C181" s="375"/>
      <c r="D181" s="376"/>
      <c r="E181" s="377"/>
      <c r="F181" s="357"/>
      <c r="G181" s="357"/>
      <c r="H181" s="357"/>
      <c r="I181" s="357"/>
      <c r="J181" s="357"/>
      <c r="K181" s="357"/>
      <c r="L181" s="357"/>
      <c r="M181" s="357"/>
    </row>
    <row r="182" spans="2:14" s="92" customFormat="1" ht="14.25" customHeight="1" x14ac:dyDescent="0.25">
      <c r="B182" s="126"/>
      <c r="C182" s="375"/>
      <c r="D182" s="376"/>
      <c r="E182" s="377"/>
      <c r="F182" s="357"/>
      <c r="G182" s="357"/>
      <c r="H182" s="357"/>
      <c r="I182" s="357"/>
      <c r="J182" s="357"/>
      <c r="K182" s="357"/>
      <c r="L182" s="357"/>
      <c r="M182" s="357"/>
    </row>
    <row r="183" spans="2:14" s="92" customFormat="1" ht="14.25" customHeight="1" x14ac:dyDescent="0.25">
      <c r="B183" s="126"/>
      <c r="C183" s="375"/>
      <c r="D183" s="376"/>
      <c r="E183" s="377"/>
      <c r="F183" s="357"/>
      <c r="G183" s="357"/>
      <c r="H183" s="357"/>
      <c r="I183" s="357"/>
      <c r="J183" s="357"/>
      <c r="K183" s="357"/>
      <c r="L183" s="357"/>
      <c r="M183" s="357"/>
    </row>
    <row r="184" spans="2:14" s="92" customFormat="1" ht="14.25" customHeight="1" x14ac:dyDescent="0.25">
      <c r="B184" s="126"/>
      <c r="C184" s="375"/>
      <c r="D184" s="376"/>
      <c r="E184" s="377"/>
      <c r="F184" s="357"/>
      <c r="G184" s="357"/>
      <c r="H184" s="357"/>
      <c r="I184" s="357"/>
      <c r="J184" s="357"/>
      <c r="K184" s="357"/>
      <c r="L184" s="357"/>
      <c r="M184" s="357"/>
    </row>
    <row r="185" spans="2:14" s="92" customFormat="1" ht="14.25" customHeight="1" x14ac:dyDescent="0.25">
      <c r="B185" s="126"/>
      <c r="C185" s="375"/>
      <c r="D185" s="376"/>
      <c r="E185" s="377"/>
      <c r="F185" s="357"/>
      <c r="G185" s="357"/>
      <c r="H185" s="357"/>
      <c r="I185" s="357"/>
      <c r="J185" s="357"/>
      <c r="K185" s="357"/>
      <c r="L185" s="357"/>
      <c r="M185" s="357"/>
    </row>
    <row r="186" spans="2:14" s="92" customFormat="1" ht="14.25" customHeight="1" x14ac:dyDescent="0.25">
      <c r="B186" s="126"/>
      <c r="C186" s="375"/>
      <c r="D186" s="376"/>
      <c r="E186" s="377"/>
      <c r="F186" s="357"/>
      <c r="G186" s="357"/>
      <c r="H186" s="357"/>
      <c r="I186" s="357"/>
      <c r="J186" s="357"/>
      <c r="K186" s="357"/>
      <c r="L186" s="357"/>
      <c r="M186" s="357"/>
    </row>
    <row r="187" spans="2:14" s="92" customFormat="1" ht="14.25" customHeight="1" x14ac:dyDescent="0.25">
      <c r="B187" s="126"/>
      <c r="C187" s="375"/>
      <c r="D187" s="376"/>
      <c r="E187" s="377"/>
      <c r="F187" s="357"/>
      <c r="G187" s="357"/>
      <c r="H187" s="357"/>
      <c r="I187" s="357"/>
      <c r="J187" s="357"/>
      <c r="K187" s="357"/>
      <c r="L187" s="357"/>
      <c r="M187" s="357"/>
    </row>
    <row r="188" spans="2:14" s="92" customFormat="1" ht="14.25" customHeight="1" x14ac:dyDescent="0.2">
      <c r="B188" s="126"/>
      <c r="C188" s="375"/>
      <c r="D188" s="376"/>
      <c r="E188" s="377"/>
      <c r="F188" s="357"/>
      <c r="G188" s="357"/>
      <c r="H188" s="357"/>
      <c r="I188" s="357"/>
      <c r="J188" s="357"/>
      <c r="K188" s="357"/>
      <c r="L188" s="357"/>
      <c r="M188" s="357"/>
      <c r="N188" s="15">
        <f>24-COUNTBLANK(K165:K188)</f>
        <v>0</v>
      </c>
    </row>
    <row r="189" spans="2:14" x14ac:dyDescent="0.2">
      <c r="B189" s="90"/>
      <c r="C189" s="90"/>
      <c r="D189" s="90"/>
      <c r="E189" s="90"/>
      <c r="F189" s="90"/>
      <c r="G189" s="90"/>
      <c r="H189" s="90"/>
      <c r="I189" s="90"/>
      <c r="J189" s="90"/>
      <c r="K189" s="90"/>
      <c r="L189" s="90"/>
      <c r="M189" s="90"/>
    </row>
    <row r="190" spans="2:14" x14ac:dyDescent="0.2">
      <c r="B190" s="372" t="s">
        <v>601</v>
      </c>
      <c r="C190" s="372"/>
      <c r="D190" s="372"/>
      <c r="E190" s="372"/>
      <c r="F190" s="372"/>
      <c r="G190" s="372"/>
      <c r="H190" s="372"/>
      <c r="I190" s="372"/>
      <c r="J190" s="372"/>
      <c r="K190" s="372"/>
      <c r="L190" s="372"/>
      <c r="M190" s="372"/>
    </row>
    <row r="191" spans="2:14" x14ac:dyDescent="0.2">
      <c r="B191" s="90"/>
      <c r="C191" s="90"/>
      <c r="D191" s="90"/>
      <c r="E191" s="90"/>
      <c r="F191" s="90"/>
      <c r="G191" s="90"/>
      <c r="H191" s="90"/>
      <c r="I191" s="90"/>
      <c r="J191" s="90"/>
      <c r="K191" s="90"/>
      <c r="L191" s="90"/>
      <c r="M191" s="90"/>
    </row>
    <row r="192" spans="2:14" ht="14.25" customHeight="1" x14ac:dyDescent="0.2">
      <c r="B192" s="365" t="s">
        <v>602</v>
      </c>
      <c r="C192" s="365"/>
      <c r="D192" s="365"/>
      <c r="E192" s="365"/>
      <c r="F192" s="365"/>
      <c r="G192" s="365"/>
      <c r="H192" s="365"/>
      <c r="I192" s="365"/>
      <c r="J192" s="365"/>
      <c r="K192" s="365"/>
      <c r="L192" s="365"/>
      <c r="M192" s="365"/>
    </row>
    <row r="193" spans="2:16" ht="8.25" customHeight="1" x14ac:dyDescent="0.2">
      <c r="B193" s="365"/>
      <c r="C193" s="365"/>
      <c r="D193" s="365"/>
      <c r="E193" s="365"/>
      <c r="F193" s="365"/>
      <c r="G193" s="365"/>
      <c r="H193" s="365"/>
      <c r="I193" s="365"/>
      <c r="J193" s="365"/>
      <c r="K193" s="365"/>
      <c r="L193" s="365"/>
      <c r="M193" s="365"/>
    </row>
    <row r="194" spans="2:16" x14ac:dyDescent="0.2">
      <c r="C194" s="19"/>
      <c r="D194" s="101"/>
      <c r="E194" s="101"/>
      <c r="F194" s="101"/>
      <c r="G194" s="101"/>
      <c r="H194" s="101"/>
      <c r="I194" s="101"/>
      <c r="J194" s="101"/>
      <c r="K194" s="101"/>
      <c r="L194" s="11"/>
      <c r="M194" s="11"/>
    </row>
    <row r="195" spans="2:16" x14ac:dyDescent="0.2">
      <c r="C195" s="426" t="s">
        <v>603</v>
      </c>
      <c r="D195" s="426"/>
      <c r="E195" s="426"/>
      <c r="F195" s="426"/>
      <c r="G195" s="426"/>
      <c r="H195" s="426"/>
      <c r="I195" s="426"/>
      <c r="N195" s="103"/>
    </row>
    <row r="196" spans="2:16" x14ac:dyDescent="0.2">
      <c r="L196" s="104"/>
      <c r="M196" s="104"/>
    </row>
    <row r="197" spans="2:16" ht="19.5" customHeight="1" x14ac:dyDescent="0.2">
      <c r="B197" s="347" t="s">
        <v>604</v>
      </c>
      <c r="C197" s="347"/>
      <c r="D197" s="347"/>
      <c r="E197" s="347"/>
      <c r="F197" s="347"/>
      <c r="G197" s="347"/>
      <c r="H197" s="347"/>
      <c r="I197" s="347"/>
      <c r="J197" s="347"/>
      <c r="K197" s="347"/>
      <c r="L197" s="347"/>
      <c r="M197" s="347"/>
    </row>
    <row r="198" spans="2:16" x14ac:dyDescent="0.2">
      <c r="B198" s="105"/>
      <c r="C198" s="19"/>
      <c r="D198" s="105"/>
      <c r="E198" s="105"/>
      <c r="F198" s="105"/>
      <c r="G198" s="105"/>
      <c r="H198" s="105"/>
      <c r="I198" s="105"/>
      <c r="J198" s="105"/>
      <c r="K198" s="105"/>
      <c r="L198" s="105"/>
      <c r="M198" s="105"/>
    </row>
    <row r="199" spans="2:16" ht="14.25" customHeight="1" x14ac:dyDescent="0.2">
      <c r="B199" s="212"/>
      <c r="C199" s="405" t="s">
        <v>605</v>
      </c>
      <c r="D199" s="405"/>
      <c r="E199" s="405"/>
      <c r="F199" s="405"/>
      <c r="G199" s="405"/>
      <c r="H199" s="405"/>
      <c r="I199" s="212"/>
      <c r="J199" s="212"/>
      <c r="K199" s="212"/>
      <c r="L199" s="212"/>
      <c r="M199" s="212"/>
    </row>
    <row r="200" spans="2:16" x14ac:dyDescent="0.2">
      <c r="B200" s="212"/>
      <c r="C200" s="212"/>
      <c r="D200" s="212"/>
      <c r="E200" s="212"/>
      <c r="F200" s="212"/>
      <c r="G200" s="212"/>
      <c r="H200" s="212"/>
      <c r="I200" s="212"/>
      <c r="J200" s="212"/>
      <c r="K200" s="212"/>
      <c r="L200" s="212"/>
      <c r="M200" s="212"/>
      <c r="N200" s="4" t="s">
        <v>149</v>
      </c>
      <c r="P200" s="88"/>
    </row>
    <row r="201" spans="2:16" x14ac:dyDescent="0.2">
      <c r="B201" s="365" t="s">
        <v>606</v>
      </c>
      <c r="C201" s="365"/>
      <c r="D201" s="365"/>
      <c r="E201" s="365"/>
      <c r="F201" s="365"/>
      <c r="G201" s="365"/>
      <c r="H201" s="365"/>
      <c r="I201" s="365"/>
      <c r="J201" s="365"/>
      <c r="K201" s="365"/>
      <c r="L201" s="365"/>
      <c r="M201" s="365"/>
      <c r="P201" s="88"/>
    </row>
    <row r="202" spans="2:16" ht="9.75" customHeight="1" x14ac:dyDescent="0.2">
      <c r="B202" s="90"/>
      <c r="C202" s="90"/>
      <c r="D202" s="90"/>
      <c r="E202" s="90"/>
      <c r="F202" s="90"/>
      <c r="G202" s="90"/>
      <c r="H202" s="90"/>
      <c r="I202" s="90"/>
      <c r="J202" s="90"/>
      <c r="K202" s="90"/>
      <c r="L202" s="90"/>
      <c r="M202" s="90"/>
      <c r="P202" s="88"/>
    </row>
    <row r="203" spans="2:16" x14ac:dyDescent="0.2">
      <c r="B203" s="90"/>
      <c r="C203" s="19"/>
      <c r="D203" s="90"/>
      <c r="E203" s="90"/>
      <c r="F203" s="90"/>
      <c r="G203" s="90"/>
      <c r="H203" s="90"/>
      <c r="I203" s="90"/>
      <c r="J203" s="90"/>
      <c r="K203" s="90"/>
      <c r="L203" s="90"/>
      <c r="M203" s="90"/>
      <c r="P203" s="88"/>
    </row>
    <row r="204" spans="2:16" x14ac:dyDescent="0.2">
      <c r="C204" s="404" t="s">
        <v>607</v>
      </c>
      <c r="D204" s="404"/>
      <c r="E204" s="404"/>
      <c r="F204" s="404"/>
      <c r="G204" s="404"/>
      <c r="H204" s="404"/>
      <c r="I204" s="404"/>
      <c r="J204" s="103"/>
      <c r="K204" s="103"/>
      <c r="L204" s="103"/>
      <c r="M204" s="103"/>
      <c r="P204" s="88"/>
    </row>
    <row r="205" spans="2:16" ht="14.25" customHeight="1" x14ac:dyDescent="0.2">
      <c r="N205" s="88"/>
      <c r="O205" s="106" t="s">
        <v>119</v>
      </c>
      <c r="P205" s="88"/>
    </row>
    <row r="206" spans="2:16" ht="14.25" customHeight="1" x14ac:dyDescent="0.2">
      <c r="B206" s="401" t="s">
        <v>75</v>
      </c>
      <c r="C206" s="401"/>
      <c r="D206" s="401"/>
      <c r="E206" s="401"/>
      <c r="F206" s="401"/>
      <c r="G206" s="401"/>
      <c r="H206" s="401"/>
      <c r="I206" s="401"/>
      <c r="J206" s="401"/>
      <c r="K206" s="401"/>
      <c r="L206" s="401"/>
      <c r="M206" s="401"/>
      <c r="N206" s="88"/>
      <c r="O206" s="107" t="s">
        <v>120</v>
      </c>
      <c r="P206" s="88"/>
    </row>
    <row r="207" spans="2:16" ht="14.25" customHeight="1" x14ac:dyDescent="0.2">
      <c r="N207" s="88"/>
      <c r="O207" s="107" t="s">
        <v>138</v>
      </c>
      <c r="P207" s="88"/>
    </row>
    <row r="208" spans="2:16" ht="14.25" customHeight="1" x14ac:dyDescent="0.2">
      <c r="B208" s="385" t="s">
        <v>76</v>
      </c>
      <c r="C208" s="386"/>
      <c r="D208" s="386"/>
      <c r="E208" s="386"/>
      <c r="F208" s="386"/>
      <c r="G208" s="386"/>
      <c r="H208" s="386"/>
      <c r="I208" s="386"/>
      <c r="J208" s="387"/>
      <c r="K208" s="108" t="s">
        <v>283</v>
      </c>
      <c r="L208" s="364" t="s">
        <v>77</v>
      </c>
      <c r="M208" s="364"/>
      <c r="N208" s="88"/>
      <c r="O208" s="107" t="s">
        <v>121</v>
      </c>
      <c r="P208" s="88"/>
    </row>
    <row r="209" spans="2:17" ht="14.25" customHeight="1" x14ac:dyDescent="0.2">
      <c r="B209" s="388"/>
      <c r="C209" s="389"/>
      <c r="D209" s="389"/>
      <c r="E209" s="389"/>
      <c r="F209" s="389"/>
      <c r="G209" s="389"/>
      <c r="H209" s="389"/>
      <c r="I209" s="389"/>
      <c r="J209" s="390"/>
      <c r="K209" s="127"/>
      <c r="L209" s="354"/>
      <c r="M209" s="354"/>
      <c r="N209" s="88"/>
      <c r="O209" s="107" t="s">
        <v>139</v>
      </c>
      <c r="P209" s="88"/>
    </row>
    <row r="210" spans="2:17" ht="14.25" customHeight="1" x14ac:dyDescent="0.2">
      <c r="B210" s="388"/>
      <c r="C210" s="389"/>
      <c r="D210" s="389"/>
      <c r="E210" s="389"/>
      <c r="F210" s="389"/>
      <c r="G210" s="389"/>
      <c r="H210" s="389"/>
      <c r="I210" s="389"/>
      <c r="J210" s="390"/>
      <c r="K210" s="127"/>
      <c r="L210" s="354"/>
      <c r="M210" s="354"/>
      <c r="N210" s="15">
        <f>2-COUNTBLANK(L209:L210)</f>
        <v>0</v>
      </c>
      <c r="O210" s="107" t="s">
        <v>142</v>
      </c>
      <c r="P210" s="88"/>
    </row>
    <row r="211" spans="2:17" ht="14.25" customHeight="1" x14ac:dyDescent="0.2">
      <c r="N211" s="88"/>
      <c r="O211" s="107" t="s">
        <v>160</v>
      </c>
      <c r="P211" s="88"/>
    </row>
    <row r="212" spans="2:17" s="109" customFormat="1" ht="17.25" customHeight="1" x14ac:dyDescent="0.2">
      <c r="B212" s="397" t="s">
        <v>78</v>
      </c>
      <c r="C212" s="397"/>
      <c r="D212" s="397"/>
      <c r="E212" s="397"/>
      <c r="F212" s="397"/>
      <c r="G212" s="397"/>
      <c r="H212" s="397"/>
      <c r="I212" s="397"/>
      <c r="J212" s="397"/>
      <c r="K212" s="397"/>
      <c r="L212" s="397"/>
      <c r="M212" s="397"/>
      <c r="N212" s="88"/>
      <c r="O212" s="107" t="s">
        <v>140</v>
      </c>
      <c r="P212" s="88"/>
    </row>
    <row r="213" spans="2:17" x14ac:dyDescent="0.2">
      <c r="I213" s="110"/>
      <c r="J213" s="110"/>
      <c r="K213" s="110"/>
      <c r="L213" s="110"/>
      <c r="M213" s="110"/>
      <c r="N213" s="111"/>
      <c r="O213" s="112"/>
      <c r="P213" s="111"/>
      <c r="Q213" s="113"/>
    </row>
    <row r="214" spans="2:17" ht="14.25" customHeight="1" x14ac:dyDescent="0.2">
      <c r="B214" s="403" t="s">
        <v>232</v>
      </c>
      <c r="C214" s="403"/>
      <c r="D214" s="403"/>
      <c r="E214" s="403"/>
      <c r="F214" s="364" t="s">
        <v>282</v>
      </c>
      <c r="G214" s="364"/>
      <c r="H214" s="364"/>
      <c r="I214" s="364"/>
      <c r="J214" s="364"/>
      <c r="K214" s="364"/>
      <c r="N214" s="110"/>
      <c r="O214" s="110"/>
      <c r="P214" s="110"/>
      <c r="Q214" s="113"/>
    </row>
    <row r="215" spans="2:17" x14ac:dyDescent="0.2">
      <c r="B215" s="326"/>
      <c r="C215" s="327"/>
      <c r="D215" s="327"/>
      <c r="E215" s="328"/>
      <c r="F215" s="325"/>
      <c r="G215" s="325"/>
      <c r="H215" s="325"/>
      <c r="I215" s="325"/>
      <c r="J215" s="325"/>
      <c r="K215" s="325"/>
      <c r="N215" s="114"/>
      <c r="O215" s="114"/>
      <c r="P215" s="114"/>
      <c r="Q215" s="113"/>
    </row>
    <row r="216" spans="2:17" x14ac:dyDescent="0.2">
      <c r="B216" s="326"/>
      <c r="C216" s="327"/>
      <c r="D216" s="327"/>
      <c r="E216" s="328"/>
      <c r="F216" s="325"/>
      <c r="G216" s="325"/>
      <c r="H216" s="325"/>
      <c r="I216" s="325"/>
      <c r="J216" s="325"/>
      <c r="K216" s="325"/>
      <c r="N216" s="115"/>
      <c r="O216" s="115"/>
      <c r="P216" s="115"/>
      <c r="Q216" s="113"/>
    </row>
    <row r="217" spans="2:17" x14ac:dyDescent="0.2">
      <c r="B217" s="326"/>
      <c r="C217" s="327"/>
      <c r="D217" s="327"/>
      <c r="E217" s="328"/>
      <c r="F217" s="325"/>
      <c r="G217" s="325"/>
      <c r="H217" s="325"/>
      <c r="I217" s="325"/>
      <c r="J217" s="325"/>
      <c r="K217" s="325"/>
      <c r="N217" s="115"/>
      <c r="O217" s="115"/>
      <c r="P217" s="115"/>
      <c r="Q217" s="113"/>
    </row>
    <row r="218" spans="2:17" x14ac:dyDescent="0.2">
      <c r="B218" s="326"/>
      <c r="C218" s="327"/>
      <c r="D218" s="327"/>
      <c r="E218" s="328"/>
      <c r="F218" s="325"/>
      <c r="G218" s="325"/>
      <c r="H218" s="325"/>
      <c r="I218" s="325"/>
      <c r="J218" s="325"/>
      <c r="K218" s="325"/>
      <c r="N218" s="115"/>
      <c r="O218" s="115"/>
      <c r="P218" s="115"/>
      <c r="Q218" s="113"/>
    </row>
    <row r="219" spans="2:17" x14ac:dyDescent="0.2">
      <c r="B219" s="326"/>
      <c r="C219" s="327"/>
      <c r="D219" s="327"/>
      <c r="E219" s="328"/>
      <c r="F219" s="325"/>
      <c r="G219" s="325"/>
      <c r="H219" s="325"/>
      <c r="I219" s="325"/>
      <c r="J219" s="325"/>
      <c r="K219" s="325"/>
      <c r="N219" s="115"/>
      <c r="O219" s="115"/>
      <c r="P219" s="115"/>
      <c r="Q219" s="113"/>
    </row>
    <row r="220" spans="2:17" x14ac:dyDescent="0.2">
      <c r="B220" s="326"/>
      <c r="C220" s="327"/>
      <c r="D220" s="327"/>
      <c r="E220" s="328"/>
      <c r="F220" s="325"/>
      <c r="G220" s="325"/>
      <c r="H220" s="325"/>
      <c r="I220" s="325"/>
      <c r="J220" s="325"/>
      <c r="K220" s="325"/>
      <c r="N220" s="115"/>
      <c r="O220" s="115"/>
      <c r="P220" s="115"/>
      <c r="Q220" s="113"/>
    </row>
    <row r="221" spans="2:17" x14ac:dyDescent="0.2">
      <c r="B221" s="326"/>
      <c r="C221" s="327"/>
      <c r="D221" s="327"/>
      <c r="E221" s="328"/>
      <c r="F221" s="325"/>
      <c r="G221" s="325"/>
      <c r="H221" s="325"/>
      <c r="I221" s="325"/>
      <c r="J221" s="325"/>
      <c r="K221" s="325"/>
      <c r="N221" s="115"/>
      <c r="O221" s="115"/>
      <c r="P221" s="115"/>
      <c r="Q221" s="113"/>
    </row>
    <row r="222" spans="2:17" x14ac:dyDescent="0.2">
      <c r="B222" s="326"/>
      <c r="C222" s="327"/>
      <c r="D222" s="327"/>
      <c r="E222" s="328"/>
      <c r="F222" s="325"/>
      <c r="G222" s="325"/>
      <c r="H222" s="325"/>
      <c r="I222" s="325"/>
      <c r="J222" s="325"/>
      <c r="K222" s="325"/>
      <c r="N222" s="115"/>
      <c r="O222" s="115"/>
      <c r="P222" s="115"/>
      <c r="Q222" s="113"/>
    </row>
    <row r="223" spans="2:17" x14ac:dyDescent="0.2">
      <c r="B223" s="326"/>
      <c r="C223" s="327"/>
      <c r="D223" s="327"/>
      <c r="E223" s="328"/>
      <c r="F223" s="325"/>
      <c r="G223" s="325"/>
      <c r="H223" s="325"/>
      <c r="I223" s="325"/>
      <c r="J223" s="325"/>
      <c r="K223" s="325"/>
      <c r="N223" s="115"/>
      <c r="O223" s="115"/>
      <c r="P223" s="115"/>
      <c r="Q223" s="113"/>
    </row>
    <row r="224" spans="2:17" x14ac:dyDescent="0.2">
      <c r="B224" s="326"/>
      <c r="C224" s="327"/>
      <c r="D224" s="327"/>
      <c r="E224" s="328"/>
      <c r="F224" s="325"/>
      <c r="G224" s="325"/>
      <c r="H224" s="325"/>
      <c r="I224" s="325"/>
      <c r="J224" s="325"/>
      <c r="K224" s="325"/>
      <c r="N224" s="115"/>
      <c r="O224" s="115"/>
      <c r="P224" s="115"/>
      <c r="Q224" s="113"/>
    </row>
    <row r="225" spans="2:17" x14ac:dyDescent="0.2">
      <c r="B225" s="326"/>
      <c r="C225" s="327"/>
      <c r="D225" s="327"/>
      <c r="E225" s="328"/>
      <c r="F225" s="325"/>
      <c r="G225" s="325"/>
      <c r="H225" s="325"/>
      <c r="I225" s="325"/>
      <c r="J225" s="325"/>
      <c r="K225" s="325"/>
      <c r="N225" s="115"/>
      <c r="O225" s="115"/>
      <c r="P225" s="115"/>
      <c r="Q225" s="113"/>
    </row>
    <row r="226" spans="2:17" x14ac:dyDescent="0.2">
      <c r="B226" s="326"/>
      <c r="C226" s="327"/>
      <c r="D226" s="327"/>
      <c r="E226" s="328"/>
      <c r="F226" s="325"/>
      <c r="G226" s="325"/>
      <c r="H226" s="325"/>
      <c r="I226" s="325"/>
      <c r="J226" s="325"/>
      <c r="K226" s="325"/>
      <c r="N226" s="115"/>
      <c r="O226" s="115"/>
      <c r="P226" s="115"/>
      <c r="Q226" s="113"/>
    </row>
    <row r="227" spans="2:17" x14ac:dyDescent="0.2">
      <c r="B227" s="326"/>
      <c r="C227" s="327"/>
      <c r="D227" s="327"/>
      <c r="E227" s="328"/>
      <c r="F227" s="325"/>
      <c r="G227" s="325"/>
      <c r="H227" s="325"/>
      <c r="I227" s="325"/>
      <c r="J227" s="325"/>
      <c r="K227" s="325"/>
      <c r="N227" s="115"/>
      <c r="O227" s="115"/>
      <c r="P227" s="115"/>
      <c r="Q227" s="113"/>
    </row>
    <row r="228" spans="2:17" s="109" customFormat="1" ht="14.25" customHeight="1" x14ac:dyDescent="0.2">
      <c r="B228" s="326"/>
      <c r="C228" s="327"/>
      <c r="D228" s="327"/>
      <c r="E228" s="328"/>
      <c r="F228" s="325"/>
      <c r="G228" s="325"/>
      <c r="H228" s="325"/>
      <c r="I228" s="325"/>
      <c r="J228" s="325"/>
      <c r="K228" s="325"/>
      <c r="N228" s="115"/>
      <c r="O228" s="115"/>
      <c r="P228" s="115"/>
      <c r="Q228" s="116"/>
    </row>
    <row r="229" spans="2:17" s="109" customFormat="1" ht="15" customHeight="1" x14ac:dyDescent="0.2">
      <c r="B229" s="326"/>
      <c r="C229" s="327"/>
      <c r="D229" s="327"/>
      <c r="E229" s="328"/>
      <c r="F229" s="325"/>
      <c r="G229" s="325"/>
      <c r="H229" s="325"/>
      <c r="I229" s="325"/>
      <c r="J229" s="325"/>
      <c r="K229" s="325"/>
      <c r="N229" s="115"/>
      <c r="O229" s="115"/>
      <c r="P229" s="115"/>
      <c r="Q229" s="116"/>
    </row>
    <row r="230" spans="2:17" ht="14.25" customHeight="1" x14ac:dyDescent="0.2">
      <c r="B230" s="326"/>
      <c r="C230" s="327"/>
      <c r="D230" s="327"/>
      <c r="E230" s="328"/>
      <c r="F230" s="325"/>
      <c r="G230" s="325"/>
      <c r="H230" s="325"/>
      <c r="I230" s="325"/>
      <c r="J230" s="325"/>
      <c r="K230" s="325"/>
      <c r="N230" s="115"/>
      <c r="O230" s="115"/>
      <c r="P230" s="115"/>
      <c r="Q230" s="113"/>
    </row>
    <row r="231" spans="2:17" x14ac:dyDescent="0.2">
      <c r="B231" s="326"/>
      <c r="C231" s="327"/>
      <c r="D231" s="327"/>
      <c r="E231" s="328"/>
      <c r="F231" s="325"/>
      <c r="G231" s="325"/>
      <c r="H231" s="325"/>
      <c r="I231" s="325"/>
      <c r="J231" s="325"/>
      <c r="K231" s="325"/>
      <c r="N231" s="115"/>
      <c r="O231" s="115"/>
      <c r="P231" s="115"/>
      <c r="Q231" s="113"/>
    </row>
    <row r="232" spans="2:17" x14ac:dyDescent="0.2">
      <c r="B232" s="326"/>
      <c r="C232" s="327"/>
      <c r="D232" s="327"/>
      <c r="E232" s="328"/>
      <c r="F232" s="325"/>
      <c r="G232" s="325"/>
      <c r="H232" s="325"/>
      <c r="I232" s="325"/>
      <c r="J232" s="325"/>
      <c r="K232" s="325"/>
      <c r="N232" s="115"/>
      <c r="O232" s="115"/>
      <c r="P232" s="115"/>
      <c r="Q232" s="113"/>
    </row>
    <row r="233" spans="2:17" x14ac:dyDescent="0.2">
      <c r="B233" s="326"/>
      <c r="C233" s="327"/>
      <c r="D233" s="327"/>
      <c r="E233" s="328"/>
      <c r="F233" s="325"/>
      <c r="G233" s="325"/>
      <c r="H233" s="325"/>
      <c r="I233" s="325"/>
      <c r="J233" s="325"/>
      <c r="K233" s="325"/>
      <c r="N233" s="115"/>
      <c r="O233" s="115"/>
      <c r="P233" s="115"/>
      <c r="Q233" s="113"/>
    </row>
    <row r="234" spans="2:17" x14ac:dyDescent="0.2">
      <c r="B234" s="326"/>
      <c r="C234" s="327"/>
      <c r="D234" s="327"/>
      <c r="E234" s="328"/>
      <c r="F234" s="325"/>
      <c r="G234" s="325"/>
      <c r="H234" s="325"/>
      <c r="I234" s="325"/>
      <c r="J234" s="325"/>
      <c r="K234" s="325"/>
      <c r="N234" s="115"/>
      <c r="O234" s="115"/>
      <c r="P234" s="115"/>
      <c r="Q234" s="113"/>
    </row>
    <row r="235" spans="2:17" ht="14.25" customHeight="1" x14ac:dyDescent="0.2">
      <c r="B235" s="326"/>
      <c r="C235" s="327"/>
      <c r="D235" s="327"/>
      <c r="E235" s="328"/>
      <c r="F235" s="325"/>
      <c r="G235" s="325"/>
      <c r="H235" s="325"/>
      <c r="I235" s="325"/>
      <c r="J235" s="325"/>
      <c r="K235" s="325"/>
      <c r="N235" s="115"/>
      <c r="O235" s="115"/>
      <c r="P235" s="115"/>
      <c r="Q235" s="113"/>
    </row>
    <row r="236" spans="2:17" ht="14.25" customHeight="1" x14ac:dyDescent="0.2">
      <c r="B236" s="326"/>
      <c r="C236" s="327"/>
      <c r="D236" s="327"/>
      <c r="E236" s="328"/>
      <c r="F236" s="325"/>
      <c r="G236" s="325"/>
      <c r="H236" s="325"/>
      <c r="I236" s="325"/>
      <c r="J236" s="325"/>
      <c r="K236" s="325"/>
      <c r="N236" s="115"/>
      <c r="O236" s="115"/>
      <c r="P236" s="115"/>
      <c r="Q236" s="113"/>
    </row>
    <row r="237" spans="2:17" ht="14.25" customHeight="1" x14ac:dyDescent="0.2">
      <c r="B237" s="326"/>
      <c r="C237" s="327"/>
      <c r="D237" s="327"/>
      <c r="E237" s="328"/>
      <c r="F237" s="325"/>
      <c r="G237" s="325"/>
      <c r="H237" s="325"/>
      <c r="I237" s="325"/>
      <c r="J237" s="325"/>
      <c r="K237" s="325"/>
      <c r="N237" s="115"/>
      <c r="O237" s="115"/>
      <c r="P237" s="115"/>
      <c r="Q237" s="113"/>
    </row>
    <row r="238" spans="2:17" ht="14.25" customHeight="1" x14ac:dyDescent="0.2">
      <c r="B238" s="326"/>
      <c r="C238" s="327"/>
      <c r="D238" s="327"/>
      <c r="E238" s="328"/>
      <c r="F238" s="325"/>
      <c r="G238" s="325"/>
      <c r="H238" s="325"/>
      <c r="I238" s="325"/>
      <c r="J238" s="325"/>
      <c r="K238" s="325"/>
      <c r="N238" s="115"/>
      <c r="O238" s="115"/>
      <c r="P238" s="115"/>
      <c r="Q238" s="113"/>
    </row>
    <row r="239" spans="2:17" x14ac:dyDescent="0.2">
      <c r="B239" s="326"/>
      <c r="C239" s="327"/>
      <c r="D239" s="327"/>
      <c r="E239" s="328"/>
      <c r="F239" s="325"/>
      <c r="G239" s="325"/>
      <c r="H239" s="325"/>
      <c r="I239" s="325"/>
      <c r="J239" s="325"/>
      <c r="K239" s="325"/>
      <c r="N239" s="115"/>
      <c r="O239" s="115"/>
      <c r="P239" s="115"/>
      <c r="Q239" s="113"/>
    </row>
    <row r="240" spans="2:17" x14ac:dyDescent="0.2">
      <c r="B240" s="326"/>
      <c r="C240" s="327"/>
      <c r="D240" s="327"/>
      <c r="E240" s="328"/>
      <c r="F240" s="325"/>
      <c r="G240" s="325"/>
      <c r="H240" s="325"/>
      <c r="I240" s="325"/>
      <c r="J240" s="325"/>
      <c r="K240" s="325"/>
      <c r="N240" s="115"/>
      <c r="O240" s="115"/>
      <c r="P240" s="115"/>
      <c r="Q240" s="113"/>
    </row>
    <row r="241" spans="2:17" x14ac:dyDescent="0.2">
      <c r="B241" s="326"/>
      <c r="C241" s="327"/>
      <c r="D241" s="327"/>
      <c r="E241" s="328"/>
      <c r="F241" s="325"/>
      <c r="G241" s="325"/>
      <c r="H241" s="325"/>
      <c r="I241" s="325"/>
      <c r="J241" s="325"/>
      <c r="K241" s="325"/>
      <c r="N241" s="115"/>
      <c r="O241" s="115"/>
      <c r="P241" s="115"/>
      <c r="Q241" s="113"/>
    </row>
    <row r="242" spans="2:17" x14ac:dyDescent="0.2">
      <c r="B242" s="326"/>
      <c r="C242" s="327"/>
      <c r="D242" s="327"/>
      <c r="E242" s="328"/>
      <c r="F242" s="325"/>
      <c r="G242" s="325"/>
      <c r="H242" s="325"/>
      <c r="I242" s="325"/>
      <c r="J242" s="325"/>
      <c r="K242" s="325"/>
      <c r="N242" s="115"/>
      <c r="O242" s="115"/>
      <c r="P242" s="115"/>
      <c r="Q242" s="113"/>
    </row>
    <row r="243" spans="2:17" x14ac:dyDescent="0.2">
      <c r="B243" s="326"/>
      <c r="C243" s="327"/>
      <c r="D243" s="327"/>
      <c r="E243" s="328"/>
      <c r="F243" s="325"/>
      <c r="G243" s="325"/>
      <c r="H243" s="325"/>
      <c r="I243" s="325"/>
      <c r="J243" s="325"/>
      <c r="K243" s="325"/>
      <c r="N243" s="115"/>
      <c r="O243" s="115"/>
      <c r="P243" s="115"/>
      <c r="Q243" s="113"/>
    </row>
    <row r="244" spans="2:17" x14ac:dyDescent="0.2">
      <c r="B244" s="326"/>
      <c r="C244" s="327"/>
      <c r="D244" s="327"/>
      <c r="E244" s="328"/>
      <c r="F244" s="325"/>
      <c r="G244" s="325"/>
      <c r="H244" s="325"/>
      <c r="I244" s="325"/>
      <c r="J244" s="325"/>
      <c r="K244" s="325"/>
      <c r="N244" s="115"/>
      <c r="O244" s="115"/>
      <c r="P244" s="115"/>
      <c r="Q244" s="113"/>
    </row>
    <row r="245" spans="2:17" x14ac:dyDescent="0.2">
      <c r="B245" s="326"/>
      <c r="C245" s="327"/>
      <c r="D245" s="327"/>
      <c r="E245" s="328"/>
      <c r="F245" s="325"/>
      <c r="G245" s="325"/>
      <c r="H245" s="325"/>
      <c r="I245" s="325"/>
      <c r="J245" s="325"/>
      <c r="K245" s="325"/>
      <c r="N245" s="115"/>
      <c r="O245" s="115"/>
      <c r="P245" s="115"/>
      <c r="Q245" s="113"/>
    </row>
    <row r="246" spans="2:17" x14ac:dyDescent="0.2">
      <c r="B246" s="326"/>
      <c r="C246" s="327"/>
      <c r="D246" s="327"/>
      <c r="E246" s="328"/>
      <c r="F246" s="325"/>
      <c r="G246" s="325"/>
      <c r="H246" s="325"/>
      <c r="I246" s="325"/>
      <c r="J246" s="325"/>
      <c r="K246" s="325"/>
      <c r="N246" s="115"/>
      <c r="O246" s="115"/>
      <c r="P246" s="115"/>
      <c r="Q246" s="113"/>
    </row>
    <row r="247" spans="2:17" x14ac:dyDescent="0.2">
      <c r="B247" s="326"/>
      <c r="C247" s="327"/>
      <c r="D247" s="327"/>
      <c r="E247" s="328"/>
      <c r="F247" s="325"/>
      <c r="G247" s="325"/>
      <c r="H247" s="325"/>
      <c r="I247" s="325"/>
      <c r="J247" s="325"/>
      <c r="K247" s="325"/>
      <c r="N247" s="115"/>
      <c r="O247" s="115"/>
      <c r="P247" s="115"/>
      <c r="Q247" s="113"/>
    </row>
    <row r="248" spans="2:17" x14ac:dyDescent="0.2">
      <c r="B248" s="326"/>
      <c r="C248" s="327"/>
      <c r="D248" s="327"/>
      <c r="E248" s="328"/>
      <c r="F248" s="325"/>
      <c r="G248" s="325"/>
      <c r="H248" s="325"/>
      <c r="I248" s="325"/>
      <c r="J248" s="325"/>
      <c r="K248" s="325"/>
      <c r="N248" s="115"/>
      <c r="O248" s="115"/>
      <c r="P248" s="115"/>
      <c r="Q248" s="113"/>
    </row>
    <row r="249" spans="2:17" x14ac:dyDescent="0.2">
      <c r="B249" s="326"/>
      <c r="C249" s="327"/>
      <c r="D249" s="327"/>
      <c r="E249" s="328"/>
      <c r="F249" s="325"/>
      <c r="G249" s="325"/>
      <c r="H249" s="325"/>
      <c r="I249" s="325"/>
      <c r="J249" s="325"/>
      <c r="K249" s="325"/>
      <c r="N249" s="115"/>
      <c r="O249" s="115"/>
      <c r="P249" s="115"/>
      <c r="Q249" s="113"/>
    </row>
    <row r="250" spans="2:17" x14ac:dyDescent="0.2">
      <c r="B250" s="326"/>
      <c r="C250" s="327"/>
      <c r="D250" s="327"/>
      <c r="E250" s="328"/>
      <c r="F250" s="325"/>
      <c r="G250" s="325"/>
      <c r="H250" s="325"/>
      <c r="I250" s="325"/>
      <c r="J250" s="325"/>
      <c r="K250" s="325"/>
      <c r="N250" s="115"/>
      <c r="O250" s="115"/>
      <c r="P250" s="115"/>
      <c r="Q250" s="113"/>
    </row>
    <row r="252" spans="2:17" x14ac:dyDescent="0.2">
      <c r="B252" s="397" t="s">
        <v>124</v>
      </c>
      <c r="C252" s="397"/>
      <c r="D252" s="397"/>
      <c r="E252" s="397"/>
      <c r="F252" s="397"/>
      <c r="G252" s="397"/>
      <c r="H252" s="397"/>
      <c r="I252" s="397"/>
      <c r="J252" s="397"/>
      <c r="K252" s="397"/>
      <c r="L252" s="397"/>
      <c r="M252" s="397"/>
    </row>
    <row r="253" spans="2:17" x14ac:dyDescent="0.2">
      <c r="B253" s="393" t="s">
        <v>137</v>
      </c>
      <c r="C253" s="394"/>
      <c r="D253" s="394"/>
      <c r="E253" s="394"/>
      <c r="F253" s="394"/>
      <c r="G253" s="394"/>
      <c r="H253" s="394"/>
      <c r="I253" s="394"/>
      <c r="J253" s="394"/>
      <c r="K253" s="394"/>
      <c r="L253" s="394"/>
    </row>
    <row r="254" spans="2:17" x14ac:dyDescent="0.2">
      <c r="B254" s="396" t="s">
        <v>122</v>
      </c>
      <c r="C254" s="396"/>
      <c r="D254" s="396"/>
      <c r="E254" s="396"/>
      <c r="F254" s="396"/>
      <c r="G254" s="396"/>
      <c r="H254" s="396"/>
      <c r="I254" s="396"/>
      <c r="J254" s="396"/>
      <c r="K254" s="396"/>
      <c r="L254" s="396"/>
      <c r="M254" s="16"/>
    </row>
    <row r="255" spans="2:17" x14ac:dyDescent="0.2">
      <c r="B255" s="396" t="s">
        <v>161</v>
      </c>
      <c r="C255" s="396"/>
      <c r="D255" s="396"/>
      <c r="E255" s="396"/>
      <c r="F255" s="396"/>
      <c r="G255" s="396"/>
      <c r="H255" s="396"/>
      <c r="I255" s="396"/>
      <c r="J255" s="396"/>
      <c r="K255" s="396"/>
      <c r="L255" s="396"/>
      <c r="M255" s="16"/>
    </row>
    <row r="256" spans="2:17" ht="14.25" customHeight="1" x14ac:dyDescent="0.2"/>
    <row r="257" spans="2:15" x14ac:dyDescent="0.2">
      <c r="B257" s="395" t="s">
        <v>629</v>
      </c>
      <c r="C257" s="395"/>
      <c r="D257" s="395"/>
      <c r="E257" s="395"/>
      <c r="F257" s="395"/>
      <c r="G257" s="395"/>
      <c r="H257" s="395"/>
      <c r="I257" s="395"/>
      <c r="J257" s="395"/>
      <c r="K257" s="395"/>
      <c r="L257" s="395"/>
      <c r="M257" s="395"/>
    </row>
    <row r="258" spans="2:15" x14ac:dyDescent="0.2">
      <c r="B258" s="395"/>
      <c r="C258" s="395"/>
      <c r="D258" s="395"/>
      <c r="E258" s="395"/>
      <c r="F258" s="395"/>
      <c r="G258" s="395"/>
      <c r="H258" s="395"/>
      <c r="I258" s="395"/>
      <c r="J258" s="395"/>
      <c r="K258" s="395"/>
      <c r="L258" s="395"/>
      <c r="M258" s="395"/>
    </row>
    <row r="260" spans="2:15" x14ac:dyDescent="0.2">
      <c r="C260" s="20"/>
      <c r="D260" s="118"/>
    </row>
    <row r="261" spans="2:15" x14ac:dyDescent="0.2">
      <c r="C261" s="346" t="s">
        <v>609</v>
      </c>
      <c r="D261" s="346"/>
      <c r="E261" s="346"/>
      <c r="F261" s="346"/>
      <c r="G261" s="346"/>
      <c r="H261" s="346"/>
      <c r="I261" s="346"/>
      <c r="J261" s="346"/>
      <c r="K261" s="346"/>
      <c r="L261" s="346"/>
      <c r="M261" s="346"/>
    </row>
    <row r="263" spans="2:15" s="97" customFormat="1" ht="15" x14ac:dyDescent="0.2">
      <c r="B263" s="347" t="s">
        <v>610</v>
      </c>
      <c r="C263" s="347"/>
      <c r="D263" s="347"/>
      <c r="E263" s="347"/>
      <c r="F263" s="347"/>
      <c r="G263" s="347"/>
      <c r="H263" s="347"/>
      <c r="I263" s="347"/>
      <c r="J263" s="347"/>
      <c r="K263" s="347"/>
      <c r="L263" s="347"/>
      <c r="M263" s="347"/>
      <c r="N263" s="5"/>
      <c r="O263" s="5"/>
    </row>
    <row r="265" spans="2:15" x14ac:dyDescent="0.2">
      <c r="C265" s="20"/>
    </row>
    <row r="266" spans="2:15" s="9" customFormat="1" ht="14.25" customHeight="1" x14ac:dyDescent="0.2">
      <c r="B266" s="5"/>
      <c r="C266" s="392" t="s">
        <v>591</v>
      </c>
      <c r="D266" s="392"/>
      <c r="E266" s="392"/>
      <c r="F266" s="392"/>
      <c r="G266" s="392"/>
      <c r="H266" s="392"/>
      <c r="I266" s="392"/>
      <c r="J266" s="392"/>
      <c r="K266" s="392"/>
      <c r="L266" s="392"/>
      <c r="M266" s="392"/>
      <c r="N266" s="5"/>
      <c r="O266" s="5"/>
    </row>
    <row r="267" spans="2:15" s="9" customFormat="1" ht="14.25" customHeight="1" x14ac:dyDescent="0.2">
      <c r="B267" s="5"/>
      <c r="C267" s="5"/>
      <c r="D267" s="5"/>
      <c r="E267" s="5"/>
      <c r="F267" s="5"/>
      <c r="G267" s="5"/>
      <c r="H267" s="5"/>
      <c r="I267" s="5"/>
      <c r="J267" s="5"/>
      <c r="K267" s="5"/>
      <c r="L267" s="5"/>
      <c r="M267" s="5"/>
      <c r="N267" s="5"/>
      <c r="O267" s="5"/>
    </row>
    <row r="268" spans="2:15" s="9" customFormat="1" ht="14.25" customHeight="1" x14ac:dyDescent="0.2">
      <c r="B268" s="5"/>
      <c r="C268" s="5"/>
      <c r="D268" s="5"/>
      <c r="E268" s="5"/>
      <c r="F268" s="5"/>
      <c r="G268" s="5"/>
      <c r="H268" s="5"/>
      <c r="I268" s="5"/>
      <c r="J268" s="5"/>
      <c r="K268" s="5"/>
      <c r="L268" s="5"/>
      <c r="M268" s="5"/>
      <c r="N268" s="5"/>
      <c r="O268" s="5"/>
    </row>
    <row r="269" spans="2:15" s="9" customFormat="1" ht="14.25" customHeight="1" x14ac:dyDescent="0.2">
      <c r="B269" s="5"/>
      <c r="C269" s="5"/>
      <c r="D269" s="5"/>
      <c r="E269" s="5"/>
      <c r="F269" s="5"/>
      <c r="G269" s="5"/>
      <c r="H269" s="5"/>
      <c r="I269" s="5"/>
      <c r="J269" s="5"/>
      <c r="K269" s="5"/>
      <c r="L269" s="5"/>
      <c r="M269" s="5"/>
      <c r="N269" s="5"/>
      <c r="O269" s="5"/>
    </row>
    <row r="270" spans="2:15" s="9" customFormat="1" ht="14.25" customHeight="1" thickBot="1" x14ac:dyDescent="0.25">
      <c r="B270" s="363" t="s">
        <v>81</v>
      </c>
      <c r="C270" s="363"/>
      <c r="D270" s="363"/>
      <c r="E270" s="363"/>
      <c r="F270" s="363"/>
      <c r="G270" s="363"/>
      <c r="H270" s="363"/>
      <c r="I270" s="363"/>
      <c r="J270" s="363"/>
      <c r="K270" s="363"/>
      <c r="L270" s="363"/>
      <c r="M270" s="363"/>
      <c r="N270" s="5"/>
      <c r="O270" s="5"/>
    </row>
    <row r="271" spans="2:15" s="119" customFormat="1" ht="15" thickTop="1" x14ac:dyDescent="0.2">
      <c r="B271" s="5"/>
      <c r="C271" s="5"/>
      <c r="D271" s="5"/>
      <c r="E271" s="5"/>
      <c r="F271" s="5"/>
      <c r="G271" s="5"/>
      <c r="H271" s="5"/>
      <c r="I271" s="5"/>
      <c r="J271" s="5"/>
      <c r="K271" s="5"/>
      <c r="L271" s="5"/>
      <c r="M271" s="5"/>
      <c r="N271" s="97"/>
      <c r="O271" s="97"/>
    </row>
    <row r="272" spans="2:15" s="119" customFormat="1" x14ac:dyDescent="0.2">
      <c r="B272" s="397" t="s">
        <v>82</v>
      </c>
      <c r="C272" s="397"/>
      <c r="D272" s="397"/>
      <c r="E272" s="397"/>
      <c r="F272" s="397"/>
      <c r="G272" s="397"/>
      <c r="H272" s="397"/>
      <c r="I272" s="397"/>
      <c r="J272" s="397"/>
      <c r="K272" s="397"/>
      <c r="L272" s="397"/>
      <c r="M272" s="397"/>
      <c r="N272" s="5"/>
      <c r="O272" s="5"/>
    </row>
    <row r="273" spans="2:15" s="9" customFormat="1" x14ac:dyDescent="0.2">
      <c r="B273" s="399" t="s">
        <v>83</v>
      </c>
      <c r="C273" s="399"/>
      <c r="D273" s="399"/>
      <c r="E273" s="399"/>
      <c r="F273" s="399"/>
      <c r="G273" s="399"/>
      <c r="H273" s="399"/>
      <c r="I273" s="399"/>
      <c r="J273" s="399"/>
      <c r="K273" s="399"/>
      <c r="L273" s="399"/>
      <c r="M273" s="399"/>
      <c r="N273" s="5"/>
      <c r="O273" s="5"/>
    </row>
    <row r="274" spans="2:15" s="9" customFormat="1" x14ac:dyDescent="0.2">
      <c r="B274" s="400" t="s">
        <v>176</v>
      </c>
      <c r="C274" s="400"/>
      <c r="D274" s="400"/>
      <c r="E274" s="400"/>
      <c r="F274" s="400"/>
      <c r="G274" s="400"/>
      <c r="H274" s="400"/>
      <c r="I274" s="400"/>
      <c r="J274" s="400"/>
      <c r="K274" s="400"/>
      <c r="L274" s="400"/>
      <c r="M274" s="400"/>
    </row>
    <row r="275" spans="2:15" s="9" customFormat="1" x14ac:dyDescent="0.2">
      <c r="B275" s="5"/>
      <c r="C275" s="5"/>
      <c r="D275" s="5"/>
      <c r="E275" s="5"/>
      <c r="F275" s="5"/>
      <c r="G275" s="5"/>
      <c r="H275" s="5"/>
      <c r="I275" s="5"/>
      <c r="J275" s="5"/>
      <c r="K275" s="5"/>
      <c r="L275" s="5"/>
      <c r="M275" s="5"/>
    </row>
    <row r="276" spans="2:15" s="9" customFormat="1" x14ac:dyDescent="0.2">
      <c r="B276" s="397" t="s">
        <v>84</v>
      </c>
      <c r="C276" s="397"/>
      <c r="D276" s="397"/>
      <c r="E276" s="397"/>
      <c r="F276" s="397"/>
      <c r="G276" s="397"/>
      <c r="H276" s="397"/>
      <c r="I276" s="397"/>
      <c r="J276" s="397"/>
      <c r="K276" s="397"/>
      <c r="L276" s="397"/>
      <c r="M276" s="397"/>
      <c r="N276" s="119"/>
      <c r="O276" s="119"/>
    </row>
    <row r="277" spans="2:15" s="9" customFormat="1" ht="23.25" customHeight="1" x14ac:dyDescent="0.2">
      <c r="B277" s="406" t="s">
        <v>85</v>
      </c>
      <c r="C277" s="406"/>
      <c r="D277" s="406"/>
      <c r="E277" s="406"/>
      <c r="F277" s="406"/>
      <c r="G277" s="406"/>
      <c r="H277" s="406"/>
      <c r="I277" s="406"/>
      <c r="J277" s="406"/>
      <c r="K277" s="406"/>
      <c r="L277" s="406"/>
      <c r="M277" s="406"/>
      <c r="N277" s="119"/>
      <c r="O277" s="119"/>
    </row>
    <row r="278" spans="2:15" s="9" customFormat="1" x14ac:dyDescent="0.2">
      <c r="B278" s="60" t="s">
        <v>176</v>
      </c>
      <c r="C278" s="120"/>
      <c r="D278" s="120"/>
      <c r="E278" s="120"/>
      <c r="F278" s="120"/>
      <c r="G278" s="120"/>
      <c r="H278" s="120"/>
      <c r="I278" s="120"/>
      <c r="J278" s="120"/>
      <c r="K278" s="120"/>
      <c r="L278" s="120"/>
      <c r="M278" s="120"/>
    </row>
    <row r="279" spans="2:15" s="9" customFormat="1" x14ac:dyDescent="0.2">
      <c r="B279" s="398"/>
      <c r="C279" s="398"/>
      <c r="D279" s="398"/>
      <c r="E279" s="398"/>
      <c r="F279" s="398"/>
      <c r="G279" s="398"/>
      <c r="H279" s="398"/>
      <c r="I279" s="398"/>
      <c r="J279" s="398"/>
      <c r="K279" s="398"/>
      <c r="L279" s="398"/>
      <c r="M279" s="398"/>
    </row>
    <row r="280" spans="2:15" s="9" customFormat="1" x14ac:dyDescent="0.2">
      <c r="B280" s="398"/>
      <c r="C280" s="398"/>
      <c r="D280" s="398"/>
      <c r="E280" s="398"/>
      <c r="F280" s="398"/>
      <c r="G280" s="398"/>
      <c r="H280" s="398"/>
      <c r="I280" s="398"/>
      <c r="J280" s="398"/>
      <c r="K280" s="398"/>
      <c r="L280" s="398"/>
      <c r="M280" s="398"/>
    </row>
    <row r="281" spans="2:15" s="9" customFormat="1" x14ac:dyDescent="0.2">
      <c r="B281" s="121"/>
      <c r="C281" s="121"/>
      <c r="D281" s="121"/>
      <c r="E281" s="121"/>
      <c r="F281" s="121"/>
      <c r="G281" s="121"/>
      <c r="H281" s="121"/>
      <c r="I281" s="121"/>
      <c r="J281" s="121"/>
      <c r="K281" s="121"/>
      <c r="L281" s="121"/>
      <c r="M281" s="121"/>
    </row>
    <row r="282" spans="2:15" s="9" customFormat="1" ht="15" thickBot="1" x14ac:dyDescent="0.25">
      <c r="B282" s="363" t="s">
        <v>129</v>
      </c>
      <c r="C282" s="363"/>
      <c r="D282" s="363"/>
      <c r="E282" s="363"/>
      <c r="F282" s="363"/>
      <c r="G282" s="363"/>
      <c r="H282" s="363"/>
      <c r="I282" s="363"/>
      <c r="J282" s="363"/>
      <c r="K282" s="363"/>
      <c r="L282" s="363"/>
      <c r="M282" s="363"/>
    </row>
    <row r="283" spans="2:15" ht="15" thickTop="1" x14ac:dyDescent="0.2">
      <c r="B283" s="122"/>
      <c r="C283" s="122"/>
      <c r="D283" s="122"/>
      <c r="E283" s="122"/>
      <c r="F283" s="122"/>
      <c r="G283" s="122"/>
      <c r="H283" s="122"/>
      <c r="I283" s="122"/>
      <c r="J283" s="122"/>
      <c r="K283" s="122"/>
      <c r="L283" s="122"/>
      <c r="M283" s="122"/>
      <c r="N283" s="9"/>
      <c r="O283" s="9"/>
    </row>
    <row r="284" spans="2:15" ht="27.75" customHeight="1" x14ac:dyDescent="0.2">
      <c r="B284" s="329" t="s">
        <v>572</v>
      </c>
      <c r="C284" s="330"/>
      <c r="D284" s="330"/>
      <c r="E284" s="330"/>
      <c r="F284" s="330"/>
      <c r="G284" s="330"/>
      <c r="H284" s="330"/>
      <c r="I284" s="330"/>
      <c r="J284" s="330"/>
      <c r="K284" s="330"/>
      <c r="L284" s="330"/>
      <c r="M284" s="330"/>
      <c r="N284" s="9"/>
      <c r="O284" s="9"/>
    </row>
    <row r="285" spans="2:15" s="9" customFormat="1" x14ac:dyDescent="0.2">
      <c r="B285" s="8"/>
      <c r="C285" s="8"/>
      <c r="D285" s="8"/>
      <c r="E285" s="8"/>
      <c r="F285" s="8"/>
      <c r="G285" s="8"/>
      <c r="H285" s="8"/>
      <c r="I285" s="8"/>
      <c r="J285" s="8"/>
      <c r="K285" s="8"/>
      <c r="L285" s="8"/>
      <c r="M285" s="8"/>
    </row>
    <row r="286" spans="2:15" s="123" customFormat="1" ht="14.25" customHeight="1" x14ac:dyDescent="0.2">
      <c r="B286" s="331" t="s">
        <v>102</v>
      </c>
      <c r="C286" s="332"/>
      <c r="D286" s="332"/>
      <c r="E286" s="332"/>
      <c r="F286" s="332"/>
      <c r="G286" s="332"/>
      <c r="H286" s="332"/>
      <c r="I286" s="332"/>
      <c r="J286" s="332"/>
      <c r="K286" s="332"/>
      <c r="L286" s="332"/>
      <c r="M286" s="333"/>
      <c r="N286" s="9"/>
      <c r="O286" s="9"/>
    </row>
    <row r="287" spans="2:15" s="123" customFormat="1" x14ac:dyDescent="0.2">
      <c r="B287" s="334" t="s">
        <v>103</v>
      </c>
      <c r="C287" s="335"/>
      <c r="D287" s="335"/>
      <c r="E287" s="335"/>
      <c r="F287" s="335"/>
      <c r="G287" s="335"/>
      <c r="H287" s="335"/>
      <c r="I287" s="335"/>
      <c r="J287" s="335"/>
      <c r="K287" s="336"/>
      <c r="L287" s="331" t="s">
        <v>104</v>
      </c>
      <c r="M287" s="333"/>
      <c r="N287" s="9"/>
      <c r="O287" s="9"/>
    </row>
    <row r="288" spans="2:15" s="9" customFormat="1" x14ac:dyDescent="0.2">
      <c r="B288" s="337"/>
      <c r="C288" s="338"/>
      <c r="D288" s="338"/>
      <c r="E288" s="338"/>
      <c r="F288" s="338"/>
      <c r="G288" s="338"/>
      <c r="H288" s="338"/>
      <c r="I288" s="338"/>
      <c r="J288" s="338"/>
      <c r="K288" s="339"/>
      <c r="L288" s="124" t="s">
        <v>105</v>
      </c>
      <c r="M288" s="125" t="s">
        <v>106</v>
      </c>
    </row>
    <row r="289" spans="2:15" s="9" customFormat="1" x14ac:dyDescent="0.2">
      <c r="B289" s="340" t="s">
        <v>235</v>
      </c>
      <c r="C289" s="341"/>
      <c r="D289" s="341"/>
      <c r="E289" s="341"/>
      <c r="F289" s="341"/>
      <c r="G289" s="341"/>
      <c r="H289" s="341"/>
      <c r="I289" s="341"/>
      <c r="J289" s="341"/>
      <c r="K289" s="342"/>
      <c r="L289" s="17"/>
      <c r="M289" s="17"/>
    </row>
    <row r="290" spans="2:15" s="9" customFormat="1" x14ac:dyDescent="0.2">
      <c r="B290" s="343"/>
      <c r="C290" s="344"/>
      <c r="D290" s="344"/>
      <c r="E290" s="344"/>
      <c r="F290" s="344"/>
      <c r="G290" s="344"/>
      <c r="H290" s="344"/>
      <c r="I290" s="344"/>
      <c r="J290" s="344"/>
      <c r="K290" s="345"/>
      <c r="L290" s="17"/>
      <c r="M290" s="17"/>
      <c r="N290" s="5"/>
      <c r="O290" s="4" t="s">
        <v>107</v>
      </c>
    </row>
    <row r="291" spans="2:15" s="9" customFormat="1" x14ac:dyDescent="0.2">
      <c r="B291" s="343"/>
      <c r="C291" s="344"/>
      <c r="D291" s="344"/>
      <c r="E291" s="344"/>
      <c r="F291" s="344"/>
      <c r="G291" s="344"/>
      <c r="H291" s="344"/>
      <c r="I291" s="344"/>
      <c r="J291" s="344"/>
      <c r="K291" s="345"/>
      <c r="L291" s="17"/>
      <c r="M291" s="17"/>
      <c r="N291" s="5"/>
      <c r="O291" s="4" t="s">
        <v>108</v>
      </c>
    </row>
    <row r="292" spans="2:15" s="9" customFormat="1" x14ac:dyDescent="0.2">
      <c r="B292" s="343"/>
      <c r="C292" s="344"/>
      <c r="D292" s="344"/>
      <c r="E292" s="344"/>
      <c r="F292" s="344"/>
      <c r="G292" s="344"/>
      <c r="H292" s="344"/>
      <c r="I292" s="344"/>
      <c r="J292" s="344"/>
      <c r="K292" s="345"/>
      <c r="L292" s="17"/>
      <c r="M292" s="17"/>
      <c r="O292" s="4" t="s">
        <v>110</v>
      </c>
    </row>
    <row r="293" spans="2:15" s="9" customFormat="1" x14ac:dyDescent="0.2">
      <c r="B293" s="343"/>
      <c r="C293" s="344"/>
      <c r="D293" s="344"/>
      <c r="E293" s="344"/>
      <c r="F293" s="344"/>
      <c r="G293" s="344"/>
      <c r="H293" s="344"/>
      <c r="I293" s="344"/>
      <c r="J293" s="344"/>
      <c r="K293" s="345"/>
      <c r="L293" s="17"/>
      <c r="M293" s="17"/>
      <c r="N293" s="123"/>
      <c r="O293" s="123"/>
    </row>
    <row r="294" spans="2:15" s="9" customFormat="1" x14ac:dyDescent="0.2">
      <c r="B294" s="343"/>
      <c r="C294" s="344"/>
      <c r="D294" s="344"/>
      <c r="E294" s="344"/>
      <c r="F294" s="344"/>
      <c r="G294" s="344"/>
      <c r="H294" s="344"/>
      <c r="I294" s="344"/>
      <c r="J294" s="344"/>
      <c r="K294" s="345"/>
      <c r="L294" s="17"/>
      <c r="M294" s="17"/>
      <c r="N294" s="123"/>
      <c r="O294" s="123"/>
    </row>
    <row r="295" spans="2:15" s="9" customFormat="1" x14ac:dyDescent="0.2">
      <c r="B295" s="343"/>
      <c r="C295" s="344"/>
      <c r="D295" s="344"/>
      <c r="E295" s="344"/>
      <c r="F295" s="344"/>
      <c r="G295" s="344"/>
      <c r="H295" s="344"/>
      <c r="I295" s="344"/>
      <c r="J295" s="344"/>
      <c r="K295" s="345"/>
      <c r="L295" s="17"/>
      <c r="M295" s="17"/>
    </row>
    <row r="296" spans="2:15" s="9" customFormat="1" x14ac:dyDescent="0.2">
      <c r="B296" s="343"/>
      <c r="C296" s="344"/>
      <c r="D296" s="344"/>
      <c r="E296" s="344"/>
      <c r="F296" s="344"/>
      <c r="G296" s="344"/>
      <c r="H296" s="344"/>
      <c r="I296" s="344"/>
      <c r="J296" s="344"/>
      <c r="K296" s="345"/>
      <c r="L296" s="17"/>
      <c r="M296" s="17"/>
    </row>
    <row r="297" spans="2:15" s="9" customFormat="1" x14ac:dyDescent="0.2">
      <c r="B297" s="343"/>
      <c r="C297" s="344"/>
      <c r="D297" s="344"/>
      <c r="E297" s="344"/>
      <c r="F297" s="344"/>
      <c r="G297" s="344"/>
      <c r="H297" s="344"/>
      <c r="I297" s="344"/>
      <c r="J297" s="344"/>
      <c r="K297" s="345"/>
      <c r="L297" s="17"/>
      <c r="M297" s="17"/>
    </row>
    <row r="298" spans="2:15" s="9" customFormat="1" x14ac:dyDescent="0.2">
      <c r="B298" s="343"/>
      <c r="C298" s="344"/>
      <c r="D298" s="344"/>
      <c r="E298" s="344"/>
      <c r="F298" s="344"/>
      <c r="G298" s="344"/>
      <c r="H298" s="344"/>
      <c r="I298" s="344"/>
      <c r="J298" s="344"/>
      <c r="K298" s="345"/>
      <c r="L298" s="17"/>
      <c r="M298" s="17"/>
      <c r="O298" s="4" t="s">
        <v>107</v>
      </c>
    </row>
    <row r="299" spans="2:15" s="9" customFormat="1" x14ac:dyDescent="0.2">
      <c r="B299" s="343"/>
      <c r="C299" s="344"/>
      <c r="D299" s="344"/>
      <c r="E299" s="344"/>
      <c r="F299" s="344"/>
      <c r="G299" s="344"/>
      <c r="H299" s="344"/>
      <c r="I299" s="344"/>
      <c r="J299" s="344"/>
      <c r="K299" s="345"/>
      <c r="L299" s="17"/>
      <c r="M299" s="17"/>
      <c r="O299" s="4" t="s">
        <v>108</v>
      </c>
    </row>
    <row r="300" spans="2:15" s="9" customFormat="1" x14ac:dyDescent="0.2">
      <c r="B300" s="343"/>
      <c r="C300" s="344"/>
      <c r="D300" s="344"/>
      <c r="E300" s="344"/>
      <c r="F300" s="344"/>
      <c r="G300" s="344"/>
      <c r="H300" s="344"/>
      <c r="I300" s="344"/>
      <c r="J300" s="344"/>
      <c r="K300" s="345"/>
      <c r="L300" s="17"/>
      <c r="M300" s="17"/>
      <c r="O300" s="4" t="s">
        <v>109</v>
      </c>
    </row>
    <row r="301" spans="2:15" s="9" customFormat="1" x14ac:dyDescent="0.2">
      <c r="B301" s="343"/>
      <c r="C301" s="344"/>
      <c r="D301" s="344"/>
      <c r="E301" s="344"/>
      <c r="F301" s="344"/>
      <c r="G301" s="344"/>
      <c r="H301" s="344"/>
      <c r="I301" s="344"/>
      <c r="J301" s="344"/>
      <c r="K301" s="345"/>
      <c r="L301" s="17"/>
      <c r="M301" s="17"/>
      <c r="O301" s="4" t="s">
        <v>110</v>
      </c>
    </row>
    <row r="302" spans="2:15" s="9" customFormat="1" x14ac:dyDescent="0.2">
      <c r="B302" s="6"/>
      <c r="C302" s="6"/>
      <c r="D302" s="6"/>
      <c r="E302" s="6"/>
      <c r="F302" s="6"/>
      <c r="G302" s="6"/>
      <c r="H302" s="6"/>
      <c r="I302" s="6"/>
      <c r="J302" s="6"/>
      <c r="K302" s="6"/>
      <c r="L302" s="7"/>
      <c r="M302" s="7"/>
    </row>
    <row r="303" spans="2:15" s="9" customFormat="1" x14ac:dyDescent="0.2">
      <c r="B303" s="8"/>
      <c r="C303" s="8"/>
      <c r="D303" s="8"/>
      <c r="E303" s="8"/>
      <c r="F303" s="8"/>
      <c r="G303" s="8"/>
      <c r="H303" s="8"/>
      <c r="I303" s="8"/>
      <c r="J303" s="8"/>
      <c r="K303" s="8"/>
      <c r="L303" s="8"/>
      <c r="M303" s="8"/>
    </row>
    <row r="304" spans="2:15" s="9" customFormat="1" ht="20.25" customHeight="1" x14ac:dyDescent="0.2">
      <c r="B304" s="330" t="s">
        <v>573</v>
      </c>
      <c r="C304" s="330"/>
      <c r="D304" s="330"/>
      <c r="E304" s="330"/>
      <c r="F304" s="330"/>
      <c r="G304" s="330"/>
      <c r="H304" s="330"/>
      <c r="I304" s="330"/>
      <c r="J304" s="330"/>
      <c r="K304" s="330"/>
      <c r="L304" s="330"/>
      <c r="M304" s="330"/>
    </row>
    <row r="305" spans="2:16" s="9" customFormat="1" x14ac:dyDescent="0.2">
      <c r="B305" s="70"/>
      <c r="C305" s="55" t="s">
        <v>236</v>
      </c>
      <c r="D305" s="128"/>
      <c r="E305" s="70"/>
      <c r="F305" s="70"/>
      <c r="G305" s="70"/>
      <c r="H305" s="70"/>
      <c r="I305" s="70"/>
      <c r="J305" s="70"/>
      <c r="K305" s="70"/>
      <c r="L305" s="70"/>
      <c r="M305" s="70"/>
    </row>
    <row r="306" spans="2:16" s="9" customFormat="1" x14ac:dyDescent="0.2">
      <c r="B306" s="70"/>
      <c r="C306" s="55" t="s">
        <v>237</v>
      </c>
      <c r="D306" s="128"/>
      <c r="E306" s="70"/>
      <c r="F306" s="70"/>
      <c r="G306" s="70"/>
      <c r="H306" s="70"/>
      <c r="I306" s="70"/>
      <c r="J306" s="70"/>
      <c r="K306" s="70"/>
      <c r="L306" s="70"/>
      <c r="M306" s="70"/>
    </row>
    <row r="307" spans="2:16" s="9" customFormat="1" x14ac:dyDescent="0.2">
      <c r="B307" s="70"/>
      <c r="C307" s="57"/>
      <c r="D307" s="56"/>
      <c r="E307" s="70"/>
      <c r="F307" s="70"/>
      <c r="G307" s="70"/>
      <c r="H307" s="70"/>
      <c r="I307" s="70"/>
      <c r="J307" s="70"/>
      <c r="K307" s="70"/>
      <c r="L307" s="70"/>
      <c r="M307" s="70"/>
    </row>
    <row r="308" spans="2:16" s="9" customFormat="1" x14ac:dyDescent="0.2">
      <c r="B308" s="330" t="s">
        <v>574</v>
      </c>
      <c r="C308" s="330"/>
      <c r="D308" s="330"/>
      <c r="E308" s="330"/>
      <c r="F308" s="330"/>
      <c r="G308" s="330"/>
      <c r="H308" s="330"/>
      <c r="I308" s="330"/>
      <c r="J308" s="330"/>
      <c r="K308" s="330"/>
      <c r="L308" s="330"/>
      <c r="M308" s="330"/>
    </row>
    <row r="309" spans="2:16" s="9" customFormat="1" x14ac:dyDescent="0.2">
      <c r="B309" s="10"/>
      <c r="C309" s="10"/>
      <c r="D309" s="10"/>
      <c r="E309" s="10"/>
      <c r="F309" s="10"/>
      <c r="G309" s="10"/>
      <c r="H309" s="10"/>
      <c r="I309" s="10"/>
      <c r="J309" s="10"/>
      <c r="K309" s="10"/>
      <c r="L309" s="10"/>
      <c r="M309" s="10"/>
    </row>
    <row r="310" spans="2:16" s="9" customFormat="1" ht="14.25" customHeight="1" x14ac:dyDescent="0.2">
      <c r="B310" s="331" t="s">
        <v>568</v>
      </c>
      <c r="C310" s="332"/>
      <c r="D310" s="332"/>
      <c r="E310" s="332"/>
      <c r="F310" s="332"/>
      <c r="G310" s="332"/>
      <c r="H310" s="332"/>
      <c r="I310" s="332"/>
      <c r="J310" s="332"/>
      <c r="K310" s="332"/>
      <c r="L310" s="332"/>
      <c r="M310" s="333"/>
    </row>
    <row r="311" spans="2:16" s="9" customFormat="1" ht="25.5" x14ac:dyDescent="0.2">
      <c r="B311" s="63" t="s">
        <v>571</v>
      </c>
      <c r="C311" s="68" t="s">
        <v>570</v>
      </c>
      <c r="D311" s="351" t="s">
        <v>111</v>
      </c>
      <c r="E311" s="352"/>
      <c r="F311" s="352"/>
      <c r="G311" s="352"/>
      <c r="H311" s="353"/>
      <c r="I311" s="351" t="s">
        <v>569</v>
      </c>
      <c r="J311" s="352"/>
      <c r="K311" s="352"/>
      <c r="L311" s="352"/>
      <c r="M311" s="353"/>
      <c r="N311" s="63" t="s">
        <v>112</v>
      </c>
    </row>
    <row r="312" spans="2:16" x14ac:dyDescent="0.2">
      <c r="B312" s="129"/>
      <c r="C312" s="130"/>
      <c r="D312" s="348"/>
      <c r="E312" s="349"/>
      <c r="F312" s="349"/>
      <c r="G312" s="349"/>
      <c r="H312" s="350"/>
      <c r="I312" s="348"/>
      <c r="J312" s="349"/>
      <c r="K312" s="349"/>
      <c r="L312" s="349"/>
      <c r="M312" s="350"/>
      <c r="N312" s="131"/>
      <c r="O312" s="9"/>
      <c r="P312" s="9"/>
    </row>
    <row r="313" spans="2:16" x14ac:dyDescent="0.2">
      <c r="B313" s="129"/>
      <c r="C313" s="130"/>
      <c r="D313" s="348"/>
      <c r="E313" s="349"/>
      <c r="F313" s="349"/>
      <c r="G313" s="349"/>
      <c r="H313" s="350"/>
      <c r="I313" s="348"/>
      <c r="J313" s="349"/>
      <c r="K313" s="349"/>
      <c r="L313" s="349"/>
      <c r="M313" s="350"/>
      <c r="N313" s="131"/>
      <c r="O313" s="9"/>
      <c r="P313" s="9"/>
    </row>
    <row r="314" spans="2:16" x14ac:dyDescent="0.2">
      <c r="B314" s="129"/>
      <c r="C314" s="130"/>
      <c r="D314" s="348"/>
      <c r="E314" s="349"/>
      <c r="F314" s="349"/>
      <c r="G314" s="349"/>
      <c r="H314" s="350"/>
      <c r="I314" s="348"/>
      <c r="J314" s="349"/>
      <c r="K314" s="349"/>
      <c r="L314" s="349"/>
      <c r="M314" s="350"/>
      <c r="N314" s="131"/>
      <c r="O314" s="9"/>
      <c r="P314" s="9"/>
    </row>
    <row r="315" spans="2:16" x14ac:dyDescent="0.2">
      <c r="B315" s="129"/>
      <c r="C315" s="130"/>
      <c r="D315" s="348"/>
      <c r="E315" s="349"/>
      <c r="F315" s="349"/>
      <c r="G315" s="349"/>
      <c r="H315" s="350"/>
      <c r="I315" s="348"/>
      <c r="J315" s="349"/>
      <c r="K315" s="349"/>
      <c r="L315" s="349"/>
      <c r="M315" s="350"/>
      <c r="N315" s="131"/>
      <c r="O315" s="9"/>
      <c r="P315" s="9"/>
    </row>
    <row r="316" spans="2:16" x14ac:dyDescent="0.2">
      <c r="B316" s="129"/>
      <c r="C316" s="130"/>
      <c r="D316" s="348"/>
      <c r="E316" s="349"/>
      <c r="F316" s="349"/>
      <c r="G316" s="349"/>
      <c r="H316" s="350"/>
      <c r="I316" s="348"/>
      <c r="J316" s="349"/>
      <c r="K316" s="349"/>
      <c r="L316" s="349"/>
      <c r="M316" s="350"/>
      <c r="N316" s="131"/>
      <c r="O316" s="9"/>
      <c r="P316" s="9"/>
    </row>
    <row r="317" spans="2:16" x14ac:dyDescent="0.2">
      <c r="B317" s="129"/>
      <c r="C317" s="130"/>
      <c r="D317" s="348"/>
      <c r="E317" s="349"/>
      <c r="F317" s="349"/>
      <c r="G317" s="349"/>
      <c r="H317" s="350"/>
      <c r="I317" s="348"/>
      <c r="J317" s="349"/>
      <c r="K317" s="349"/>
      <c r="L317" s="349"/>
      <c r="M317" s="350"/>
      <c r="N317" s="131"/>
      <c r="O317" s="9"/>
      <c r="P317" s="9"/>
    </row>
    <row r="318" spans="2:16" x14ac:dyDescent="0.2">
      <c r="B318" s="129"/>
      <c r="C318" s="130"/>
      <c r="D318" s="348"/>
      <c r="E318" s="349"/>
      <c r="F318" s="349"/>
      <c r="G318" s="349"/>
      <c r="H318" s="350"/>
      <c r="I318" s="348"/>
      <c r="J318" s="349"/>
      <c r="K318" s="349"/>
      <c r="L318" s="349"/>
      <c r="M318" s="350"/>
      <c r="N318" s="131"/>
      <c r="O318" s="9"/>
      <c r="P318" s="9"/>
    </row>
    <row r="319" spans="2:16" x14ac:dyDescent="0.2">
      <c r="B319" s="129"/>
      <c r="C319" s="130"/>
      <c r="D319" s="348"/>
      <c r="E319" s="349"/>
      <c r="F319" s="349"/>
      <c r="G319" s="349"/>
      <c r="H319" s="350"/>
      <c r="I319" s="348"/>
      <c r="J319" s="349"/>
      <c r="K319" s="349"/>
      <c r="L319" s="349"/>
      <c r="M319" s="350"/>
      <c r="N319" s="131"/>
      <c r="O319" s="9"/>
      <c r="P319" s="9"/>
    </row>
    <row r="320" spans="2:16" x14ac:dyDescent="0.2">
      <c r="B320" s="129"/>
      <c r="C320" s="130"/>
      <c r="D320" s="348"/>
      <c r="E320" s="349"/>
      <c r="F320" s="349"/>
      <c r="G320" s="349"/>
      <c r="H320" s="350"/>
      <c r="I320" s="348"/>
      <c r="J320" s="349"/>
      <c r="K320" s="349"/>
      <c r="L320" s="349"/>
      <c r="M320" s="350"/>
      <c r="N320" s="131"/>
      <c r="O320" s="9"/>
      <c r="P320" s="9"/>
    </row>
    <row r="321" spans="2:16" x14ac:dyDescent="0.2">
      <c r="B321" s="129"/>
      <c r="C321" s="130"/>
      <c r="D321" s="348"/>
      <c r="E321" s="349"/>
      <c r="F321" s="349"/>
      <c r="G321" s="349"/>
      <c r="H321" s="350"/>
      <c r="I321" s="348"/>
      <c r="J321" s="349"/>
      <c r="K321" s="349"/>
      <c r="L321" s="349"/>
      <c r="M321" s="350"/>
      <c r="N321" s="131"/>
      <c r="O321" s="9"/>
      <c r="P321" s="9"/>
    </row>
    <row r="322" spans="2:16" x14ac:dyDescent="0.2">
      <c r="B322" s="129"/>
      <c r="C322" s="130"/>
      <c r="D322" s="348"/>
      <c r="E322" s="349"/>
      <c r="F322" s="349"/>
      <c r="G322" s="349"/>
      <c r="H322" s="350"/>
      <c r="I322" s="348"/>
      <c r="J322" s="349"/>
      <c r="K322" s="349"/>
      <c r="L322" s="349"/>
      <c r="M322" s="350"/>
      <c r="N322" s="131"/>
      <c r="O322" s="9"/>
      <c r="P322" s="9"/>
    </row>
    <row r="323" spans="2:16" x14ac:dyDescent="0.2">
      <c r="B323" s="129"/>
      <c r="C323" s="130"/>
      <c r="D323" s="348"/>
      <c r="E323" s="349"/>
      <c r="F323" s="349"/>
      <c r="G323" s="349"/>
      <c r="H323" s="350"/>
      <c r="I323" s="348"/>
      <c r="J323" s="349"/>
      <c r="K323" s="349"/>
      <c r="L323" s="349"/>
      <c r="M323" s="350"/>
      <c r="N323" s="131"/>
      <c r="O323" s="9"/>
      <c r="P323" s="9"/>
    </row>
    <row r="324" spans="2:16" x14ac:dyDescent="0.2">
      <c r="B324" s="129"/>
      <c r="C324" s="130"/>
      <c r="D324" s="348"/>
      <c r="E324" s="349"/>
      <c r="F324" s="349"/>
      <c r="G324" s="349"/>
      <c r="H324" s="350"/>
      <c r="I324" s="348"/>
      <c r="J324" s="349"/>
      <c r="K324" s="349"/>
      <c r="L324" s="349"/>
      <c r="M324" s="350"/>
      <c r="N324" s="131"/>
      <c r="O324" s="9"/>
      <c r="P324" s="9"/>
    </row>
    <row r="325" spans="2:16" x14ac:dyDescent="0.2">
      <c r="B325" s="129"/>
      <c r="C325" s="130"/>
      <c r="D325" s="348"/>
      <c r="E325" s="349"/>
      <c r="F325" s="349"/>
      <c r="G325" s="349"/>
      <c r="H325" s="350"/>
      <c r="I325" s="348"/>
      <c r="J325" s="349"/>
      <c r="K325" s="349"/>
      <c r="L325" s="349"/>
      <c r="M325" s="350"/>
      <c r="N325" s="131"/>
      <c r="O325" s="9"/>
      <c r="P325" s="9"/>
    </row>
    <row r="326" spans="2:16" x14ac:dyDescent="0.2">
      <c r="B326" s="129"/>
      <c r="C326" s="130"/>
      <c r="D326" s="348"/>
      <c r="E326" s="349"/>
      <c r="F326" s="349"/>
      <c r="G326" s="349"/>
      <c r="H326" s="350"/>
      <c r="I326" s="348"/>
      <c r="J326" s="349"/>
      <c r="K326" s="349"/>
      <c r="L326" s="349"/>
      <c r="M326" s="350"/>
      <c r="N326" s="131"/>
    </row>
    <row r="327" spans="2:16" x14ac:dyDescent="0.2">
      <c r="B327" s="129"/>
      <c r="C327" s="130"/>
      <c r="D327" s="348"/>
      <c r="E327" s="349"/>
      <c r="F327" s="349"/>
      <c r="G327" s="349"/>
      <c r="H327" s="350"/>
      <c r="I327" s="348"/>
      <c r="J327" s="349"/>
      <c r="K327" s="349"/>
      <c r="L327" s="349"/>
      <c r="M327" s="350"/>
      <c r="N327" s="131"/>
    </row>
    <row r="328" spans="2:16" x14ac:dyDescent="0.2">
      <c r="B328" s="129"/>
      <c r="C328" s="130"/>
      <c r="D328" s="348"/>
      <c r="E328" s="349"/>
      <c r="F328" s="349"/>
      <c r="G328" s="349"/>
      <c r="H328" s="350"/>
      <c r="I328" s="348"/>
      <c r="J328" s="349"/>
      <c r="K328" s="349"/>
      <c r="L328" s="349"/>
      <c r="M328" s="350"/>
      <c r="N328" s="131"/>
    </row>
    <row r="329" spans="2:16" x14ac:dyDescent="0.2">
      <c r="B329" s="129"/>
      <c r="C329" s="130"/>
      <c r="D329" s="348"/>
      <c r="E329" s="349"/>
      <c r="F329" s="349"/>
      <c r="G329" s="349"/>
      <c r="H329" s="350"/>
      <c r="I329" s="348"/>
      <c r="J329" s="349"/>
      <c r="K329" s="349"/>
      <c r="L329" s="349"/>
      <c r="M329" s="350"/>
      <c r="N329" s="131"/>
    </row>
    <row r="330" spans="2:16" x14ac:dyDescent="0.2">
      <c r="B330" s="129"/>
      <c r="C330" s="130"/>
      <c r="D330" s="348"/>
      <c r="E330" s="349"/>
      <c r="F330" s="349"/>
      <c r="G330" s="349"/>
      <c r="H330" s="350"/>
      <c r="I330" s="348"/>
      <c r="J330" s="349"/>
      <c r="K330" s="349"/>
      <c r="L330" s="349"/>
      <c r="M330" s="350"/>
      <c r="N330" s="131"/>
    </row>
    <row r="331" spans="2:16" x14ac:dyDescent="0.2">
      <c r="B331" s="129"/>
      <c r="C331" s="130"/>
      <c r="D331" s="348"/>
      <c r="E331" s="349"/>
      <c r="F331" s="349"/>
      <c r="G331" s="349"/>
      <c r="H331" s="350"/>
      <c r="I331" s="348"/>
      <c r="J331" s="349"/>
      <c r="K331" s="349"/>
      <c r="L331" s="349"/>
      <c r="M331" s="350"/>
      <c r="N331" s="131"/>
    </row>
    <row r="332" spans="2:16" ht="15" customHeight="1" x14ac:dyDescent="0.2">
      <c r="B332" s="66"/>
      <c r="C332" s="66"/>
      <c r="D332" s="66"/>
      <c r="E332" s="66"/>
      <c r="F332" s="66"/>
      <c r="G332" s="66"/>
      <c r="H332" s="69"/>
      <c r="I332" s="322" t="s">
        <v>113</v>
      </c>
      <c r="J332" s="323"/>
      <c r="K332" s="323"/>
      <c r="L332" s="323"/>
      <c r="M332" s="324"/>
      <c r="N332" s="67">
        <f>SUM(N312:N331)</f>
        <v>0</v>
      </c>
    </row>
    <row r="333" spans="2:16" x14ac:dyDescent="0.2">
      <c r="B333" s="214"/>
      <c r="C333" s="214"/>
      <c r="D333" s="214"/>
      <c r="E333" s="214"/>
      <c r="F333" s="214"/>
      <c r="G333" s="214"/>
      <c r="H333" s="214"/>
      <c r="I333" s="214"/>
      <c r="J333" s="214"/>
      <c r="K333" s="214"/>
      <c r="L333" s="214"/>
      <c r="M333" s="214"/>
    </row>
    <row r="334" spans="2:16" x14ac:dyDescent="0.2">
      <c r="B334" s="391" t="s">
        <v>2</v>
      </c>
      <c r="C334" s="391"/>
      <c r="D334" s="391"/>
      <c r="E334" s="391"/>
      <c r="F334" s="391"/>
      <c r="G334" s="391"/>
      <c r="H334" s="391"/>
      <c r="I334" s="391"/>
      <c r="J334" s="391"/>
      <c r="K334" s="391"/>
      <c r="L334" s="391"/>
      <c r="M334" s="391"/>
    </row>
  </sheetData>
  <sheetProtection password="CCBA" sheet="1" objects="1" scenarios="1"/>
  <mergeCells count="581">
    <mergeCell ref="I311:M311"/>
    <mergeCell ref="D312:H312"/>
    <mergeCell ref="I312:M312"/>
    <mergeCell ref="B291:K291"/>
    <mergeCell ref="B292:K292"/>
    <mergeCell ref="B293:K293"/>
    <mergeCell ref="B294:K294"/>
    <mergeCell ref="B295:K295"/>
    <mergeCell ref="B296:K296"/>
    <mergeCell ref="C144:E144"/>
    <mergeCell ref="C145:E145"/>
    <mergeCell ref="C166:E166"/>
    <mergeCell ref="C167:E167"/>
    <mergeCell ref="C168:E168"/>
    <mergeCell ref="C169:E169"/>
    <mergeCell ref="C170:E170"/>
    <mergeCell ref="C172:E172"/>
    <mergeCell ref="C173:E173"/>
    <mergeCell ref="C171:E171"/>
    <mergeCell ref="C165:E165"/>
    <mergeCell ref="C156:E156"/>
    <mergeCell ref="C152:E152"/>
    <mergeCell ref="C148:E148"/>
    <mergeCell ref="C139:E139"/>
    <mergeCell ref="C140:E140"/>
    <mergeCell ref="C141:E141"/>
    <mergeCell ref="C142:E142"/>
    <mergeCell ref="C143:E143"/>
    <mergeCell ref="C46:E46"/>
    <mergeCell ref="C47:E47"/>
    <mergeCell ref="C48:E48"/>
    <mergeCell ref="C49:E49"/>
    <mergeCell ref="C50:E50"/>
    <mergeCell ref="C51:E51"/>
    <mergeCell ref="C52:E52"/>
    <mergeCell ref="C53:E53"/>
    <mergeCell ref="C54:E54"/>
    <mergeCell ref="C126:K126"/>
    <mergeCell ref="C121:K121"/>
    <mergeCell ref="C116:K116"/>
    <mergeCell ref="B100:M100"/>
    <mergeCell ref="B102:E102"/>
    <mergeCell ref="H102:M102"/>
    <mergeCell ref="C97:E97"/>
    <mergeCell ref="F142:J142"/>
    <mergeCell ref="K142:M142"/>
    <mergeCell ref="F143:J143"/>
    <mergeCell ref="D330:H330"/>
    <mergeCell ref="I330:M330"/>
    <mergeCell ref="D331:H331"/>
    <mergeCell ref="I331:M331"/>
    <mergeCell ref="I332:M332"/>
    <mergeCell ref="B334:M334"/>
    <mergeCell ref="D327:H327"/>
    <mergeCell ref="I327:M327"/>
    <mergeCell ref="D328:H328"/>
    <mergeCell ref="I328:M328"/>
    <mergeCell ref="D329:H329"/>
    <mergeCell ref="I329:M329"/>
    <mergeCell ref="D324:H324"/>
    <mergeCell ref="I324:M324"/>
    <mergeCell ref="D325:H325"/>
    <mergeCell ref="I325:M325"/>
    <mergeCell ref="D326:H326"/>
    <mergeCell ref="I326:M326"/>
    <mergeCell ref="D321:H321"/>
    <mergeCell ref="I321:M321"/>
    <mergeCell ref="D322:H322"/>
    <mergeCell ref="I322:M322"/>
    <mergeCell ref="D323:H323"/>
    <mergeCell ref="I323:M323"/>
    <mergeCell ref="D320:H320"/>
    <mergeCell ref="I320:M320"/>
    <mergeCell ref="B297:K297"/>
    <mergeCell ref="B298:K298"/>
    <mergeCell ref="B299:K299"/>
    <mergeCell ref="B300:K300"/>
    <mergeCell ref="B301:K301"/>
    <mergeCell ref="B304:M304"/>
    <mergeCell ref="I313:M313"/>
    <mergeCell ref="I314:M314"/>
    <mergeCell ref="I315:M315"/>
    <mergeCell ref="I316:M316"/>
    <mergeCell ref="I317:M317"/>
    <mergeCell ref="I318:M318"/>
    <mergeCell ref="I319:M319"/>
    <mergeCell ref="D313:H313"/>
    <mergeCell ref="D314:H314"/>
    <mergeCell ref="D315:H315"/>
    <mergeCell ref="D316:H316"/>
    <mergeCell ref="D317:H317"/>
    <mergeCell ref="D318:H318"/>
    <mergeCell ref="D319:H319"/>
    <mergeCell ref="B310:M310"/>
    <mergeCell ref="D311:H311"/>
    <mergeCell ref="B284:M284"/>
    <mergeCell ref="B286:M286"/>
    <mergeCell ref="B287:K288"/>
    <mergeCell ref="L287:M287"/>
    <mergeCell ref="B289:K289"/>
    <mergeCell ref="B290:K290"/>
    <mergeCell ref="B273:M273"/>
    <mergeCell ref="B274:M274"/>
    <mergeCell ref="B276:M276"/>
    <mergeCell ref="B277:M277"/>
    <mergeCell ref="B279:M280"/>
    <mergeCell ref="B282:M282"/>
    <mergeCell ref="B257:M258"/>
    <mergeCell ref="C261:M261"/>
    <mergeCell ref="B263:M263"/>
    <mergeCell ref="C266:M266"/>
    <mergeCell ref="B270:M270"/>
    <mergeCell ref="B272:M272"/>
    <mergeCell ref="B250:E250"/>
    <mergeCell ref="F250:K250"/>
    <mergeCell ref="B252:M252"/>
    <mergeCell ref="B253:L253"/>
    <mergeCell ref="B254:L254"/>
    <mergeCell ref="B255:L255"/>
    <mergeCell ref="B247:E247"/>
    <mergeCell ref="F247:K247"/>
    <mergeCell ref="B248:E248"/>
    <mergeCell ref="F248:K248"/>
    <mergeCell ref="B249:E249"/>
    <mergeCell ref="F249:K249"/>
    <mergeCell ref="B244:E244"/>
    <mergeCell ref="F244:K244"/>
    <mergeCell ref="B245:E245"/>
    <mergeCell ref="F245:K245"/>
    <mergeCell ref="B246:E246"/>
    <mergeCell ref="F246:K246"/>
    <mergeCell ref="B241:E241"/>
    <mergeCell ref="F241:K241"/>
    <mergeCell ref="B242:E242"/>
    <mergeCell ref="F242:K242"/>
    <mergeCell ref="B243:E243"/>
    <mergeCell ref="F243:K243"/>
    <mergeCell ref="B238:E238"/>
    <mergeCell ref="F238:K238"/>
    <mergeCell ref="B239:E239"/>
    <mergeCell ref="F239:K239"/>
    <mergeCell ref="B240:E240"/>
    <mergeCell ref="F240:K240"/>
    <mergeCell ref="B235:E235"/>
    <mergeCell ref="F235:K235"/>
    <mergeCell ref="B236:E236"/>
    <mergeCell ref="F236:K236"/>
    <mergeCell ref="B237:E237"/>
    <mergeCell ref="F237:K237"/>
    <mergeCell ref="B232:E232"/>
    <mergeCell ref="F232:K232"/>
    <mergeCell ref="B233:E233"/>
    <mergeCell ref="F233:K233"/>
    <mergeCell ref="B234:E234"/>
    <mergeCell ref="F234:K234"/>
    <mergeCell ref="B229:E229"/>
    <mergeCell ref="F229:K229"/>
    <mergeCell ref="B230:E230"/>
    <mergeCell ref="F230:K230"/>
    <mergeCell ref="B231:E231"/>
    <mergeCell ref="F231:K231"/>
    <mergeCell ref="F224:K224"/>
    <mergeCell ref="F225:K225"/>
    <mergeCell ref="F226:K226"/>
    <mergeCell ref="F227:K227"/>
    <mergeCell ref="B228:E228"/>
    <mergeCell ref="F228:K228"/>
    <mergeCell ref="B224:E224"/>
    <mergeCell ref="B225:E225"/>
    <mergeCell ref="B226:E226"/>
    <mergeCell ref="B227:E227"/>
    <mergeCell ref="B216:E216"/>
    <mergeCell ref="F216:K216"/>
    <mergeCell ref="B208:J208"/>
    <mergeCell ref="L208:M208"/>
    <mergeCell ref="B209:J209"/>
    <mergeCell ref="L209:M209"/>
    <mergeCell ref="B210:J210"/>
    <mergeCell ref="L210:M210"/>
    <mergeCell ref="F223:K223"/>
    <mergeCell ref="F217:K217"/>
    <mergeCell ref="F218:K218"/>
    <mergeCell ref="F219:K219"/>
    <mergeCell ref="F220:K220"/>
    <mergeCell ref="F221:K221"/>
    <mergeCell ref="F222:K222"/>
    <mergeCell ref="B217:E217"/>
    <mergeCell ref="B218:E218"/>
    <mergeCell ref="B219:E219"/>
    <mergeCell ref="B220:E220"/>
    <mergeCell ref="B221:E221"/>
    <mergeCell ref="B222:E222"/>
    <mergeCell ref="B223:E223"/>
    <mergeCell ref="B201:M201"/>
    <mergeCell ref="C204:I204"/>
    <mergeCell ref="B206:M206"/>
    <mergeCell ref="C199:H199"/>
    <mergeCell ref="B212:M212"/>
    <mergeCell ref="B214:E214"/>
    <mergeCell ref="F214:K214"/>
    <mergeCell ref="B215:E215"/>
    <mergeCell ref="F215:K215"/>
    <mergeCell ref="B190:M190"/>
    <mergeCell ref="C187:E187"/>
    <mergeCell ref="F187:J187"/>
    <mergeCell ref="K187:M187"/>
    <mergeCell ref="C188:E188"/>
    <mergeCell ref="F188:J188"/>
    <mergeCell ref="K188:M188"/>
    <mergeCell ref="B192:M193"/>
    <mergeCell ref="B197:M197"/>
    <mergeCell ref="C185:E185"/>
    <mergeCell ref="F185:J185"/>
    <mergeCell ref="K185:M185"/>
    <mergeCell ref="C186:E186"/>
    <mergeCell ref="F186:J186"/>
    <mergeCell ref="K186:M186"/>
    <mergeCell ref="C183:E183"/>
    <mergeCell ref="F183:J183"/>
    <mergeCell ref="K183:M183"/>
    <mergeCell ref="C184:E184"/>
    <mergeCell ref="F184:J184"/>
    <mergeCell ref="K184:M184"/>
    <mergeCell ref="C181:E181"/>
    <mergeCell ref="F181:J181"/>
    <mergeCell ref="K181:M181"/>
    <mergeCell ref="C182:E182"/>
    <mergeCell ref="F182:J182"/>
    <mergeCell ref="K182:M182"/>
    <mergeCell ref="C179:E179"/>
    <mergeCell ref="F179:J179"/>
    <mergeCell ref="K179:M179"/>
    <mergeCell ref="C180:E180"/>
    <mergeCell ref="F180:J180"/>
    <mergeCell ref="K180:M180"/>
    <mergeCell ref="C177:E177"/>
    <mergeCell ref="F177:J177"/>
    <mergeCell ref="K177:M177"/>
    <mergeCell ref="C178:E178"/>
    <mergeCell ref="F178:J178"/>
    <mergeCell ref="K178:M178"/>
    <mergeCell ref="F174:J174"/>
    <mergeCell ref="K174:M174"/>
    <mergeCell ref="F175:J175"/>
    <mergeCell ref="K175:M175"/>
    <mergeCell ref="C176:E176"/>
    <mergeCell ref="F176:J176"/>
    <mergeCell ref="K176:M176"/>
    <mergeCell ref="C174:E174"/>
    <mergeCell ref="C175:E175"/>
    <mergeCell ref="F171:J171"/>
    <mergeCell ref="K171:M171"/>
    <mergeCell ref="F172:J172"/>
    <mergeCell ref="K172:M172"/>
    <mergeCell ref="F173:J173"/>
    <mergeCell ref="K173:M173"/>
    <mergeCell ref="F168:J168"/>
    <mergeCell ref="K168:M168"/>
    <mergeCell ref="F169:J169"/>
    <mergeCell ref="K169:M169"/>
    <mergeCell ref="F170:J170"/>
    <mergeCell ref="K170:M170"/>
    <mergeCell ref="F165:J165"/>
    <mergeCell ref="K165:M165"/>
    <mergeCell ref="F166:J166"/>
    <mergeCell ref="K166:M166"/>
    <mergeCell ref="F167:J167"/>
    <mergeCell ref="K167:M167"/>
    <mergeCell ref="C158:E158"/>
    <mergeCell ref="F158:J158"/>
    <mergeCell ref="K158:M158"/>
    <mergeCell ref="B160:M160"/>
    <mergeCell ref="C164:E164"/>
    <mergeCell ref="F164:J164"/>
    <mergeCell ref="K164:M164"/>
    <mergeCell ref="F156:J156"/>
    <mergeCell ref="K156:M156"/>
    <mergeCell ref="C157:E157"/>
    <mergeCell ref="F157:J157"/>
    <mergeCell ref="K157:M157"/>
    <mergeCell ref="C154:E154"/>
    <mergeCell ref="F154:J154"/>
    <mergeCell ref="K154:M154"/>
    <mergeCell ref="C155:E155"/>
    <mergeCell ref="F155:J155"/>
    <mergeCell ref="K155:M155"/>
    <mergeCell ref="F152:J152"/>
    <mergeCell ref="K152:M152"/>
    <mergeCell ref="C153:E153"/>
    <mergeCell ref="F153:J153"/>
    <mergeCell ref="K153:M153"/>
    <mergeCell ref="C150:E150"/>
    <mergeCell ref="F150:J150"/>
    <mergeCell ref="K150:M150"/>
    <mergeCell ref="C151:E151"/>
    <mergeCell ref="F151:J151"/>
    <mergeCell ref="K151:M151"/>
    <mergeCell ref="F148:J148"/>
    <mergeCell ref="K148:M148"/>
    <mergeCell ref="C149:E149"/>
    <mergeCell ref="F149:J149"/>
    <mergeCell ref="K149:M149"/>
    <mergeCell ref="F145:J145"/>
    <mergeCell ref="K145:M145"/>
    <mergeCell ref="C146:E146"/>
    <mergeCell ref="F146:J146"/>
    <mergeCell ref="K146:M146"/>
    <mergeCell ref="C147:E147"/>
    <mergeCell ref="F147:J147"/>
    <mergeCell ref="K147:M147"/>
    <mergeCell ref="K143:M143"/>
    <mergeCell ref="F144:J144"/>
    <mergeCell ref="K144:M144"/>
    <mergeCell ref="F139:J139"/>
    <mergeCell ref="K139:M139"/>
    <mergeCell ref="F140:J140"/>
    <mergeCell ref="K140:M140"/>
    <mergeCell ref="F141:J141"/>
    <mergeCell ref="K141:M141"/>
    <mergeCell ref="F136:J136"/>
    <mergeCell ref="K136:M136"/>
    <mergeCell ref="F137:J137"/>
    <mergeCell ref="K137:M137"/>
    <mergeCell ref="F138:J138"/>
    <mergeCell ref="K138:M138"/>
    <mergeCell ref="C134:E134"/>
    <mergeCell ref="F134:J134"/>
    <mergeCell ref="K134:M134"/>
    <mergeCell ref="C135:E135"/>
    <mergeCell ref="F135:J135"/>
    <mergeCell ref="K135:M135"/>
    <mergeCell ref="C136:E136"/>
    <mergeCell ref="C137:E137"/>
    <mergeCell ref="C138:E138"/>
    <mergeCell ref="L126:M126"/>
    <mergeCell ref="C127:K127"/>
    <mergeCell ref="L127:M127"/>
    <mergeCell ref="B128:L128"/>
    <mergeCell ref="B130:M131"/>
    <mergeCell ref="C123:K123"/>
    <mergeCell ref="L123:M123"/>
    <mergeCell ref="C124:K124"/>
    <mergeCell ref="L124:M124"/>
    <mergeCell ref="C125:K125"/>
    <mergeCell ref="L125:M125"/>
    <mergeCell ref="L121:M121"/>
    <mergeCell ref="C122:K122"/>
    <mergeCell ref="L122:M122"/>
    <mergeCell ref="C117:K117"/>
    <mergeCell ref="L117:M117"/>
    <mergeCell ref="C118:K118"/>
    <mergeCell ref="L118:M118"/>
    <mergeCell ref="C119:K119"/>
    <mergeCell ref="L119:M119"/>
    <mergeCell ref="L116:M116"/>
    <mergeCell ref="C111:K111"/>
    <mergeCell ref="L111:M111"/>
    <mergeCell ref="C112:K112"/>
    <mergeCell ref="L112:M112"/>
    <mergeCell ref="C113:K113"/>
    <mergeCell ref="L113:M113"/>
    <mergeCell ref="C120:K120"/>
    <mergeCell ref="L120:M120"/>
    <mergeCell ref="P103:Q103"/>
    <mergeCell ref="B104:M104"/>
    <mergeCell ref="C106:K106"/>
    <mergeCell ref="L106:M106"/>
    <mergeCell ref="C107:K107"/>
    <mergeCell ref="L107:M107"/>
    <mergeCell ref="C114:K114"/>
    <mergeCell ref="L114:M114"/>
    <mergeCell ref="C115:K115"/>
    <mergeCell ref="L115:M115"/>
    <mergeCell ref="C108:K108"/>
    <mergeCell ref="L108:M108"/>
    <mergeCell ref="C109:K109"/>
    <mergeCell ref="L109:M109"/>
    <mergeCell ref="C110:K110"/>
    <mergeCell ref="L110:M110"/>
    <mergeCell ref="F97:J97"/>
    <mergeCell ref="K97:M97"/>
    <mergeCell ref="C98:E98"/>
    <mergeCell ref="F98:J98"/>
    <mergeCell ref="K98:M98"/>
    <mergeCell ref="C95:E95"/>
    <mergeCell ref="F95:J95"/>
    <mergeCell ref="K95:M95"/>
    <mergeCell ref="C96:E96"/>
    <mergeCell ref="F96:J96"/>
    <mergeCell ref="K96:M96"/>
    <mergeCell ref="C93:E93"/>
    <mergeCell ref="F93:J93"/>
    <mergeCell ref="K93:M93"/>
    <mergeCell ref="C94:E94"/>
    <mergeCell ref="F94:J94"/>
    <mergeCell ref="K94:M94"/>
    <mergeCell ref="C91:E91"/>
    <mergeCell ref="F91:J91"/>
    <mergeCell ref="K91:M91"/>
    <mergeCell ref="C92:E92"/>
    <mergeCell ref="F92:J92"/>
    <mergeCell ref="K92:M92"/>
    <mergeCell ref="C89:E89"/>
    <mergeCell ref="F89:J89"/>
    <mergeCell ref="K89:M89"/>
    <mergeCell ref="C90:E90"/>
    <mergeCell ref="F90:J90"/>
    <mergeCell ref="K90:M90"/>
    <mergeCell ref="C87:E87"/>
    <mergeCell ref="F87:J87"/>
    <mergeCell ref="K87:M87"/>
    <mergeCell ref="C88:E88"/>
    <mergeCell ref="F88:J88"/>
    <mergeCell ref="K88:M88"/>
    <mergeCell ref="F84:J84"/>
    <mergeCell ref="K84:M84"/>
    <mergeCell ref="F85:J85"/>
    <mergeCell ref="K85:M85"/>
    <mergeCell ref="C86:E86"/>
    <mergeCell ref="F86:J86"/>
    <mergeCell ref="K86:M86"/>
    <mergeCell ref="F81:J81"/>
    <mergeCell ref="K81:M81"/>
    <mergeCell ref="F82:J82"/>
    <mergeCell ref="K82:M82"/>
    <mergeCell ref="F83:J83"/>
    <mergeCell ref="K83:M83"/>
    <mergeCell ref="C81:E81"/>
    <mergeCell ref="C82:E82"/>
    <mergeCell ref="C83:E83"/>
    <mergeCell ref="C84:E84"/>
    <mergeCell ref="C85:E85"/>
    <mergeCell ref="F78:J78"/>
    <mergeCell ref="K78:M78"/>
    <mergeCell ref="F79:J79"/>
    <mergeCell ref="K79:M79"/>
    <mergeCell ref="F80:J80"/>
    <mergeCell ref="K80:M80"/>
    <mergeCell ref="C75:E75"/>
    <mergeCell ref="F75:J75"/>
    <mergeCell ref="K75:M75"/>
    <mergeCell ref="F76:J76"/>
    <mergeCell ref="K76:M76"/>
    <mergeCell ref="F77:J77"/>
    <mergeCell ref="K77:M77"/>
    <mergeCell ref="C76:E76"/>
    <mergeCell ref="C77:E77"/>
    <mergeCell ref="C78:E78"/>
    <mergeCell ref="C79:E79"/>
    <mergeCell ref="C80:E80"/>
    <mergeCell ref="C68:E68"/>
    <mergeCell ref="F68:J68"/>
    <mergeCell ref="K68:M68"/>
    <mergeCell ref="B70:M70"/>
    <mergeCell ref="C74:E74"/>
    <mergeCell ref="F74:J74"/>
    <mergeCell ref="K74:M74"/>
    <mergeCell ref="C66:E66"/>
    <mergeCell ref="F66:J66"/>
    <mergeCell ref="K66:M66"/>
    <mergeCell ref="C67:E67"/>
    <mergeCell ref="F67:J67"/>
    <mergeCell ref="K67:M67"/>
    <mergeCell ref="B72:M72"/>
    <mergeCell ref="C64:E64"/>
    <mergeCell ref="F64:J64"/>
    <mergeCell ref="K64:M64"/>
    <mergeCell ref="C65:E65"/>
    <mergeCell ref="F65:J65"/>
    <mergeCell ref="K65:M65"/>
    <mergeCell ref="C62:E62"/>
    <mergeCell ref="F62:J62"/>
    <mergeCell ref="K62:M62"/>
    <mergeCell ref="C63:E63"/>
    <mergeCell ref="F63:J63"/>
    <mergeCell ref="K63:M63"/>
    <mergeCell ref="C60:E60"/>
    <mergeCell ref="F60:J60"/>
    <mergeCell ref="K60:M60"/>
    <mergeCell ref="C61:E61"/>
    <mergeCell ref="F61:J61"/>
    <mergeCell ref="K61:M61"/>
    <mergeCell ref="C58:E58"/>
    <mergeCell ref="F58:J58"/>
    <mergeCell ref="K58:M58"/>
    <mergeCell ref="C59:E59"/>
    <mergeCell ref="F59:J59"/>
    <mergeCell ref="K59:M59"/>
    <mergeCell ref="F55:J55"/>
    <mergeCell ref="K55:M55"/>
    <mergeCell ref="C56:E56"/>
    <mergeCell ref="F56:J56"/>
    <mergeCell ref="K56:M56"/>
    <mergeCell ref="C57:E57"/>
    <mergeCell ref="F57:J57"/>
    <mergeCell ref="K57:M57"/>
    <mergeCell ref="F52:J52"/>
    <mergeCell ref="K52:M52"/>
    <mergeCell ref="F53:J53"/>
    <mergeCell ref="K53:M53"/>
    <mergeCell ref="F54:J54"/>
    <mergeCell ref="K54:M54"/>
    <mergeCell ref="C55:E55"/>
    <mergeCell ref="F49:J49"/>
    <mergeCell ref="K49:M49"/>
    <mergeCell ref="F50:J50"/>
    <mergeCell ref="K50:M50"/>
    <mergeCell ref="F51:J51"/>
    <mergeCell ref="K51:M51"/>
    <mergeCell ref="F46:J46"/>
    <mergeCell ref="K46:M46"/>
    <mergeCell ref="F47:J47"/>
    <mergeCell ref="K47:M47"/>
    <mergeCell ref="F48:J48"/>
    <mergeCell ref="K48:M48"/>
    <mergeCell ref="C44:E44"/>
    <mergeCell ref="F44:J44"/>
    <mergeCell ref="K44:M44"/>
    <mergeCell ref="C45:E45"/>
    <mergeCell ref="F45:J45"/>
    <mergeCell ref="K45:M45"/>
    <mergeCell ref="C35:K35"/>
    <mergeCell ref="L35:M35"/>
    <mergeCell ref="C36:K36"/>
    <mergeCell ref="L36:M36"/>
    <mergeCell ref="B37:M37"/>
    <mergeCell ref="B39:M40"/>
    <mergeCell ref="B42:M42"/>
    <mergeCell ref="L25:M25"/>
    <mergeCell ref="C32:K32"/>
    <mergeCell ref="L32:M32"/>
    <mergeCell ref="C33:K33"/>
    <mergeCell ref="L33:M33"/>
    <mergeCell ref="C34:K34"/>
    <mergeCell ref="L34:M34"/>
    <mergeCell ref="C29:K29"/>
    <mergeCell ref="L29:M29"/>
    <mergeCell ref="C30:K30"/>
    <mergeCell ref="L30:M30"/>
    <mergeCell ref="C31:K31"/>
    <mergeCell ref="L31:M31"/>
    <mergeCell ref="B2:M2"/>
    <mergeCell ref="B3:M3"/>
    <mergeCell ref="B5:M5"/>
    <mergeCell ref="B7:C7"/>
    <mergeCell ref="D7:M7"/>
    <mergeCell ref="B9:M9"/>
    <mergeCell ref="C20:K20"/>
    <mergeCell ref="L20:M20"/>
    <mergeCell ref="C21:K21"/>
    <mergeCell ref="L21:M21"/>
    <mergeCell ref="C17:K17"/>
    <mergeCell ref="L17:M17"/>
    <mergeCell ref="C18:K18"/>
    <mergeCell ref="L18:M18"/>
    <mergeCell ref="C19:K19"/>
    <mergeCell ref="L19:M19"/>
    <mergeCell ref="B132:M132"/>
    <mergeCell ref="B162:M162"/>
    <mergeCell ref="C195:I195"/>
    <mergeCell ref="B308:M308"/>
    <mergeCell ref="B11:H11"/>
    <mergeCell ref="I11:J11"/>
    <mergeCell ref="B13:L13"/>
    <mergeCell ref="C15:K15"/>
    <mergeCell ref="L15:M15"/>
    <mergeCell ref="C16:K16"/>
    <mergeCell ref="L16:M16"/>
    <mergeCell ref="C22:K22"/>
    <mergeCell ref="L22:M22"/>
    <mergeCell ref="C26:K26"/>
    <mergeCell ref="L26:M26"/>
    <mergeCell ref="C27:K27"/>
    <mergeCell ref="L27:M27"/>
    <mergeCell ref="C28:K28"/>
    <mergeCell ref="L28:M28"/>
    <mergeCell ref="C23:K23"/>
    <mergeCell ref="L23:M23"/>
    <mergeCell ref="C24:K24"/>
    <mergeCell ref="L24:M24"/>
    <mergeCell ref="C25:K25"/>
  </mergeCells>
  <dataValidations count="7">
    <dataValidation type="list" allowBlank="1" showInputMessage="1" showErrorMessage="1" sqref="C312:C331">
      <formula1>"Público, Privado"</formula1>
    </dataValidation>
    <dataValidation type="list" allowBlank="1" showInputMessage="1" showErrorMessage="1" sqref="B312:B331">
      <formula1>"Natural, Urbano"</formula1>
    </dataValidation>
    <dataValidation type="list" allowBlank="1" showInputMessage="1" showErrorMessage="1" sqref="L209:M210">
      <formula1>"Primero, Segundo"</formula1>
    </dataValidation>
    <dataValidation type="list" allowBlank="1" showInputMessage="1" showErrorMessage="1" sqref="K209:K210">
      <formula1>"Mujer, Hombre, No se identifica con ninguna de las anteriores"</formula1>
    </dataValidation>
    <dataValidation type="list" allowBlank="1" showInputMessage="1" showErrorMessage="1" sqref="D305:D307">
      <formula1>"X, "</formula1>
    </dataValidation>
    <dataValidation type="list" allowBlank="1" showInputMessage="1" showErrorMessage="1" sqref="O70 O160">
      <formula1>#REF!</formula1>
    </dataValidation>
    <dataValidation type="list" allowBlank="1" showInputMessage="1" showErrorMessage="1" sqref="C198">
      <formula1>"SI,NO"</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Tablas!$M$3:$M$25</xm:f>
          </x14:formula1>
          <xm:sqref>F215:K250</xm:sqref>
        </x14:dataValidation>
        <x14:dataValidation type="list" allowBlank="1" showInputMessage="1" showErrorMessage="1">
          <x14:formula1>
            <xm:f>Tablas!$P$3:$P$274</xm:f>
          </x14:formula1>
          <xm:sqref>I312:M331</xm:sqref>
        </x14:dataValidation>
        <x14:dataValidation type="list" allowBlank="1" showInputMessage="1" showErrorMessage="1">
          <x14:formula1>
            <xm:f>Tablas!$A$2:$A$91</xm:f>
          </x14:formula1>
          <xm:sqref>F45:J68 F135:J158 F166:J188</xm:sqref>
        </x14:dataValidation>
        <x14:dataValidation type="list" allowBlank="1" showInputMessage="1" showErrorMessage="1">
          <x14:formula1>
            <xm:f>Tablas!$K$3:$K$11</xm:f>
          </x14:formula1>
          <xm:sqref>K45:M68 K75:M98 K135:M158 K165:M188</xm:sqref>
        </x14:dataValidation>
        <x14:dataValidation type="list" allowBlank="1" showInputMessage="1" showErrorMessage="1">
          <x14:formula1>
            <xm:f>Tablas!$A$93:$A$102</xm:f>
          </x14:formula1>
          <xm:sqref>F75:J98 F165:J165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274"/>
  <sheetViews>
    <sheetView showGridLines="0" zoomScaleNormal="100" workbookViewId="0">
      <selection sqref="A1:D1"/>
    </sheetView>
  </sheetViews>
  <sheetFormatPr baseColWidth="10" defaultRowHeight="15" x14ac:dyDescent="0.25"/>
  <cols>
    <col min="1" max="1" width="86.28515625" style="3" customWidth="1"/>
    <col min="2" max="4" width="10.7109375" style="3" customWidth="1"/>
    <col min="5" max="5" width="2.7109375" style="3" customWidth="1"/>
    <col min="6" max="6" width="115.7109375" style="3" customWidth="1"/>
    <col min="7" max="9" width="10.7109375" style="3" customWidth="1"/>
    <col min="10" max="10" width="2.7109375" style="3" customWidth="1"/>
    <col min="11" max="11" width="40.42578125" style="3" customWidth="1"/>
    <col min="12" max="12" width="2.7109375" style="3" customWidth="1"/>
    <col min="13" max="13" width="36.85546875" style="3" customWidth="1"/>
    <col min="14" max="14" width="8.7109375" style="3" customWidth="1"/>
    <col min="15" max="15" width="2.7109375" style="3" customWidth="1"/>
    <col min="16" max="16" width="28.42578125" style="3" customWidth="1"/>
    <col min="17" max="17" width="30.42578125" style="3" customWidth="1"/>
    <col min="18" max="18" width="2.7109375" style="3" customWidth="1"/>
    <col min="19" max="19" width="35.5703125" style="3" customWidth="1"/>
    <col min="20" max="16384" width="11.42578125" style="3"/>
  </cols>
  <sheetData>
    <row r="1" spans="1:18" s="259" customFormat="1" ht="15" customHeight="1" thickBot="1" x14ac:dyDescent="0.3">
      <c r="A1" s="427" t="s">
        <v>631</v>
      </c>
      <c r="B1" s="427"/>
      <c r="C1" s="427"/>
      <c r="D1" s="427"/>
      <c r="E1" s="258"/>
      <c r="F1" s="427" t="s">
        <v>88</v>
      </c>
      <c r="G1" s="427"/>
      <c r="H1" s="427"/>
      <c r="I1" s="427"/>
      <c r="J1" s="260"/>
      <c r="K1" s="258"/>
      <c r="L1" s="258"/>
      <c r="M1" s="258"/>
      <c r="N1" s="258"/>
      <c r="O1" s="258"/>
      <c r="P1" s="258"/>
      <c r="Q1" s="258"/>
      <c r="R1" s="258"/>
    </row>
    <row r="2" spans="1:18" ht="30" customHeight="1" thickBot="1" x14ac:dyDescent="0.3">
      <c r="A2" s="304" t="s">
        <v>901</v>
      </c>
      <c r="B2" s="236" t="s">
        <v>254</v>
      </c>
      <c r="C2" s="236" t="s">
        <v>255</v>
      </c>
      <c r="D2" s="237" t="s">
        <v>902</v>
      </c>
      <c r="E2" s="235"/>
      <c r="F2" s="302" t="s">
        <v>751</v>
      </c>
      <c r="G2" s="261" t="s">
        <v>254</v>
      </c>
      <c r="H2" s="261" t="s">
        <v>255</v>
      </c>
      <c r="I2" s="262" t="s">
        <v>902</v>
      </c>
      <c r="J2" s="260"/>
      <c r="K2" s="303" t="s">
        <v>891</v>
      </c>
      <c r="L2" s="235"/>
      <c r="M2" s="304" t="s">
        <v>264</v>
      </c>
      <c r="N2" s="288" t="s">
        <v>265</v>
      </c>
      <c r="O2" s="235"/>
      <c r="P2" s="304" t="s">
        <v>569</v>
      </c>
      <c r="Q2" s="305" t="s">
        <v>890</v>
      </c>
      <c r="R2" s="235"/>
    </row>
    <row r="3" spans="1:18" ht="29.25" customHeight="1" thickBot="1" x14ac:dyDescent="0.3">
      <c r="A3" s="238" t="s">
        <v>632</v>
      </c>
      <c r="B3" s="239" t="s">
        <v>181</v>
      </c>
      <c r="C3" s="239">
        <v>2</v>
      </c>
      <c r="D3" s="240">
        <v>3</v>
      </c>
      <c r="E3" s="235"/>
      <c r="F3" s="263" t="s">
        <v>752</v>
      </c>
      <c r="G3" s="264" t="s">
        <v>181</v>
      </c>
      <c r="H3" s="264">
        <v>1</v>
      </c>
      <c r="I3" s="265">
        <v>2</v>
      </c>
      <c r="J3" s="260"/>
      <c r="K3" s="295" t="s">
        <v>892</v>
      </c>
      <c r="L3" s="235"/>
      <c r="M3" s="277" t="s">
        <v>119</v>
      </c>
      <c r="N3" s="278">
        <v>3</v>
      </c>
      <c r="O3" s="235"/>
      <c r="P3" s="289" t="s">
        <v>285</v>
      </c>
      <c r="Q3" s="290" t="s">
        <v>286</v>
      </c>
      <c r="R3" s="235"/>
    </row>
    <row r="4" spans="1:18" ht="20.100000000000001" customHeight="1" thickBot="1" x14ac:dyDescent="0.3">
      <c r="A4" s="241" t="s">
        <v>633</v>
      </c>
      <c r="B4" s="242" t="s">
        <v>634</v>
      </c>
      <c r="C4" s="242">
        <v>1</v>
      </c>
      <c r="D4" s="243">
        <v>2</v>
      </c>
      <c r="E4" s="235"/>
      <c r="F4" s="266" t="s">
        <v>753</v>
      </c>
      <c r="G4" s="242" t="s">
        <v>754</v>
      </c>
      <c r="H4" s="242">
        <v>1</v>
      </c>
      <c r="I4" s="243">
        <v>2</v>
      </c>
      <c r="J4" s="260"/>
      <c r="K4" s="296" t="s">
        <v>893</v>
      </c>
      <c r="L4" s="235"/>
      <c r="M4" s="279" t="s">
        <v>120</v>
      </c>
      <c r="N4" s="280">
        <v>2</v>
      </c>
      <c r="O4" s="235"/>
      <c r="P4" s="291" t="s">
        <v>287</v>
      </c>
      <c r="Q4" s="292" t="s">
        <v>286</v>
      </c>
      <c r="R4" s="235"/>
    </row>
    <row r="5" spans="1:18" ht="29.25" customHeight="1" thickBot="1" x14ac:dyDescent="0.3">
      <c r="A5" s="244" t="s">
        <v>635</v>
      </c>
      <c r="B5" s="242" t="s">
        <v>178</v>
      </c>
      <c r="C5" s="242">
        <v>1</v>
      </c>
      <c r="D5" s="243">
        <v>2</v>
      </c>
      <c r="E5" s="235"/>
      <c r="F5" s="266" t="s">
        <v>755</v>
      </c>
      <c r="G5" s="242" t="s">
        <v>756</v>
      </c>
      <c r="H5" s="242">
        <v>1</v>
      </c>
      <c r="I5" s="243">
        <v>2</v>
      </c>
      <c r="J5" s="260"/>
      <c r="K5" s="296" t="s">
        <v>894</v>
      </c>
      <c r="L5" s="235"/>
      <c r="M5" s="281" t="s">
        <v>138</v>
      </c>
      <c r="N5" s="280">
        <v>2</v>
      </c>
      <c r="O5" s="235"/>
      <c r="P5" s="291" t="s">
        <v>288</v>
      </c>
      <c r="Q5" s="292" t="s">
        <v>289</v>
      </c>
      <c r="R5" s="235"/>
    </row>
    <row r="6" spans="1:18" ht="20.100000000000001" customHeight="1" thickBot="1" x14ac:dyDescent="0.3">
      <c r="A6" s="241" t="s">
        <v>636</v>
      </c>
      <c r="B6" s="248" t="s">
        <v>187</v>
      </c>
      <c r="C6" s="242">
        <v>2</v>
      </c>
      <c r="D6" s="243">
        <v>3</v>
      </c>
      <c r="E6" s="235"/>
      <c r="F6" s="266" t="s">
        <v>757</v>
      </c>
      <c r="G6" s="242" t="s">
        <v>634</v>
      </c>
      <c r="H6" s="242">
        <v>1</v>
      </c>
      <c r="I6" s="243">
        <v>2</v>
      </c>
      <c r="J6" s="260"/>
      <c r="K6" s="296" t="s">
        <v>895</v>
      </c>
      <c r="L6" s="235"/>
      <c r="M6" s="282" t="s">
        <v>266</v>
      </c>
      <c r="N6" s="280">
        <v>2</v>
      </c>
      <c r="O6" s="235"/>
      <c r="P6" s="291" t="s">
        <v>290</v>
      </c>
      <c r="Q6" s="292" t="s">
        <v>289</v>
      </c>
      <c r="R6" s="235"/>
    </row>
    <row r="7" spans="1:18" ht="27" customHeight="1" thickBot="1" x14ac:dyDescent="0.3">
      <c r="A7" s="244" t="s">
        <v>637</v>
      </c>
      <c r="B7" s="242" t="s">
        <v>189</v>
      </c>
      <c r="C7" s="242">
        <v>1</v>
      </c>
      <c r="D7" s="243">
        <v>2</v>
      </c>
      <c r="E7" s="235"/>
      <c r="F7" s="266" t="s">
        <v>758</v>
      </c>
      <c r="G7" s="242" t="s">
        <v>178</v>
      </c>
      <c r="H7" s="242">
        <v>1</v>
      </c>
      <c r="I7" s="243">
        <v>2</v>
      </c>
      <c r="J7" s="260"/>
      <c r="K7" s="296" t="s">
        <v>896</v>
      </c>
      <c r="L7" s="235"/>
      <c r="M7" s="283" t="s">
        <v>267</v>
      </c>
      <c r="N7" s="280">
        <v>2</v>
      </c>
      <c r="O7" s="235"/>
      <c r="P7" s="291" t="s">
        <v>291</v>
      </c>
      <c r="Q7" s="292" t="s">
        <v>286</v>
      </c>
      <c r="R7" s="235"/>
    </row>
    <row r="8" spans="1:18" ht="20.100000000000001" customHeight="1" thickBot="1" x14ac:dyDescent="0.3">
      <c r="A8" s="244" t="s">
        <v>638</v>
      </c>
      <c r="B8" s="242" t="s">
        <v>189</v>
      </c>
      <c r="C8" s="242">
        <v>2</v>
      </c>
      <c r="D8" s="243">
        <v>3</v>
      </c>
      <c r="E8" s="235"/>
      <c r="F8" s="266" t="s">
        <v>759</v>
      </c>
      <c r="G8" s="242" t="s">
        <v>754</v>
      </c>
      <c r="H8" s="242">
        <v>1</v>
      </c>
      <c r="I8" s="243">
        <v>2</v>
      </c>
      <c r="J8" s="260"/>
      <c r="K8" s="296" t="s">
        <v>897</v>
      </c>
      <c r="L8" s="235"/>
      <c r="M8" s="283" t="s">
        <v>268</v>
      </c>
      <c r="N8" s="280">
        <v>2</v>
      </c>
      <c r="O8" s="235"/>
      <c r="P8" s="291" t="s">
        <v>292</v>
      </c>
      <c r="Q8" s="292" t="s">
        <v>293</v>
      </c>
      <c r="R8" s="235"/>
    </row>
    <row r="9" spans="1:18" ht="20.100000000000001" customHeight="1" thickBot="1" x14ac:dyDescent="0.3">
      <c r="A9" s="241" t="s">
        <v>639</v>
      </c>
      <c r="B9" s="242" t="s">
        <v>193</v>
      </c>
      <c r="C9" s="242">
        <v>1</v>
      </c>
      <c r="D9" s="243">
        <v>2</v>
      </c>
      <c r="E9" s="235"/>
      <c r="F9" s="266" t="s">
        <v>760</v>
      </c>
      <c r="G9" s="242" t="s">
        <v>186</v>
      </c>
      <c r="H9" s="242">
        <v>1</v>
      </c>
      <c r="I9" s="243">
        <v>2</v>
      </c>
      <c r="J9" s="260"/>
      <c r="K9" s="297" t="s">
        <v>898</v>
      </c>
      <c r="L9" s="235"/>
      <c r="M9" s="283" t="s">
        <v>269</v>
      </c>
      <c r="N9" s="280">
        <v>2</v>
      </c>
      <c r="O9" s="235"/>
      <c r="P9" s="291" t="s">
        <v>294</v>
      </c>
      <c r="Q9" s="292" t="s">
        <v>295</v>
      </c>
      <c r="R9" s="235"/>
    </row>
    <row r="10" spans="1:18" ht="20.100000000000001" customHeight="1" thickBot="1" x14ac:dyDescent="0.3">
      <c r="A10" s="241" t="s">
        <v>640</v>
      </c>
      <c r="B10" s="242" t="s">
        <v>184</v>
      </c>
      <c r="C10" s="242">
        <v>1</v>
      </c>
      <c r="D10" s="243">
        <v>2</v>
      </c>
      <c r="E10" s="235"/>
      <c r="F10" s="266" t="s">
        <v>761</v>
      </c>
      <c r="G10" s="248" t="s">
        <v>187</v>
      </c>
      <c r="H10" s="242">
        <v>1</v>
      </c>
      <c r="I10" s="243">
        <v>2</v>
      </c>
      <c r="J10" s="260"/>
      <c r="K10" s="298" t="s">
        <v>899</v>
      </c>
      <c r="L10" s="299"/>
      <c r="M10" s="284" t="s">
        <v>270</v>
      </c>
      <c r="N10" s="280">
        <v>2</v>
      </c>
      <c r="O10" s="235"/>
      <c r="P10" s="291" t="s">
        <v>296</v>
      </c>
      <c r="Q10" s="292" t="s">
        <v>286</v>
      </c>
      <c r="R10" s="235"/>
    </row>
    <row r="11" spans="1:18" ht="20.100000000000001" customHeight="1" thickBot="1" x14ac:dyDescent="0.3">
      <c r="A11" s="241" t="s">
        <v>641</v>
      </c>
      <c r="B11" s="242" t="s">
        <v>198</v>
      </c>
      <c r="C11" s="242">
        <v>1</v>
      </c>
      <c r="D11" s="243">
        <v>2</v>
      </c>
      <c r="E11" s="235"/>
      <c r="F11" s="266" t="s">
        <v>762</v>
      </c>
      <c r="G11" s="242" t="s">
        <v>193</v>
      </c>
      <c r="H11" s="242">
        <v>1</v>
      </c>
      <c r="I11" s="243">
        <v>2</v>
      </c>
      <c r="J11" s="260"/>
      <c r="K11" s="298" t="s">
        <v>900</v>
      </c>
      <c r="L11" s="274"/>
      <c r="M11" s="283" t="s">
        <v>271</v>
      </c>
      <c r="N11" s="280">
        <v>2</v>
      </c>
      <c r="O11" s="235"/>
      <c r="P11" s="291" t="s">
        <v>297</v>
      </c>
      <c r="Q11" s="292" t="s">
        <v>298</v>
      </c>
      <c r="R11" s="235"/>
    </row>
    <row r="12" spans="1:18" ht="20.100000000000001" customHeight="1" thickBot="1" x14ac:dyDescent="0.3">
      <c r="A12" s="241" t="s">
        <v>642</v>
      </c>
      <c r="B12" s="242" t="s">
        <v>188</v>
      </c>
      <c r="C12" s="242">
        <v>1</v>
      </c>
      <c r="D12" s="243">
        <v>2</v>
      </c>
      <c r="E12" s="235"/>
      <c r="F12" s="266" t="s">
        <v>763</v>
      </c>
      <c r="G12" s="242" t="s">
        <v>184</v>
      </c>
      <c r="H12" s="242">
        <v>1</v>
      </c>
      <c r="I12" s="243">
        <v>2</v>
      </c>
      <c r="J12" s="260"/>
      <c r="K12" s="234"/>
      <c r="L12" s="274"/>
      <c r="M12" s="285" t="s">
        <v>233</v>
      </c>
      <c r="N12" s="280">
        <v>2</v>
      </c>
      <c r="O12" s="235"/>
      <c r="P12" s="291" t="s">
        <v>299</v>
      </c>
      <c r="Q12" s="292" t="s">
        <v>286</v>
      </c>
      <c r="R12" s="235"/>
    </row>
    <row r="13" spans="1:18" ht="20.100000000000001" customHeight="1" thickBot="1" x14ac:dyDescent="0.3">
      <c r="A13" s="241" t="s">
        <v>643</v>
      </c>
      <c r="B13" s="242" t="s">
        <v>198</v>
      </c>
      <c r="C13" s="242">
        <v>1</v>
      </c>
      <c r="D13" s="243">
        <v>2</v>
      </c>
      <c r="E13" s="235"/>
      <c r="F13" s="266" t="s">
        <v>764</v>
      </c>
      <c r="G13" s="242" t="s">
        <v>198</v>
      </c>
      <c r="H13" s="242">
        <v>1</v>
      </c>
      <c r="I13" s="243">
        <v>2</v>
      </c>
      <c r="J13" s="274"/>
      <c r="K13" s="234"/>
      <c r="L13" s="274"/>
      <c r="M13" s="285" t="s">
        <v>234</v>
      </c>
      <c r="N13" s="280">
        <v>2</v>
      </c>
      <c r="O13" s="235"/>
      <c r="P13" s="291" t="s">
        <v>300</v>
      </c>
      <c r="Q13" s="292" t="s">
        <v>286</v>
      </c>
      <c r="R13" s="235"/>
    </row>
    <row r="14" spans="1:18" ht="20.100000000000001" customHeight="1" thickBot="1" x14ac:dyDescent="0.3">
      <c r="A14" s="241" t="s">
        <v>644</v>
      </c>
      <c r="B14" s="242" t="s">
        <v>634</v>
      </c>
      <c r="C14" s="242">
        <v>1</v>
      </c>
      <c r="D14" s="243">
        <v>2</v>
      </c>
      <c r="E14" s="235"/>
      <c r="F14" s="266" t="s">
        <v>765</v>
      </c>
      <c r="G14" s="242" t="s">
        <v>198</v>
      </c>
      <c r="H14" s="242">
        <v>1</v>
      </c>
      <c r="I14" s="243">
        <v>2</v>
      </c>
      <c r="J14" s="274"/>
      <c r="K14" s="234"/>
      <c r="L14" s="274"/>
      <c r="M14" s="283" t="s">
        <v>272</v>
      </c>
      <c r="N14" s="280">
        <v>2</v>
      </c>
      <c r="O14" s="235"/>
      <c r="P14" s="291" t="s">
        <v>301</v>
      </c>
      <c r="Q14" s="292" t="s">
        <v>302</v>
      </c>
      <c r="R14" s="235"/>
    </row>
    <row r="15" spans="1:18" ht="26.25" customHeight="1" thickBot="1" x14ac:dyDescent="0.3">
      <c r="A15" s="244" t="s">
        <v>645</v>
      </c>
      <c r="B15" s="242" t="s">
        <v>191</v>
      </c>
      <c r="C15" s="242">
        <v>2</v>
      </c>
      <c r="D15" s="243">
        <v>3</v>
      </c>
      <c r="E15" s="235"/>
      <c r="F15" s="266" t="s">
        <v>766</v>
      </c>
      <c r="G15" s="242" t="s">
        <v>177</v>
      </c>
      <c r="H15" s="242">
        <v>1</v>
      </c>
      <c r="I15" s="243">
        <v>2</v>
      </c>
      <c r="J15" s="274"/>
      <c r="K15" s="234"/>
      <c r="L15" s="274"/>
      <c r="M15" s="283" t="s">
        <v>140</v>
      </c>
      <c r="N15" s="280">
        <v>2</v>
      </c>
      <c r="O15" s="235"/>
      <c r="P15" s="291" t="s">
        <v>303</v>
      </c>
      <c r="Q15" s="292" t="s">
        <v>286</v>
      </c>
      <c r="R15" s="235"/>
    </row>
    <row r="16" spans="1:18" ht="20.100000000000001" customHeight="1" thickBot="1" x14ac:dyDescent="0.3">
      <c r="A16" s="244" t="s">
        <v>646</v>
      </c>
      <c r="B16" s="242" t="s">
        <v>191</v>
      </c>
      <c r="C16" s="242">
        <v>3</v>
      </c>
      <c r="D16" s="243">
        <v>5</v>
      </c>
      <c r="E16" s="235"/>
      <c r="F16" s="266" t="s">
        <v>767</v>
      </c>
      <c r="G16" s="248" t="s">
        <v>199</v>
      </c>
      <c r="H16" s="242">
        <v>1</v>
      </c>
      <c r="I16" s="243">
        <v>2</v>
      </c>
      <c r="J16" s="274"/>
      <c r="K16" s="234"/>
      <c r="L16" s="274"/>
      <c r="M16" s="285" t="s">
        <v>273</v>
      </c>
      <c r="N16" s="280">
        <v>2</v>
      </c>
      <c r="O16" s="235"/>
      <c r="P16" s="291" t="s">
        <v>304</v>
      </c>
      <c r="Q16" s="292" t="s">
        <v>286</v>
      </c>
      <c r="R16" s="235"/>
    </row>
    <row r="17" spans="1:18" ht="20.100000000000001" customHeight="1" thickBot="1" x14ac:dyDescent="0.3">
      <c r="A17" s="244" t="s">
        <v>647</v>
      </c>
      <c r="B17" s="242" t="s">
        <v>191</v>
      </c>
      <c r="C17" s="242">
        <v>2</v>
      </c>
      <c r="D17" s="243">
        <v>4</v>
      </c>
      <c r="E17" s="235"/>
      <c r="F17" s="266" t="s">
        <v>768</v>
      </c>
      <c r="G17" s="248" t="s">
        <v>199</v>
      </c>
      <c r="H17" s="242">
        <v>1</v>
      </c>
      <c r="I17" s="243">
        <v>2</v>
      </c>
      <c r="J17" s="274"/>
      <c r="K17" s="234"/>
      <c r="L17" s="274"/>
      <c r="M17" s="285" t="s">
        <v>274</v>
      </c>
      <c r="N17" s="280">
        <v>2</v>
      </c>
      <c r="O17" s="235"/>
      <c r="P17" s="291" t="s">
        <v>305</v>
      </c>
      <c r="Q17" s="292" t="s">
        <v>286</v>
      </c>
      <c r="R17" s="235"/>
    </row>
    <row r="18" spans="1:18" ht="20.100000000000001" customHeight="1" thickBot="1" x14ac:dyDescent="0.3">
      <c r="A18" s="244" t="s">
        <v>648</v>
      </c>
      <c r="B18" s="242" t="s">
        <v>204</v>
      </c>
      <c r="C18" s="242">
        <v>2</v>
      </c>
      <c r="D18" s="243">
        <v>4</v>
      </c>
      <c r="E18" s="235"/>
      <c r="F18" s="266" t="s">
        <v>769</v>
      </c>
      <c r="G18" s="242" t="s">
        <v>634</v>
      </c>
      <c r="H18" s="242">
        <v>1</v>
      </c>
      <c r="I18" s="243">
        <v>2</v>
      </c>
      <c r="J18" s="274"/>
      <c r="K18" s="234"/>
      <c r="L18" s="274"/>
      <c r="M18" s="285" t="s">
        <v>275</v>
      </c>
      <c r="N18" s="280">
        <v>2</v>
      </c>
      <c r="O18" s="235"/>
      <c r="P18" s="291" t="s">
        <v>306</v>
      </c>
      <c r="Q18" s="292" t="s">
        <v>307</v>
      </c>
      <c r="R18" s="235"/>
    </row>
    <row r="19" spans="1:18" ht="24.75" customHeight="1" thickBot="1" x14ac:dyDescent="0.3">
      <c r="A19" s="244" t="s">
        <v>649</v>
      </c>
      <c r="B19" s="242" t="s">
        <v>204</v>
      </c>
      <c r="C19" s="242">
        <v>1</v>
      </c>
      <c r="D19" s="243">
        <v>2</v>
      </c>
      <c r="E19" s="235"/>
      <c r="F19" s="266" t="s">
        <v>770</v>
      </c>
      <c r="G19" s="242" t="s">
        <v>191</v>
      </c>
      <c r="H19" s="242">
        <v>2</v>
      </c>
      <c r="I19" s="243">
        <v>4</v>
      </c>
      <c r="J19" s="274"/>
      <c r="K19" s="234"/>
      <c r="L19" s="274"/>
      <c r="M19" s="285" t="s">
        <v>141</v>
      </c>
      <c r="N19" s="280">
        <v>2</v>
      </c>
      <c r="O19" s="235"/>
      <c r="P19" s="291" t="s">
        <v>308</v>
      </c>
      <c r="Q19" s="292" t="s">
        <v>307</v>
      </c>
      <c r="R19" s="235"/>
    </row>
    <row r="20" spans="1:18" ht="20.100000000000001" customHeight="1" thickBot="1" x14ac:dyDescent="0.3">
      <c r="A20" s="241" t="s">
        <v>650</v>
      </c>
      <c r="B20" s="242" t="s">
        <v>186</v>
      </c>
      <c r="C20" s="242">
        <v>2</v>
      </c>
      <c r="D20" s="243">
        <v>3</v>
      </c>
      <c r="E20" s="235"/>
      <c r="F20" s="266" t="s">
        <v>771</v>
      </c>
      <c r="G20" s="242" t="s">
        <v>204</v>
      </c>
      <c r="H20" s="242">
        <v>2</v>
      </c>
      <c r="I20" s="243">
        <v>4</v>
      </c>
      <c r="J20" s="274"/>
      <c r="K20" s="234"/>
      <c r="L20" s="274"/>
      <c r="M20" s="286" t="s">
        <v>276</v>
      </c>
      <c r="N20" s="280">
        <v>2</v>
      </c>
      <c r="O20" s="235"/>
      <c r="P20" s="291" t="s">
        <v>309</v>
      </c>
      <c r="Q20" s="292" t="s">
        <v>295</v>
      </c>
      <c r="R20" s="235"/>
    </row>
    <row r="21" spans="1:18" ht="27" customHeight="1" thickBot="1" x14ac:dyDescent="0.3">
      <c r="A21" s="241" t="s">
        <v>651</v>
      </c>
      <c r="B21" s="242" t="s">
        <v>195</v>
      </c>
      <c r="C21" s="242">
        <v>1</v>
      </c>
      <c r="D21" s="243">
        <v>2</v>
      </c>
      <c r="E21" s="235"/>
      <c r="F21" s="266" t="s">
        <v>772</v>
      </c>
      <c r="G21" s="242" t="s">
        <v>186</v>
      </c>
      <c r="H21" s="242">
        <v>1</v>
      </c>
      <c r="I21" s="243">
        <v>2</v>
      </c>
      <c r="J21" s="274"/>
      <c r="K21" s="234"/>
      <c r="L21" s="274"/>
      <c r="M21" s="286" t="s">
        <v>277</v>
      </c>
      <c r="N21" s="280">
        <v>2</v>
      </c>
      <c r="O21" s="235"/>
      <c r="P21" s="291" t="s">
        <v>310</v>
      </c>
      <c r="Q21" s="292" t="s">
        <v>311</v>
      </c>
      <c r="R21" s="235"/>
    </row>
    <row r="22" spans="1:18" ht="24.75" customHeight="1" thickBot="1" x14ac:dyDescent="0.3">
      <c r="A22" s="244" t="s">
        <v>652</v>
      </c>
      <c r="B22" s="242" t="s">
        <v>178</v>
      </c>
      <c r="C22" s="242">
        <v>2</v>
      </c>
      <c r="D22" s="243">
        <v>4</v>
      </c>
      <c r="E22" s="235"/>
      <c r="F22" s="266" t="s">
        <v>773</v>
      </c>
      <c r="G22" s="242" t="s">
        <v>195</v>
      </c>
      <c r="H22" s="242">
        <v>1</v>
      </c>
      <c r="I22" s="243">
        <v>2</v>
      </c>
      <c r="J22" s="274"/>
      <c r="K22" s="234"/>
      <c r="L22" s="274"/>
      <c r="M22" s="286" t="s">
        <v>278</v>
      </c>
      <c r="N22" s="280">
        <v>2</v>
      </c>
      <c r="O22" s="235"/>
      <c r="P22" s="291" t="s">
        <v>312</v>
      </c>
      <c r="Q22" s="292" t="s">
        <v>313</v>
      </c>
      <c r="R22" s="235"/>
    </row>
    <row r="23" spans="1:18" ht="28.5" customHeight="1" thickBot="1" x14ac:dyDescent="0.3">
      <c r="A23" s="244" t="s">
        <v>653</v>
      </c>
      <c r="B23" s="242" t="s">
        <v>178</v>
      </c>
      <c r="C23" s="242">
        <v>1</v>
      </c>
      <c r="D23" s="243">
        <v>2</v>
      </c>
      <c r="E23" s="235"/>
      <c r="F23" s="266" t="s">
        <v>774</v>
      </c>
      <c r="G23" s="242" t="s">
        <v>191</v>
      </c>
      <c r="H23" s="242">
        <v>2</v>
      </c>
      <c r="I23" s="243">
        <v>3</v>
      </c>
      <c r="J23" s="274"/>
      <c r="K23" s="234"/>
      <c r="L23" s="274"/>
      <c r="M23" s="286" t="s">
        <v>279</v>
      </c>
      <c r="N23" s="280">
        <v>2</v>
      </c>
      <c r="O23" s="235"/>
      <c r="P23" s="291" t="s">
        <v>314</v>
      </c>
      <c r="Q23" s="292" t="s">
        <v>286</v>
      </c>
      <c r="R23" s="235"/>
    </row>
    <row r="24" spans="1:18" ht="20.100000000000001" customHeight="1" thickBot="1" x14ac:dyDescent="0.3">
      <c r="A24" s="244" t="s">
        <v>654</v>
      </c>
      <c r="B24" s="242" t="s">
        <v>191</v>
      </c>
      <c r="C24" s="242">
        <v>1</v>
      </c>
      <c r="D24" s="243">
        <v>2</v>
      </c>
      <c r="E24" s="235"/>
      <c r="F24" s="266" t="s">
        <v>775</v>
      </c>
      <c r="G24" s="242" t="s">
        <v>191</v>
      </c>
      <c r="H24" s="242">
        <v>2</v>
      </c>
      <c r="I24" s="243">
        <v>4</v>
      </c>
      <c r="J24" s="274"/>
      <c r="K24" s="234"/>
      <c r="L24" s="274"/>
      <c r="M24" s="286" t="s">
        <v>280</v>
      </c>
      <c r="N24" s="280">
        <v>2</v>
      </c>
      <c r="O24" s="235"/>
      <c r="P24" s="291" t="s">
        <v>315</v>
      </c>
      <c r="Q24" s="292" t="s">
        <v>307</v>
      </c>
      <c r="R24" s="235"/>
    </row>
    <row r="25" spans="1:18" ht="20.100000000000001" customHeight="1" thickBot="1" x14ac:dyDescent="0.3">
      <c r="A25" s="244" t="s">
        <v>655</v>
      </c>
      <c r="B25" s="242" t="s">
        <v>191</v>
      </c>
      <c r="C25" s="242">
        <v>3</v>
      </c>
      <c r="D25" s="243">
        <v>5</v>
      </c>
      <c r="E25" s="235"/>
      <c r="F25" s="266" t="s">
        <v>776</v>
      </c>
      <c r="G25" s="242" t="s">
        <v>177</v>
      </c>
      <c r="H25" s="242">
        <v>1</v>
      </c>
      <c r="I25" s="243">
        <v>2</v>
      </c>
      <c r="J25" s="274"/>
      <c r="K25" s="234"/>
      <c r="L25" s="274"/>
      <c r="M25" s="287" t="s">
        <v>903</v>
      </c>
      <c r="N25" s="306">
        <v>2</v>
      </c>
      <c r="O25" s="235"/>
      <c r="P25" s="291" t="s">
        <v>316</v>
      </c>
      <c r="Q25" s="292" t="s">
        <v>317</v>
      </c>
      <c r="R25" s="235"/>
    </row>
    <row r="26" spans="1:18" ht="20.100000000000001" customHeight="1" thickBot="1" x14ac:dyDescent="0.3">
      <c r="A26" s="241" t="s">
        <v>656</v>
      </c>
      <c r="B26" s="242" t="s">
        <v>192</v>
      </c>
      <c r="C26" s="242">
        <v>2</v>
      </c>
      <c r="D26" s="243">
        <v>3</v>
      </c>
      <c r="E26" s="235"/>
      <c r="F26" s="266" t="s">
        <v>777</v>
      </c>
      <c r="G26" s="248" t="s">
        <v>199</v>
      </c>
      <c r="H26" s="242">
        <v>1</v>
      </c>
      <c r="I26" s="243">
        <v>2</v>
      </c>
      <c r="J26" s="274"/>
      <c r="K26" s="234"/>
      <c r="L26" s="234"/>
      <c r="M26" s="234"/>
      <c r="O26" s="235"/>
      <c r="P26" s="291" t="s">
        <v>318</v>
      </c>
      <c r="Q26" s="292" t="s">
        <v>313</v>
      </c>
      <c r="R26" s="235"/>
    </row>
    <row r="27" spans="1:18" ht="20.100000000000001" customHeight="1" thickBot="1" x14ac:dyDescent="0.3">
      <c r="A27" s="241" t="s">
        <v>657</v>
      </c>
      <c r="B27" s="242" t="s">
        <v>183</v>
      </c>
      <c r="C27" s="242">
        <v>2</v>
      </c>
      <c r="D27" s="243">
        <v>3</v>
      </c>
      <c r="E27" s="235"/>
      <c r="F27" s="266" t="s">
        <v>778</v>
      </c>
      <c r="G27" s="242" t="s">
        <v>185</v>
      </c>
      <c r="H27" s="242">
        <v>1</v>
      </c>
      <c r="I27" s="243">
        <v>2</v>
      </c>
      <c r="J27" s="274"/>
      <c r="K27" s="234"/>
      <c r="L27" s="234"/>
      <c r="M27" s="234"/>
      <c r="O27" s="235"/>
      <c r="P27" s="291" t="s">
        <v>319</v>
      </c>
      <c r="Q27" s="292" t="s">
        <v>302</v>
      </c>
      <c r="R27" s="235"/>
    </row>
    <row r="28" spans="1:18" ht="20.100000000000001" customHeight="1" thickBot="1" x14ac:dyDescent="0.3">
      <c r="A28" s="241" t="s">
        <v>658</v>
      </c>
      <c r="B28" s="242" t="s">
        <v>198</v>
      </c>
      <c r="C28" s="242">
        <v>1</v>
      </c>
      <c r="D28" s="243">
        <v>2</v>
      </c>
      <c r="E28" s="235"/>
      <c r="F28" s="266" t="s">
        <v>779</v>
      </c>
      <c r="G28" s="242" t="s">
        <v>183</v>
      </c>
      <c r="H28" s="242">
        <v>2</v>
      </c>
      <c r="I28" s="243">
        <v>3</v>
      </c>
      <c r="J28" s="274"/>
      <c r="K28" s="234"/>
      <c r="L28" s="234"/>
      <c r="M28" s="234"/>
      <c r="O28" s="235"/>
      <c r="P28" s="291" t="s">
        <v>320</v>
      </c>
      <c r="Q28" s="292" t="s">
        <v>286</v>
      </c>
      <c r="R28" s="235"/>
    </row>
    <row r="29" spans="1:18" ht="26.25" customHeight="1" thickBot="1" x14ac:dyDescent="0.3">
      <c r="A29" s="244" t="s">
        <v>659</v>
      </c>
      <c r="B29" s="242" t="s">
        <v>196</v>
      </c>
      <c r="C29" s="242">
        <v>2</v>
      </c>
      <c r="D29" s="243">
        <v>4</v>
      </c>
      <c r="E29" s="235"/>
      <c r="F29" s="263" t="s">
        <v>780</v>
      </c>
      <c r="G29" s="242" t="s">
        <v>177</v>
      </c>
      <c r="H29" s="242">
        <v>1</v>
      </c>
      <c r="I29" s="243">
        <v>2</v>
      </c>
      <c r="J29" s="274"/>
      <c r="K29" s="234"/>
      <c r="L29" s="234"/>
      <c r="M29" s="234"/>
      <c r="O29" s="235"/>
      <c r="P29" s="291" t="s">
        <v>321</v>
      </c>
      <c r="Q29" s="292" t="s">
        <v>302</v>
      </c>
      <c r="R29" s="235"/>
    </row>
    <row r="30" spans="1:18" ht="27" customHeight="1" thickBot="1" x14ac:dyDescent="0.3">
      <c r="A30" s="244" t="s">
        <v>660</v>
      </c>
      <c r="B30" s="242" t="s">
        <v>196</v>
      </c>
      <c r="C30" s="242">
        <v>1</v>
      </c>
      <c r="D30" s="243">
        <v>2</v>
      </c>
      <c r="E30" s="235"/>
      <c r="F30" s="266" t="s">
        <v>781</v>
      </c>
      <c r="G30" s="242" t="s">
        <v>196</v>
      </c>
      <c r="H30" s="242">
        <v>2</v>
      </c>
      <c r="I30" s="243">
        <v>3</v>
      </c>
      <c r="J30" s="274"/>
      <c r="K30" s="234"/>
      <c r="L30" s="234"/>
      <c r="M30" s="234"/>
      <c r="O30" s="235"/>
      <c r="P30" s="291" t="s">
        <v>322</v>
      </c>
      <c r="Q30" s="292" t="s">
        <v>311</v>
      </c>
      <c r="R30" s="235"/>
    </row>
    <row r="31" spans="1:18" ht="27.75" customHeight="1" thickBot="1" x14ac:dyDescent="0.3">
      <c r="A31" s="244" t="s">
        <v>661</v>
      </c>
      <c r="B31" s="242" t="s">
        <v>196</v>
      </c>
      <c r="C31" s="242">
        <v>1</v>
      </c>
      <c r="D31" s="243">
        <v>2</v>
      </c>
      <c r="E31" s="235"/>
      <c r="F31" s="266" t="s">
        <v>782</v>
      </c>
      <c r="G31" s="242" t="s">
        <v>177</v>
      </c>
      <c r="H31" s="242">
        <v>2</v>
      </c>
      <c r="I31" s="243">
        <v>3</v>
      </c>
      <c r="J31" s="274"/>
      <c r="K31" s="234"/>
      <c r="L31" s="234"/>
      <c r="M31" s="234"/>
      <c r="O31" s="235"/>
      <c r="P31" s="291" t="s">
        <v>323</v>
      </c>
      <c r="Q31" s="292" t="s">
        <v>286</v>
      </c>
      <c r="R31" s="235"/>
    </row>
    <row r="32" spans="1:18" ht="27.75" customHeight="1" thickBot="1" x14ac:dyDescent="0.3">
      <c r="A32" s="244" t="s">
        <v>662</v>
      </c>
      <c r="B32" s="242" t="s">
        <v>196</v>
      </c>
      <c r="C32" s="242">
        <v>2</v>
      </c>
      <c r="D32" s="243">
        <v>4</v>
      </c>
      <c r="E32" s="235"/>
      <c r="F32" s="266" t="s">
        <v>783</v>
      </c>
      <c r="G32" s="242" t="s">
        <v>196</v>
      </c>
      <c r="H32" s="242">
        <v>2</v>
      </c>
      <c r="I32" s="243">
        <v>3</v>
      </c>
      <c r="J32" s="274"/>
      <c r="K32" s="234"/>
      <c r="L32" s="234"/>
      <c r="M32" s="234"/>
      <c r="O32" s="235"/>
      <c r="P32" s="291" t="s">
        <v>324</v>
      </c>
      <c r="Q32" s="292" t="s">
        <v>313</v>
      </c>
      <c r="R32" s="235"/>
    </row>
    <row r="33" spans="1:18" ht="23.25" customHeight="1" thickBot="1" x14ac:dyDescent="0.3">
      <c r="A33" s="244" t="s">
        <v>663</v>
      </c>
      <c r="B33" s="242" t="s">
        <v>177</v>
      </c>
      <c r="C33" s="242">
        <v>2</v>
      </c>
      <c r="D33" s="243">
        <v>3</v>
      </c>
      <c r="E33" s="235"/>
      <c r="F33" s="266" t="s">
        <v>784</v>
      </c>
      <c r="G33" s="242" t="s">
        <v>177</v>
      </c>
      <c r="H33" s="242">
        <v>2</v>
      </c>
      <c r="I33" s="243">
        <v>4</v>
      </c>
      <c r="J33" s="274"/>
      <c r="K33" s="234"/>
      <c r="L33" s="234"/>
      <c r="M33" s="234"/>
      <c r="O33" s="235"/>
      <c r="P33" s="291" t="s">
        <v>325</v>
      </c>
      <c r="Q33" s="292" t="s">
        <v>293</v>
      </c>
      <c r="R33" s="235"/>
    </row>
    <row r="34" spans="1:18" ht="20.100000000000001" customHeight="1" thickBot="1" x14ac:dyDescent="0.3">
      <c r="A34" s="245" t="s">
        <v>664</v>
      </c>
      <c r="B34" s="242" t="s">
        <v>177</v>
      </c>
      <c r="C34" s="242">
        <v>3</v>
      </c>
      <c r="D34" s="243">
        <v>5</v>
      </c>
      <c r="E34" s="235"/>
      <c r="F34" s="267" t="s">
        <v>785</v>
      </c>
      <c r="G34" s="246" t="s">
        <v>204</v>
      </c>
      <c r="H34" s="246">
        <v>1</v>
      </c>
      <c r="I34" s="247">
        <v>2</v>
      </c>
      <c r="J34" s="274"/>
      <c r="K34" s="234"/>
      <c r="L34" s="234"/>
      <c r="M34" s="234"/>
      <c r="O34" s="235"/>
      <c r="P34" s="291" t="s">
        <v>326</v>
      </c>
      <c r="Q34" s="292" t="s">
        <v>289</v>
      </c>
      <c r="R34" s="235"/>
    </row>
    <row r="35" spans="1:18" ht="26.25" customHeight="1" thickBot="1" x14ac:dyDescent="0.3">
      <c r="A35" s="244" t="s">
        <v>665</v>
      </c>
      <c r="B35" s="242" t="s">
        <v>177</v>
      </c>
      <c r="C35" s="242">
        <v>2</v>
      </c>
      <c r="D35" s="243">
        <v>4</v>
      </c>
      <c r="E35" s="235"/>
      <c r="F35" s="266" t="s">
        <v>786</v>
      </c>
      <c r="G35" s="242" t="s">
        <v>200</v>
      </c>
      <c r="H35" s="242">
        <v>2</v>
      </c>
      <c r="I35" s="243">
        <v>3</v>
      </c>
      <c r="J35" s="274"/>
      <c r="K35" s="234"/>
      <c r="L35" s="234"/>
      <c r="M35" s="234"/>
      <c r="O35" s="235"/>
      <c r="P35" s="291" t="s">
        <v>327</v>
      </c>
      <c r="Q35" s="292" t="s">
        <v>289</v>
      </c>
      <c r="R35" s="235"/>
    </row>
    <row r="36" spans="1:18" ht="20.100000000000001" customHeight="1" thickBot="1" x14ac:dyDescent="0.3">
      <c r="A36" s="241" t="s">
        <v>666</v>
      </c>
      <c r="B36" s="246" t="s">
        <v>205</v>
      </c>
      <c r="C36" s="246">
        <v>1</v>
      </c>
      <c r="D36" s="247">
        <v>2</v>
      </c>
      <c r="E36" s="235"/>
      <c r="F36" s="266" t="s">
        <v>787</v>
      </c>
      <c r="G36" s="242" t="s">
        <v>197</v>
      </c>
      <c r="H36" s="242">
        <v>1</v>
      </c>
      <c r="I36" s="243">
        <v>2</v>
      </c>
      <c r="J36" s="274"/>
      <c r="K36" s="234"/>
      <c r="L36" s="234"/>
      <c r="M36" s="234"/>
      <c r="O36" s="235"/>
      <c r="P36" s="291" t="s">
        <v>328</v>
      </c>
      <c r="Q36" s="292" t="s">
        <v>286</v>
      </c>
      <c r="R36" s="235"/>
    </row>
    <row r="37" spans="1:18" ht="20.100000000000001" customHeight="1" thickBot="1" x14ac:dyDescent="0.3">
      <c r="A37" s="241" t="s">
        <v>667</v>
      </c>
      <c r="B37" s="242" t="s">
        <v>192</v>
      </c>
      <c r="C37" s="242">
        <v>2</v>
      </c>
      <c r="D37" s="243">
        <v>3</v>
      </c>
      <c r="E37" s="235"/>
      <c r="F37" s="267" t="s">
        <v>788</v>
      </c>
      <c r="G37" s="246" t="s">
        <v>206</v>
      </c>
      <c r="H37" s="246">
        <v>1</v>
      </c>
      <c r="I37" s="247">
        <v>2</v>
      </c>
      <c r="J37" s="274"/>
      <c r="K37" s="234"/>
      <c r="L37" s="234"/>
      <c r="M37" s="234"/>
      <c r="O37" s="235"/>
      <c r="P37" s="291" t="s">
        <v>329</v>
      </c>
      <c r="Q37" s="292" t="s">
        <v>286</v>
      </c>
      <c r="R37" s="235"/>
    </row>
    <row r="38" spans="1:18" ht="27.75" customHeight="1" thickBot="1" x14ac:dyDescent="0.3">
      <c r="A38" s="241" t="s">
        <v>668</v>
      </c>
      <c r="B38" s="248" t="s">
        <v>200</v>
      </c>
      <c r="C38" s="242">
        <v>2</v>
      </c>
      <c r="D38" s="243">
        <v>4</v>
      </c>
      <c r="E38" s="235"/>
      <c r="F38" s="263" t="s">
        <v>789</v>
      </c>
      <c r="G38" s="242" t="s">
        <v>193</v>
      </c>
      <c r="H38" s="242">
        <v>2</v>
      </c>
      <c r="I38" s="243">
        <v>4</v>
      </c>
      <c r="J38" s="274"/>
      <c r="K38" s="234"/>
      <c r="L38" s="234"/>
      <c r="M38" s="234"/>
      <c r="O38" s="235"/>
      <c r="P38" s="291" t="s">
        <v>330</v>
      </c>
      <c r="Q38" s="292" t="s">
        <v>302</v>
      </c>
      <c r="R38" s="235"/>
    </row>
    <row r="39" spans="1:18" ht="20.100000000000001" customHeight="1" thickBot="1" x14ac:dyDescent="0.3">
      <c r="A39" s="241" t="s">
        <v>669</v>
      </c>
      <c r="B39" s="246" t="s">
        <v>206</v>
      </c>
      <c r="C39" s="246">
        <v>1</v>
      </c>
      <c r="D39" s="247">
        <v>2</v>
      </c>
      <c r="E39" s="235"/>
      <c r="F39" s="266" t="s">
        <v>790</v>
      </c>
      <c r="G39" s="248" t="s">
        <v>199</v>
      </c>
      <c r="H39" s="242">
        <v>1</v>
      </c>
      <c r="I39" s="243">
        <v>2</v>
      </c>
      <c r="J39" s="274"/>
      <c r="K39" s="234"/>
      <c r="L39" s="234"/>
      <c r="M39" s="234"/>
      <c r="O39" s="235"/>
      <c r="P39" s="291" t="s">
        <v>331</v>
      </c>
      <c r="Q39" s="292" t="s">
        <v>295</v>
      </c>
      <c r="R39" s="235"/>
    </row>
    <row r="40" spans="1:18" ht="26.25" customHeight="1" thickBot="1" x14ac:dyDescent="0.3">
      <c r="A40" s="241" t="s">
        <v>670</v>
      </c>
      <c r="B40" s="242" t="s">
        <v>193</v>
      </c>
      <c r="C40" s="242">
        <v>3</v>
      </c>
      <c r="D40" s="243">
        <v>5</v>
      </c>
      <c r="E40" s="235"/>
      <c r="F40" s="266" t="s">
        <v>791</v>
      </c>
      <c r="G40" s="242" t="s">
        <v>202</v>
      </c>
      <c r="H40" s="242">
        <v>2</v>
      </c>
      <c r="I40" s="243">
        <v>3</v>
      </c>
      <c r="J40" s="274"/>
      <c r="K40" s="234"/>
      <c r="L40" s="234"/>
      <c r="M40" s="234"/>
      <c r="O40" s="235"/>
      <c r="P40" s="291" t="s">
        <v>332</v>
      </c>
      <c r="Q40" s="292" t="s">
        <v>295</v>
      </c>
      <c r="R40" s="235"/>
    </row>
    <row r="41" spans="1:18" ht="28.5" customHeight="1" thickBot="1" x14ac:dyDescent="0.3">
      <c r="A41" s="241" t="s">
        <v>671</v>
      </c>
      <c r="B41" s="242" t="s">
        <v>193</v>
      </c>
      <c r="C41" s="242">
        <v>2</v>
      </c>
      <c r="D41" s="243">
        <v>4</v>
      </c>
      <c r="E41" s="235"/>
      <c r="F41" s="266" t="s">
        <v>792</v>
      </c>
      <c r="G41" s="242" t="s">
        <v>634</v>
      </c>
      <c r="H41" s="242">
        <v>1</v>
      </c>
      <c r="I41" s="243">
        <v>2</v>
      </c>
      <c r="J41" s="274"/>
      <c r="K41" s="234"/>
      <c r="L41" s="234"/>
      <c r="M41" s="234"/>
      <c r="O41" s="235"/>
      <c r="P41" s="291" t="s">
        <v>333</v>
      </c>
      <c r="Q41" s="292" t="s">
        <v>307</v>
      </c>
      <c r="R41" s="235"/>
    </row>
    <row r="42" spans="1:18" ht="27" customHeight="1" thickBot="1" x14ac:dyDescent="0.3">
      <c r="A42" s="241" t="s">
        <v>672</v>
      </c>
      <c r="B42" s="242" t="s">
        <v>199</v>
      </c>
      <c r="C42" s="242">
        <v>1</v>
      </c>
      <c r="D42" s="243">
        <v>2</v>
      </c>
      <c r="E42" s="235"/>
      <c r="F42" s="266" t="s">
        <v>793</v>
      </c>
      <c r="G42" s="242" t="s">
        <v>183</v>
      </c>
      <c r="H42" s="242">
        <v>1</v>
      </c>
      <c r="I42" s="243">
        <v>2</v>
      </c>
      <c r="J42" s="274"/>
      <c r="K42" s="234"/>
      <c r="L42" s="234"/>
      <c r="M42" s="234"/>
      <c r="O42" s="235"/>
      <c r="P42" s="291" t="s">
        <v>334</v>
      </c>
      <c r="Q42" s="292" t="s">
        <v>289</v>
      </c>
      <c r="R42" s="235"/>
    </row>
    <row r="43" spans="1:18" ht="27.75" customHeight="1" thickBot="1" x14ac:dyDescent="0.3">
      <c r="A43" s="244" t="s">
        <v>673</v>
      </c>
      <c r="B43" s="242" t="s">
        <v>183</v>
      </c>
      <c r="C43" s="242">
        <v>1</v>
      </c>
      <c r="D43" s="243">
        <v>2</v>
      </c>
      <c r="E43" s="235"/>
      <c r="F43" s="266" t="s">
        <v>794</v>
      </c>
      <c r="G43" s="242" t="s">
        <v>195</v>
      </c>
      <c r="H43" s="242">
        <v>1</v>
      </c>
      <c r="I43" s="243">
        <v>2</v>
      </c>
      <c r="J43" s="274"/>
      <c r="K43" s="234"/>
      <c r="L43" s="234"/>
      <c r="M43" s="234"/>
      <c r="O43" s="235"/>
      <c r="P43" s="291" t="s">
        <v>335</v>
      </c>
      <c r="Q43" s="292" t="s">
        <v>286</v>
      </c>
      <c r="R43" s="235"/>
    </row>
    <row r="44" spans="1:18" ht="20.100000000000001" customHeight="1" thickBot="1" x14ac:dyDescent="0.3">
      <c r="A44" s="244" t="s">
        <v>674</v>
      </c>
      <c r="B44" s="242" t="s">
        <v>183</v>
      </c>
      <c r="C44" s="242">
        <v>2</v>
      </c>
      <c r="D44" s="243">
        <v>4</v>
      </c>
      <c r="E44" s="235"/>
      <c r="F44" s="266" t="s">
        <v>795</v>
      </c>
      <c r="G44" s="248" t="s">
        <v>199</v>
      </c>
      <c r="H44" s="242">
        <v>1</v>
      </c>
      <c r="I44" s="243">
        <v>2</v>
      </c>
      <c r="J44" s="274"/>
      <c r="K44" s="234"/>
      <c r="L44" s="234"/>
      <c r="M44" s="234"/>
      <c r="O44" s="235"/>
      <c r="P44" s="291" t="s">
        <v>336</v>
      </c>
      <c r="Q44" s="292" t="s">
        <v>337</v>
      </c>
      <c r="R44" s="235"/>
    </row>
    <row r="45" spans="1:18" ht="20.100000000000001" customHeight="1" thickBot="1" x14ac:dyDescent="0.3">
      <c r="A45" s="241" t="s">
        <v>675</v>
      </c>
      <c r="B45" s="242" t="s">
        <v>202</v>
      </c>
      <c r="C45" s="242">
        <v>2</v>
      </c>
      <c r="D45" s="243">
        <v>4</v>
      </c>
      <c r="E45" s="235"/>
      <c r="F45" s="266" t="s">
        <v>796</v>
      </c>
      <c r="G45" s="242" t="s">
        <v>797</v>
      </c>
      <c r="H45" s="242">
        <v>1</v>
      </c>
      <c r="I45" s="243">
        <v>2</v>
      </c>
      <c r="J45" s="274"/>
      <c r="K45" s="234"/>
      <c r="L45" s="234"/>
      <c r="M45" s="234"/>
      <c r="O45" s="235"/>
      <c r="P45" s="291" t="s">
        <v>338</v>
      </c>
      <c r="Q45" s="292" t="s">
        <v>286</v>
      </c>
      <c r="R45" s="235"/>
    </row>
    <row r="46" spans="1:18" ht="20.100000000000001" customHeight="1" thickBot="1" x14ac:dyDescent="0.3">
      <c r="A46" s="241" t="s">
        <v>676</v>
      </c>
      <c r="B46" s="242" t="s">
        <v>634</v>
      </c>
      <c r="C46" s="242">
        <v>2</v>
      </c>
      <c r="D46" s="243">
        <v>2</v>
      </c>
      <c r="E46" s="235"/>
      <c r="F46" s="263" t="s">
        <v>798</v>
      </c>
      <c r="G46" s="242" t="s">
        <v>754</v>
      </c>
      <c r="H46" s="242">
        <v>1</v>
      </c>
      <c r="I46" s="243">
        <v>2</v>
      </c>
      <c r="J46" s="274"/>
      <c r="K46" s="234"/>
      <c r="L46" s="234"/>
      <c r="M46" s="234"/>
      <c r="O46" s="235"/>
      <c r="P46" s="291" t="s">
        <v>339</v>
      </c>
      <c r="Q46" s="292" t="s">
        <v>302</v>
      </c>
      <c r="R46" s="235"/>
    </row>
    <row r="47" spans="1:18" ht="28.5" customHeight="1" thickBot="1" x14ac:dyDescent="0.3">
      <c r="A47" s="241" t="s">
        <v>677</v>
      </c>
      <c r="B47" s="242" t="s">
        <v>183</v>
      </c>
      <c r="C47" s="242">
        <v>2</v>
      </c>
      <c r="D47" s="243">
        <v>3</v>
      </c>
      <c r="E47" s="235"/>
      <c r="F47" s="263" t="s">
        <v>799</v>
      </c>
      <c r="G47" s="242" t="s">
        <v>194</v>
      </c>
      <c r="H47" s="242">
        <v>1</v>
      </c>
      <c r="I47" s="243">
        <v>2</v>
      </c>
      <c r="J47" s="274"/>
      <c r="K47" s="234"/>
      <c r="L47" s="234"/>
      <c r="M47" s="234"/>
      <c r="O47" s="235"/>
      <c r="P47" s="291" t="s">
        <v>340</v>
      </c>
      <c r="Q47" s="292" t="s">
        <v>307</v>
      </c>
      <c r="R47" s="235"/>
    </row>
    <row r="48" spans="1:18" ht="20.100000000000001" customHeight="1" thickBot="1" x14ac:dyDescent="0.3">
      <c r="A48" s="241" t="s">
        <v>678</v>
      </c>
      <c r="B48" s="242" t="s">
        <v>185</v>
      </c>
      <c r="C48" s="242">
        <v>2</v>
      </c>
      <c r="D48" s="243">
        <v>4</v>
      </c>
      <c r="E48" s="235"/>
      <c r="F48" s="266" t="s">
        <v>800</v>
      </c>
      <c r="G48" s="242" t="s">
        <v>185</v>
      </c>
      <c r="H48" s="242">
        <v>1</v>
      </c>
      <c r="I48" s="243">
        <v>2</v>
      </c>
      <c r="J48" s="274"/>
      <c r="K48" s="234"/>
      <c r="L48" s="234"/>
      <c r="M48" s="234"/>
      <c r="O48" s="235"/>
      <c r="P48" s="291" t="s">
        <v>341</v>
      </c>
      <c r="Q48" s="292" t="s">
        <v>342</v>
      </c>
      <c r="R48" s="235"/>
    </row>
    <row r="49" spans="1:18" ht="20.100000000000001" customHeight="1" thickBot="1" x14ac:dyDescent="0.3">
      <c r="A49" s="241" t="s">
        <v>679</v>
      </c>
      <c r="B49" s="242" t="s">
        <v>182</v>
      </c>
      <c r="C49" s="242">
        <v>1</v>
      </c>
      <c r="D49" s="243">
        <v>2</v>
      </c>
      <c r="E49" s="235"/>
      <c r="F49" s="266" t="s">
        <v>801</v>
      </c>
      <c r="G49" s="242" t="s">
        <v>634</v>
      </c>
      <c r="H49" s="242">
        <v>1</v>
      </c>
      <c r="I49" s="243">
        <v>2</v>
      </c>
      <c r="J49" s="274"/>
      <c r="K49" s="234"/>
      <c r="L49" s="234"/>
      <c r="M49" s="234"/>
      <c r="O49" s="235"/>
      <c r="P49" s="291" t="s">
        <v>343</v>
      </c>
      <c r="Q49" s="292" t="s">
        <v>286</v>
      </c>
      <c r="R49" s="235"/>
    </row>
    <row r="50" spans="1:18" ht="26.25" customHeight="1" thickBot="1" x14ac:dyDescent="0.3">
      <c r="A50" s="241" t="s">
        <v>680</v>
      </c>
      <c r="B50" s="242" t="s">
        <v>203</v>
      </c>
      <c r="C50" s="242">
        <v>1</v>
      </c>
      <c r="D50" s="243">
        <v>2</v>
      </c>
      <c r="E50" s="235"/>
      <c r="F50" s="266" t="s">
        <v>802</v>
      </c>
      <c r="G50" s="242" t="s">
        <v>202</v>
      </c>
      <c r="H50" s="242">
        <v>1</v>
      </c>
      <c r="I50" s="243">
        <v>2</v>
      </c>
      <c r="J50" s="274"/>
      <c r="K50" s="234"/>
      <c r="L50" s="234"/>
      <c r="M50" s="234"/>
      <c r="O50" s="235"/>
      <c r="P50" s="291" t="s">
        <v>344</v>
      </c>
      <c r="Q50" s="292" t="s">
        <v>286</v>
      </c>
      <c r="R50" s="235"/>
    </row>
    <row r="51" spans="1:18" ht="20.100000000000001" customHeight="1" thickBot="1" x14ac:dyDescent="0.3">
      <c r="A51" s="241" t="s">
        <v>681</v>
      </c>
      <c r="B51" s="242" t="s">
        <v>177</v>
      </c>
      <c r="C51" s="242">
        <v>2</v>
      </c>
      <c r="D51" s="243">
        <v>3</v>
      </c>
      <c r="E51" s="235"/>
      <c r="F51" s="266" t="s">
        <v>803</v>
      </c>
      <c r="G51" s="242" t="s">
        <v>203</v>
      </c>
      <c r="H51" s="242">
        <v>1</v>
      </c>
      <c r="I51" s="243">
        <v>2</v>
      </c>
      <c r="J51" s="274"/>
      <c r="K51" s="234"/>
      <c r="L51" s="234"/>
      <c r="M51" s="234"/>
      <c r="O51" s="235"/>
      <c r="P51" s="291" t="s">
        <v>345</v>
      </c>
      <c r="Q51" s="292" t="s">
        <v>293</v>
      </c>
      <c r="R51" s="235"/>
    </row>
    <row r="52" spans="1:18" ht="20.100000000000001" customHeight="1" thickBot="1" x14ac:dyDescent="0.3">
      <c r="A52" s="241" t="s">
        <v>682</v>
      </c>
      <c r="B52" s="242" t="s">
        <v>177</v>
      </c>
      <c r="C52" s="242">
        <v>1</v>
      </c>
      <c r="D52" s="243">
        <v>2</v>
      </c>
      <c r="E52" s="235"/>
      <c r="F52" s="263" t="s">
        <v>804</v>
      </c>
      <c r="G52" s="242" t="s">
        <v>177</v>
      </c>
      <c r="H52" s="242">
        <v>2</v>
      </c>
      <c r="I52" s="243">
        <v>3</v>
      </c>
      <c r="J52" s="274"/>
      <c r="K52" s="234"/>
      <c r="L52" s="234"/>
      <c r="M52" s="234"/>
      <c r="O52" s="235"/>
      <c r="P52" s="291" t="s">
        <v>346</v>
      </c>
      <c r="Q52" s="292" t="s">
        <v>313</v>
      </c>
      <c r="R52" s="235"/>
    </row>
    <row r="53" spans="1:18" ht="27" customHeight="1" thickBot="1" x14ac:dyDescent="0.3">
      <c r="A53" s="244" t="s">
        <v>683</v>
      </c>
      <c r="B53" s="242" t="s">
        <v>634</v>
      </c>
      <c r="C53" s="242">
        <v>1</v>
      </c>
      <c r="D53" s="243">
        <v>2</v>
      </c>
      <c r="E53" s="235"/>
      <c r="F53" s="266" t="s">
        <v>805</v>
      </c>
      <c r="G53" s="242" t="s">
        <v>634</v>
      </c>
      <c r="H53" s="242">
        <v>2</v>
      </c>
      <c r="I53" s="243">
        <v>3</v>
      </c>
      <c r="J53" s="274"/>
      <c r="K53" s="234"/>
      <c r="L53" s="234"/>
      <c r="M53" s="234"/>
      <c r="O53" s="235"/>
      <c r="P53" s="291" t="s">
        <v>347</v>
      </c>
      <c r="Q53" s="292" t="s">
        <v>317</v>
      </c>
      <c r="R53" s="235"/>
    </row>
    <row r="54" spans="1:18" ht="27" customHeight="1" thickBot="1" x14ac:dyDescent="0.3">
      <c r="A54" s="244" t="s">
        <v>684</v>
      </c>
      <c r="B54" s="242" t="s">
        <v>634</v>
      </c>
      <c r="C54" s="242">
        <v>2</v>
      </c>
      <c r="D54" s="243">
        <v>3</v>
      </c>
      <c r="E54" s="235"/>
      <c r="F54" s="266" t="s">
        <v>806</v>
      </c>
      <c r="G54" s="242" t="s">
        <v>634</v>
      </c>
      <c r="H54" s="242">
        <v>1</v>
      </c>
      <c r="I54" s="243">
        <v>2</v>
      </c>
      <c r="J54" s="274"/>
      <c r="K54" s="234"/>
      <c r="L54" s="234"/>
      <c r="M54" s="234"/>
      <c r="O54" s="235"/>
      <c r="P54" s="291" t="s">
        <v>348</v>
      </c>
      <c r="Q54" s="292" t="s">
        <v>317</v>
      </c>
      <c r="R54" s="235"/>
    </row>
    <row r="55" spans="1:18" ht="20.100000000000001" customHeight="1" thickBot="1" x14ac:dyDescent="0.3">
      <c r="A55" s="241" t="s">
        <v>685</v>
      </c>
      <c r="B55" s="242" t="s">
        <v>634</v>
      </c>
      <c r="C55" s="242">
        <v>1</v>
      </c>
      <c r="D55" s="243">
        <v>2</v>
      </c>
      <c r="E55" s="235"/>
      <c r="F55" s="266" t="s">
        <v>807</v>
      </c>
      <c r="G55" s="242" t="s">
        <v>179</v>
      </c>
      <c r="H55" s="242">
        <v>1</v>
      </c>
      <c r="I55" s="243">
        <v>2</v>
      </c>
      <c r="J55" s="274"/>
      <c r="K55" s="234"/>
      <c r="L55" s="234"/>
      <c r="M55" s="234"/>
      <c r="O55" s="235"/>
      <c r="P55" s="291" t="s">
        <v>349</v>
      </c>
      <c r="Q55" s="292" t="s">
        <v>342</v>
      </c>
      <c r="R55" s="235"/>
    </row>
    <row r="56" spans="1:18" ht="25.5" customHeight="1" thickBot="1" x14ac:dyDescent="0.3">
      <c r="A56" s="241" t="s">
        <v>686</v>
      </c>
      <c r="B56" s="242" t="s">
        <v>179</v>
      </c>
      <c r="C56" s="242">
        <v>1</v>
      </c>
      <c r="D56" s="243">
        <v>2</v>
      </c>
      <c r="E56" s="235"/>
      <c r="F56" s="266" t="s">
        <v>808</v>
      </c>
      <c r="G56" s="242" t="s">
        <v>190</v>
      </c>
      <c r="H56" s="242">
        <v>2</v>
      </c>
      <c r="I56" s="243">
        <v>3</v>
      </c>
      <c r="J56" s="274"/>
      <c r="K56" s="234"/>
      <c r="L56" s="234"/>
      <c r="M56" s="234"/>
      <c r="O56" s="235"/>
      <c r="P56" s="291" t="s">
        <v>350</v>
      </c>
      <c r="Q56" s="292" t="s">
        <v>307</v>
      </c>
      <c r="R56" s="235"/>
    </row>
    <row r="57" spans="1:18" ht="20.100000000000001" customHeight="1" thickBot="1" x14ac:dyDescent="0.3">
      <c r="A57" s="244" t="s">
        <v>687</v>
      </c>
      <c r="B57" s="242" t="s">
        <v>190</v>
      </c>
      <c r="C57" s="242">
        <v>1</v>
      </c>
      <c r="D57" s="243">
        <v>2</v>
      </c>
      <c r="E57" s="235"/>
      <c r="F57" s="266" t="s">
        <v>809</v>
      </c>
      <c r="G57" s="242" t="s">
        <v>810</v>
      </c>
      <c r="H57" s="242">
        <v>1</v>
      </c>
      <c r="I57" s="243">
        <v>2</v>
      </c>
      <c r="J57" s="274"/>
      <c r="K57" s="234"/>
      <c r="L57" s="234"/>
      <c r="M57" s="234"/>
      <c r="O57" s="235"/>
      <c r="P57" s="291" t="s">
        <v>351</v>
      </c>
      <c r="Q57" s="292" t="s">
        <v>317</v>
      </c>
      <c r="R57" s="235"/>
    </row>
    <row r="58" spans="1:18" ht="20.100000000000001" customHeight="1" thickBot="1" x14ac:dyDescent="0.3">
      <c r="A58" s="244" t="s">
        <v>688</v>
      </c>
      <c r="B58" s="242" t="s">
        <v>190</v>
      </c>
      <c r="C58" s="242">
        <v>2</v>
      </c>
      <c r="D58" s="243">
        <v>4</v>
      </c>
      <c r="E58" s="235"/>
      <c r="F58" s="266" t="s">
        <v>811</v>
      </c>
      <c r="G58" s="242" t="s">
        <v>194</v>
      </c>
      <c r="H58" s="242">
        <v>1</v>
      </c>
      <c r="I58" s="243">
        <v>2</v>
      </c>
      <c r="J58" s="274"/>
      <c r="K58" s="234"/>
      <c r="L58" s="234"/>
      <c r="M58" s="234"/>
      <c r="O58" s="235"/>
      <c r="P58" s="291" t="s">
        <v>352</v>
      </c>
      <c r="Q58" s="292" t="s">
        <v>295</v>
      </c>
      <c r="R58" s="235"/>
    </row>
    <row r="59" spans="1:18" ht="20.100000000000001" customHeight="1" thickBot="1" x14ac:dyDescent="0.3">
      <c r="A59" s="241" t="s">
        <v>689</v>
      </c>
      <c r="B59" s="242" t="s">
        <v>194</v>
      </c>
      <c r="C59" s="242">
        <v>2</v>
      </c>
      <c r="D59" s="243">
        <v>3</v>
      </c>
      <c r="E59" s="235"/>
      <c r="F59" s="266" t="s">
        <v>812</v>
      </c>
      <c r="G59" s="242" t="s">
        <v>183</v>
      </c>
      <c r="H59" s="242">
        <v>2</v>
      </c>
      <c r="I59" s="243">
        <v>3</v>
      </c>
      <c r="J59" s="274"/>
      <c r="K59" s="234"/>
      <c r="L59" s="234"/>
      <c r="M59" s="234"/>
      <c r="O59" s="235"/>
      <c r="P59" s="291" t="s">
        <v>353</v>
      </c>
      <c r="Q59" s="292" t="s">
        <v>307</v>
      </c>
      <c r="R59" s="235"/>
    </row>
    <row r="60" spans="1:18" ht="20.100000000000001" customHeight="1" thickBot="1" x14ac:dyDescent="0.3">
      <c r="A60" s="241" t="s">
        <v>690</v>
      </c>
      <c r="B60" s="242" t="s">
        <v>193</v>
      </c>
      <c r="C60" s="242">
        <v>2</v>
      </c>
      <c r="D60" s="243">
        <v>3</v>
      </c>
      <c r="E60" s="235"/>
      <c r="F60" s="266" t="s">
        <v>813</v>
      </c>
      <c r="G60" s="242" t="s">
        <v>201</v>
      </c>
      <c r="H60" s="242">
        <v>1</v>
      </c>
      <c r="I60" s="243">
        <v>2</v>
      </c>
      <c r="J60" s="274"/>
      <c r="K60" s="234"/>
      <c r="L60" s="234"/>
      <c r="M60" s="234"/>
      <c r="O60" s="235"/>
      <c r="P60" s="291" t="s">
        <v>354</v>
      </c>
      <c r="Q60" s="292" t="s">
        <v>307</v>
      </c>
      <c r="R60" s="235"/>
    </row>
    <row r="61" spans="1:18" ht="26.25" customHeight="1" thickBot="1" x14ac:dyDescent="0.3">
      <c r="A61" s="241" t="s">
        <v>691</v>
      </c>
      <c r="B61" s="242" t="s">
        <v>183</v>
      </c>
      <c r="C61" s="242">
        <v>2</v>
      </c>
      <c r="D61" s="243">
        <v>4</v>
      </c>
      <c r="E61" s="235"/>
      <c r="F61" s="266" t="s">
        <v>814</v>
      </c>
      <c r="G61" s="242" t="s">
        <v>634</v>
      </c>
      <c r="H61" s="242">
        <v>1</v>
      </c>
      <c r="I61" s="243">
        <v>2</v>
      </c>
      <c r="J61" s="274"/>
      <c r="K61" s="234"/>
      <c r="L61" s="234"/>
      <c r="M61" s="234"/>
      <c r="O61" s="235"/>
      <c r="P61" s="291" t="s">
        <v>355</v>
      </c>
      <c r="Q61" s="292" t="s">
        <v>307</v>
      </c>
      <c r="R61" s="235"/>
    </row>
    <row r="62" spans="1:18" ht="20.100000000000001" customHeight="1" thickBot="1" x14ac:dyDescent="0.3">
      <c r="A62" s="241" t="s">
        <v>692</v>
      </c>
      <c r="B62" s="242" t="s">
        <v>201</v>
      </c>
      <c r="C62" s="242">
        <v>1</v>
      </c>
      <c r="D62" s="243">
        <v>2</v>
      </c>
      <c r="E62" s="235"/>
      <c r="F62" s="266" t="s">
        <v>815</v>
      </c>
      <c r="G62" s="242" t="s">
        <v>180</v>
      </c>
      <c r="H62" s="242">
        <v>1</v>
      </c>
      <c r="I62" s="243">
        <v>2</v>
      </c>
      <c r="J62" s="274"/>
      <c r="K62" s="234"/>
      <c r="L62" s="234"/>
      <c r="M62" s="234"/>
      <c r="O62" s="235"/>
      <c r="P62" s="291" t="s">
        <v>356</v>
      </c>
      <c r="Q62" s="292" t="s">
        <v>317</v>
      </c>
      <c r="R62" s="235"/>
    </row>
    <row r="63" spans="1:18" ht="20.100000000000001" customHeight="1" thickBot="1" x14ac:dyDescent="0.3">
      <c r="A63" s="241" t="s">
        <v>693</v>
      </c>
      <c r="B63" s="242" t="s">
        <v>634</v>
      </c>
      <c r="C63" s="242">
        <v>1</v>
      </c>
      <c r="D63" s="243">
        <v>2</v>
      </c>
      <c r="E63" s="235"/>
      <c r="F63" s="266" t="s">
        <v>816</v>
      </c>
      <c r="G63" s="242" t="s">
        <v>180</v>
      </c>
      <c r="H63" s="242">
        <v>2</v>
      </c>
      <c r="I63" s="243">
        <v>2</v>
      </c>
      <c r="J63" s="274"/>
      <c r="K63" s="234"/>
      <c r="L63" s="234"/>
      <c r="M63" s="234"/>
      <c r="O63" s="235"/>
      <c r="P63" s="291" t="s">
        <v>357</v>
      </c>
      <c r="Q63" s="292" t="s">
        <v>313</v>
      </c>
      <c r="R63" s="235"/>
    </row>
    <row r="64" spans="1:18" ht="20.100000000000001" customHeight="1" thickBot="1" x14ac:dyDescent="0.3">
      <c r="A64" s="241" t="s">
        <v>694</v>
      </c>
      <c r="B64" s="242" t="s">
        <v>180</v>
      </c>
      <c r="C64" s="242">
        <v>2</v>
      </c>
      <c r="D64" s="243">
        <v>2</v>
      </c>
      <c r="E64" s="235"/>
      <c r="F64" s="266" t="s">
        <v>817</v>
      </c>
      <c r="G64" s="242" t="s">
        <v>204</v>
      </c>
      <c r="H64" s="242">
        <v>1</v>
      </c>
      <c r="I64" s="243">
        <v>2</v>
      </c>
      <c r="J64" s="274"/>
      <c r="K64" s="234"/>
      <c r="L64" s="234"/>
      <c r="M64" s="234"/>
      <c r="O64" s="235"/>
      <c r="P64" s="291" t="s">
        <v>358</v>
      </c>
      <c r="Q64" s="292" t="s">
        <v>307</v>
      </c>
      <c r="R64" s="235"/>
    </row>
    <row r="65" spans="1:18" ht="25.5" customHeight="1" thickBot="1" x14ac:dyDescent="0.3">
      <c r="A65" s="244" t="s">
        <v>695</v>
      </c>
      <c r="B65" s="242" t="s">
        <v>197</v>
      </c>
      <c r="C65" s="242">
        <v>1</v>
      </c>
      <c r="D65" s="243">
        <v>2</v>
      </c>
      <c r="E65" s="235"/>
      <c r="F65" s="268" t="s">
        <v>818</v>
      </c>
      <c r="G65" s="250" t="s">
        <v>197</v>
      </c>
      <c r="H65" s="250">
        <v>2</v>
      </c>
      <c r="I65" s="251">
        <v>3</v>
      </c>
      <c r="J65" s="274"/>
      <c r="K65" s="234"/>
      <c r="L65" s="234"/>
      <c r="M65" s="234"/>
      <c r="O65" s="235"/>
      <c r="P65" s="291" t="s">
        <v>359</v>
      </c>
      <c r="Q65" s="292" t="s">
        <v>295</v>
      </c>
      <c r="R65" s="235"/>
    </row>
    <row r="66" spans="1:18" ht="31.5" customHeight="1" thickBot="1" x14ac:dyDescent="0.3">
      <c r="A66" s="249" t="s">
        <v>696</v>
      </c>
      <c r="B66" s="250" t="s">
        <v>197</v>
      </c>
      <c r="C66" s="250">
        <v>2</v>
      </c>
      <c r="D66" s="251">
        <v>3</v>
      </c>
      <c r="E66" s="235"/>
      <c r="F66" s="304" t="s">
        <v>904</v>
      </c>
      <c r="G66" s="236" t="s">
        <v>569</v>
      </c>
      <c r="H66" s="236" t="s">
        <v>255</v>
      </c>
      <c r="I66" s="237" t="s">
        <v>905</v>
      </c>
      <c r="J66" s="274"/>
      <c r="K66" s="234"/>
      <c r="L66" s="234"/>
      <c r="M66" s="234"/>
      <c r="O66" s="235"/>
      <c r="P66" s="291" t="s">
        <v>360</v>
      </c>
      <c r="Q66" s="292" t="s">
        <v>293</v>
      </c>
      <c r="R66" s="235"/>
    </row>
    <row r="67" spans="1:18" ht="128.25" customHeight="1" thickBot="1" x14ac:dyDescent="0.3">
      <c r="A67" s="304" t="s">
        <v>904</v>
      </c>
      <c r="B67" s="236" t="s">
        <v>569</v>
      </c>
      <c r="C67" s="236" t="s">
        <v>255</v>
      </c>
      <c r="D67" s="237" t="s">
        <v>902</v>
      </c>
      <c r="E67" s="235"/>
      <c r="F67" s="269" t="s">
        <v>819</v>
      </c>
      <c r="G67" s="264" t="s">
        <v>820</v>
      </c>
      <c r="H67" s="264">
        <v>1</v>
      </c>
      <c r="I67" s="275" t="s">
        <v>821</v>
      </c>
      <c r="J67" s="274"/>
      <c r="K67" s="234"/>
      <c r="L67" s="234"/>
      <c r="M67" s="234"/>
      <c r="O67" s="235"/>
      <c r="P67" s="291" t="s">
        <v>361</v>
      </c>
      <c r="Q67" s="292" t="s">
        <v>289</v>
      </c>
      <c r="R67" s="235"/>
    </row>
    <row r="68" spans="1:18" ht="114.75" customHeight="1" thickBot="1" x14ac:dyDescent="0.3">
      <c r="A68" s="238" t="s">
        <v>697</v>
      </c>
      <c r="B68" s="239" t="s">
        <v>214</v>
      </c>
      <c r="C68" s="239">
        <v>2</v>
      </c>
      <c r="D68" s="240" t="s">
        <v>698</v>
      </c>
      <c r="E68" s="235"/>
      <c r="F68" s="266" t="s">
        <v>822</v>
      </c>
      <c r="G68" s="242" t="s">
        <v>823</v>
      </c>
      <c r="H68" s="242">
        <v>1</v>
      </c>
      <c r="I68" s="270" t="s">
        <v>824</v>
      </c>
      <c r="J68" s="274"/>
      <c r="K68" s="234"/>
      <c r="L68" s="234"/>
      <c r="M68" s="234"/>
      <c r="O68" s="235"/>
      <c r="P68" s="291" t="s">
        <v>362</v>
      </c>
      <c r="Q68" s="292" t="s">
        <v>307</v>
      </c>
      <c r="R68" s="235"/>
    </row>
    <row r="69" spans="1:18" ht="87.75" customHeight="1" thickBot="1" x14ac:dyDescent="0.3">
      <c r="A69" s="241" t="s">
        <v>699</v>
      </c>
      <c r="B69" s="242" t="s">
        <v>219</v>
      </c>
      <c r="C69" s="242">
        <v>1</v>
      </c>
      <c r="D69" s="243" t="s">
        <v>700</v>
      </c>
      <c r="E69" s="235"/>
      <c r="F69" s="266" t="s">
        <v>825</v>
      </c>
      <c r="G69" s="242" t="s">
        <v>214</v>
      </c>
      <c r="H69" s="242">
        <v>1</v>
      </c>
      <c r="I69" s="270" t="s">
        <v>826</v>
      </c>
      <c r="J69" s="274"/>
      <c r="K69" s="234"/>
      <c r="L69" s="234"/>
      <c r="M69" s="234"/>
      <c r="O69" s="235"/>
      <c r="P69" s="291" t="s">
        <v>363</v>
      </c>
      <c r="Q69" s="292" t="s">
        <v>293</v>
      </c>
      <c r="R69" s="235"/>
    </row>
    <row r="70" spans="1:18" ht="177.75" customHeight="1" thickBot="1" x14ac:dyDescent="0.3">
      <c r="A70" s="241" t="s">
        <v>701</v>
      </c>
      <c r="B70" s="242" t="s">
        <v>208</v>
      </c>
      <c r="C70" s="242">
        <v>1</v>
      </c>
      <c r="D70" s="243" t="s">
        <v>702</v>
      </c>
      <c r="E70" s="235"/>
      <c r="F70" s="266" t="s">
        <v>827</v>
      </c>
      <c r="G70" s="242" t="s">
        <v>828</v>
      </c>
      <c r="H70" s="242">
        <v>1</v>
      </c>
      <c r="I70" s="270" t="s">
        <v>829</v>
      </c>
      <c r="J70" s="274"/>
      <c r="K70" s="234"/>
      <c r="L70" s="234"/>
      <c r="M70" s="234"/>
      <c r="O70" s="235"/>
      <c r="P70" s="291" t="s">
        <v>364</v>
      </c>
      <c r="Q70" s="292" t="s">
        <v>286</v>
      </c>
      <c r="R70" s="235"/>
    </row>
    <row r="71" spans="1:18" ht="145.5" thickBot="1" x14ac:dyDescent="0.3">
      <c r="A71" s="241" t="s">
        <v>703</v>
      </c>
      <c r="B71" s="242" t="s">
        <v>210</v>
      </c>
      <c r="C71" s="242">
        <v>3</v>
      </c>
      <c r="D71" s="243" t="s">
        <v>704</v>
      </c>
      <c r="E71" s="235"/>
      <c r="F71" s="266" t="s">
        <v>830</v>
      </c>
      <c r="G71" s="242" t="s">
        <v>212</v>
      </c>
      <c r="H71" s="242">
        <v>1</v>
      </c>
      <c r="I71" s="270" t="s">
        <v>831</v>
      </c>
      <c r="J71" s="274"/>
      <c r="K71" s="234"/>
      <c r="L71" s="234"/>
      <c r="M71" s="234"/>
      <c r="O71" s="235"/>
      <c r="P71" s="291" t="s">
        <v>365</v>
      </c>
      <c r="Q71" s="292" t="s">
        <v>337</v>
      </c>
      <c r="R71" s="235"/>
    </row>
    <row r="72" spans="1:18" ht="108.75" thickBot="1" x14ac:dyDescent="0.3">
      <c r="A72" s="241" t="s">
        <v>705</v>
      </c>
      <c r="B72" s="242" t="s">
        <v>210</v>
      </c>
      <c r="C72" s="242">
        <v>2</v>
      </c>
      <c r="D72" s="243" t="s">
        <v>706</v>
      </c>
      <c r="E72" s="235"/>
      <c r="F72" s="266" t="s">
        <v>832</v>
      </c>
      <c r="G72" s="242" t="s">
        <v>833</v>
      </c>
      <c r="H72" s="242">
        <v>1</v>
      </c>
      <c r="I72" s="270" t="s">
        <v>834</v>
      </c>
      <c r="J72" s="274"/>
      <c r="K72" s="234"/>
      <c r="L72" s="234"/>
      <c r="M72" s="234"/>
      <c r="O72" s="235"/>
      <c r="P72" s="291" t="s">
        <v>366</v>
      </c>
      <c r="Q72" s="292" t="s">
        <v>342</v>
      </c>
      <c r="R72" s="235"/>
    </row>
    <row r="73" spans="1:18" ht="97.5" thickBot="1" x14ac:dyDescent="0.3">
      <c r="A73" s="241" t="s">
        <v>707</v>
      </c>
      <c r="B73" s="242" t="s">
        <v>217</v>
      </c>
      <c r="C73" s="242">
        <v>2</v>
      </c>
      <c r="D73" s="243" t="s">
        <v>708</v>
      </c>
      <c r="E73" s="235"/>
      <c r="F73" s="266" t="s">
        <v>835</v>
      </c>
      <c r="G73" s="242" t="s">
        <v>836</v>
      </c>
      <c r="H73" s="242">
        <v>1</v>
      </c>
      <c r="I73" s="270" t="s">
        <v>837</v>
      </c>
      <c r="J73" s="274"/>
      <c r="K73" s="234"/>
      <c r="L73" s="234"/>
      <c r="M73" s="234"/>
      <c r="O73" s="235"/>
      <c r="P73" s="291" t="s">
        <v>367</v>
      </c>
      <c r="Q73" s="292" t="s">
        <v>286</v>
      </c>
      <c r="R73" s="235"/>
    </row>
    <row r="74" spans="1:18" ht="216.75" thickBot="1" x14ac:dyDescent="0.3">
      <c r="A74" s="241" t="s">
        <v>709</v>
      </c>
      <c r="B74" s="242" t="s">
        <v>217</v>
      </c>
      <c r="C74" s="242">
        <v>1</v>
      </c>
      <c r="D74" s="243" t="s">
        <v>710</v>
      </c>
      <c r="E74" s="235"/>
      <c r="F74" s="266" t="s">
        <v>838</v>
      </c>
      <c r="G74" s="242" t="s">
        <v>212</v>
      </c>
      <c r="H74" s="242">
        <v>1</v>
      </c>
      <c r="I74" s="270" t="s">
        <v>839</v>
      </c>
      <c r="J74" s="274"/>
      <c r="K74" s="234"/>
      <c r="L74" s="234"/>
      <c r="M74" s="234"/>
      <c r="O74" s="235"/>
      <c r="P74" s="291" t="s">
        <v>368</v>
      </c>
      <c r="Q74" s="292" t="s">
        <v>342</v>
      </c>
      <c r="R74" s="235"/>
    </row>
    <row r="75" spans="1:18" ht="170.25" thickBot="1" x14ac:dyDescent="0.3">
      <c r="A75" s="241" t="s">
        <v>711</v>
      </c>
      <c r="B75" s="242" t="s">
        <v>712</v>
      </c>
      <c r="C75" s="242">
        <v>1</v>
      </c>
      <c r="D75" s="243" t="s">
        <v>713</v>
      </c>
      <c r="E75" s="235"/>
      <c r="F75" s="266" t="s">
        <v>840</v>
      </c>
      <c r="G75" s="242" t="s">
        <v>841</v>
      </c>
      <c r="H75" s="242">
        <v>1</v>
      </c>
      <c r="I75" s="270" t="s">
        <v>842</v>
      </c>
      <c r="J75" s="274"/>
      <c r="K75" s="234"/>
      <c r="L75" s="234"/>
      <c r="M75" s="234"/>
      <c r="O75" s="235"/>
      <c r="P75" s="291" t="s">
        <v>369</v>
      </c>
      <c r="Q75" s="292" t="s">
        <v>293</v>
      </c>
      <c r="R75" s="235"/>
    </row>
    <row r="76" spans="1:18" ht="133.5" thickBot="1" x14ac:dyDescent="0.3">
      <c r="A76" s="241" t="s">
        <v>714</v>
      </c>
      <c r="B76" s="242" t="s">
        <v>213</v>
      </c>
      <c r="C76" s="242">
        <v>2</v>
      </c>
      <c r="D76" s="243" t="s">
        <v>715</v>
      </c>
      <c r="E76" s="235"/>
      <c r="F76" s="266" t="s">
        <v>843</v>
      </c>
      <c r="G76" s="242" t="s">
        <v>208</v>
      </c>
      <c r="H76" s="242">
        <v>1</v>
      </c>
      <c r="I76" s="270" t="s">
        <v>844</v>
      </c>
      <c r="J76" s="274"/>
      <c r="K76" s="234"/>
      <c r="L76" s="234"/>
      <c r="M76" s="234"/>
      <c r="O76" s="235"/>
      <c r="P76" s="291" t="s">
        <v>370</v>
      </c>
      <c r="Q76" s="292" t="s">
        <v>298</v>
      </c>
      <c r="R76" s="235"/>
    </row>
    <row r="77" spans="1:18" ht="156.75" thickBot="1" x14ac:dyDescent="0.3">
      <c r="A77" s="241" t="s">
        <v>716</v>
      </c>
      <c r="B77" s="242" t="s">
        <v>213</v>
      </c>
      <c r="C77" s="242">
        <v>1</v>
      </c>
      <c r="D77" s="243" t="s">
        <v>717</v>
      </c>
      <c r="E77" s="235"/>
      <c r="F77" s="266" t="s">
        <v>845</v>
      </c>
      <c r="G77" s="242" t="s">
        <v>846</v>
      </c>
      <c r="H77" s="242">
        <v>1</v>
      </c>
      <c r="I77" s="270" t="s">
        <v>847</v>
      </c>
      <c r="J77" s="274"/>
      <c r="K77" s="234"/>
      <c r="L77" s="234"/>
      <c r="M77" s="234"/>
      <c r="O77" s="235"/>
      <c r="P77" s="291" t="s">
        <v>371</v>
      </c>
      <c r="Q77" s="292" t="s">
        <v>293</v>
      </c>
      <c r="R77" s="235"/>
    </row>
    <row r="78" spans="1:18" ht="170.25" customHeight="1" thickBot="1" x14ac:dyDescent="0.3">
      <c r="A78" s="241" t="s">
        <v>718</v>
      </c>
      <c r="B78" s="242" t="s">
        <v>211</v>
      </c>
      <c r="C78" s="242">
        <v>1</v>
      </c>
      <c r="D78" s="243" t="s">
        <v>719</v>
      </c>
      <c r="E78" s="235"/>
      <c r="F78" s="266" t="s">
        <v>848</v>
      </c>
      <c r="G78" s="242" t="s">
        <v>712</v>
      </c>
      <c r="H78" s="242">
        <v>1</v>
      </c>
      <c r="I78" s="270" t="s">
        <v>849</v>
      </c>
      <c r="J78" s="274"/>
      <c r="K78" s="234"/>
      <c r="L78" s="234"/>
      <c r="M78" s="234"/>
      <c r="O78" s="301"/>
      <c r="P78" s="291" t="s">
        <v>372</v>
      </c>
      <c r="Q78" s="292" t="s">
        <v>298</v>
      </c>
      <c r="R78" s="235"/>
    </row>
    <row r="79" spans="1:18" ht="207.75" customHeight="1" thickBot="1" x14ac:dyDescent="0.3">
      <c r="A79" s="241" t="s">
        <v>720</v>
      </c>
      <c r="B79" s="242" t="s">
        <v>211</v>
      </c>
      <c r="C79" s="242">
        <v>2</v>
      </c>
      <c r="D79" s="243" t="s">
        <v>721</v>
      </c>
      <c r="E79" s="235"/>
      <c r="F79" s="266" t="s">
        <v>850</v>
      </c>
      <c r="G79" s="242" t="s">
        <v>213</v>
      </c>
      <c r="H79" s="242">
        <v>2</v>
      </c>
      <c r="I79" s="270" t="s">
        <v>851</v>
      </c>
      <c r="J79" s="274"/>
      <c r="K79" s="234"/>
      <c r="L79" s="234"/>
      <c r="M79" s="234"/>
      <c r="O79" s="235"/>
      <c r="P79" s="291" t="s">
        <v>373</v>
      </c>
      <c r="Q79" s="292" t="s">
        <v>307</v>
      </c>
      <c r="R79" s="235"/>
    </row>
    <row r="80" spans="1:18" ht="121.5" thickBot="1" x14ac:dyDescent="0.3">
      <c r="A80" s="241" t="s">
        <v>722</v>
      </c>
      <c r="B80" s="242" t="s">
        <v>214</v>
      </c>
      <c r="C80" s="242">
        <v>1</v>
      </c>
      <c r="D80" s="243" t="s">
        <v>723</v>
      </c>
      <c r="E80" s="235"/>
      <c r="F80" s="266" t="s">
        <v>852</v>
      </c>
      <c r="G80" s="242" t="s">
        <v>853</v>
      </c>
      <c r="H80" s="242">
        <v>1</v>
      </c>
      <c r="I80" s="270" t="s">
        <v>854</v>
      </c>
      <c r="J80" s="274"/>
      <c r="K80" s="234"/>
      <c r="L80" s="234"/>
      <c r="M80" s="234"/>
      <c r="O80" s="235"/>
      <c r="P80" s="291" t="s">
        <v>374</v>
      </c>
      <c r="Q80" s="292" t="s">
        <v>293</v>
      </c>
      <c r="R80" s="235"/>
    </row>
    <row r="81" spans="1:18" ht="87.75" customHeight="1" thickBot="1" x14ac:dyDescent="0.3">
      <c r="A81" s="241" t="s">
        <v>724</v>
      </c>
      <c r="B81" s="242" t="s">
        <v>209</v>
      </c>
      <c r="C81" s="242">
        <v>1</v>
      </c>
      <c r="D81" s="243" t="s">
        <v>725</v>
      </c>
      <c r="E81" s="235"/>
      <c r="F81" s="266" t="s">
        <v>855</v>
      </c>
      <c r="G81" s="242" t="s">
        <v>856</v>
      </c>
      <c r="H81" s="242">
        <v>1</v>
      </c>
      <c r="I81" s="270" t="s">
        <v>857</v>
      </c>
      <c r="J81" s="274"/>
      <c r="K81" s="234"/>
      <c r="L81" s="234"/>
      <c r="M81" s="234"/>
      <c r="O81" s="235"/>
      <c r="P81" s="291" t="s">
        <v>375</v>
      </c>
      <c r="Q81" s="292" t="s">
        <v>295</v>
      </c>
      <c r="R81" s="235"/>
    </row>
    <row r="82" spans="1:18" ht="159" customHeight="1" thickBot="1" x14ac:dyDescent="0.3">
      <c r="A82" s="241" t="s">
        <v>726</v>
      </c>
      <c r="B82" s="242" t="s">
        <v>209</v>
      </c>
      <c r="C82" s="242">
        <v>2</v>
      </c>
      <c r="D82" s="243" t="s">
        <v>727</v>
      </c>
      <c r="E82" s="235"/>
      <c r="F82" s="266" t="s">
        <v>858</v>
      </c>
      <c r="G82" s="242" t="s">
        <v>211</v>
      </c>
      <c r="H82" s="242">
        <v>2</v>
      </c>
      <c r="I82" s="270" t="s">
        <v>859</v>
      </c>
      <c r="J82" s="274"/>
      <c r="K82" s="234"/>
      <c r="L82" s="234"/>
      <c r="M82" s="234"/>
      <c r="O82" s="235"/>
      <c r="P82" s="291" t="s">
        <v>376</v>
      </c>
      <c r="Q82" s="292" t="s">
        <v>307</v>
      </c>
      <c r="R82" s="235"/>
    </row>
    <row r="83" spans="1:18" ht="144.75" customHeight="1" thickBot="1" x14ac:dyDescent="0.3">
      <c r="A83" s="241" t="s">
        <v>728</v>
      </c>
      <c r="B83" s="242" t="s">
        <v>208</v>
      </c>
      <c r="C83" s="242">
        <v>1</v>
      </c>
      <c r="D83" s="243" t="s">
        <v>729</v>
      </c>
      <c r="E83" s="235"/>
      <c r="F83" s="266" t="s">
        <v>860</v>
      </c>
      <c r="G83" s="242" t="s">
        <v>214</v>
      </c>
      <c r="H83" s="242">
        <v>1</v>
      </c>
      <c r="I83" s="270" t="s">
        <v>861</v>
      </c>
      <c r="J83" s="274"/>
      <c r="K83" s="234"/>
      <c r="L83" s="234"/>
      <c r="M83" s="234"/>
      <c r="O83" s="235"/>
      <c r="P83" s="291" t="s">
        <v>377</v>
      </c>
      <c r="Q83" s="292" t="s">
        <v>307</v>
      </c>
      <c r="R83" s="235"/>
    </row>
    <row r="84" spans="1:18" ht="222.75" customHeight="1" thickBot="1" x14ac:dyDescent="0.3">
      <c r="A84" s="241" t="s">
        <v>730</v>
      </c>
      <c r="B84" s="242" t="s">
        <v>212</v>
      </c>
      <c r="C84" s="242">
        <v>1</v>
      </c>
      <c r="D84" s="243" t="s">
        <v>731</v>
      </c>
      <c r="E84" s="235"/>
      <c r="F84" s="266" t="s">
        <v>862</v>
      </c>
      <c r="G84" s="242" t="s">
        <v>209</v>
      </c>
      <c r="H84" s="242">
        <v>2</v>
      </c>
      <c r="I84" s="270" t="s">
        <v>863</v>
      </c>
      <c r="J84" s="274"/>
      <c r="K84" s="234"/>
      <c r="L84" s="234"/>
      <c r="M84" s="234"/>
      <c r="O84" s="235"/>
      <c r="P84" s="291" t="s">
        <v>378</v>
      </c>
      <c r="Q84" s="292" t="s">
        <v>293</v>
      </c>
      <c r="R84" s="235"/>
    </row>
    <row r="85" spans="1:18" ht="98.25" customHeight="1" thickBot="1" x14ac:dyDescent="0.3">
      <c r="A85" s="241" t="s">
        <v>732</v>
      </c>
      <c r="B85" s="242" t="s">
        <v>215</v>
      </c>
      <c r="C85" s="242">
        <v>1</v>
      </c>
      <c r="D85" s="243" t="s">
        <v>733</v>
      </c>
      <c r="E85" s="235"/>
      <c r="F85" s="266" t="s">
        <v>864</v>
      </c>
      <c r="G85" s="242" t="s">
        <v>865</v>
      </c>
      <c r="H85" s="242">
        <v>1</v>
      </c>
      <c r="I85" s="270" t="s">
        <v>866</v>
      </c>
      <c r="J85" s="274"/>
      <c r="K85" s="234"/>
      <c r="L85" s="234"/>
      <c r="M85" s="234"/>
      <c r="O85" s="235"/>
      <c r="P85" s="291" t="s">
        <v>379</v>
      </c>
      <c r="Q85" s="292" t="s">
        <v>293</v>
      </c>
      <c r="R85" s="235"/>
    </row>
    <row r="86" spans="1:18" ht="49.5" thickBot="1" x14ac:dyDescent="0.3">
      <c r="A86" s="241" t="s">
        <v>734</v>
      </c>
      <c r="B86" s="242" t="s">
        <v>735</v>
      </c>
      <c r="C86" s="242">
        <v>1</v>
      </c>
      <c r="D86" s="243" t="s">
        <v>736</v>
      </c>
      <c r="E86" s="235"/>
      <c r="F86" s="266" t="s">
        <v>867</v>
      </c>
      <c r="G86" s="242" t="s">
        <v>219</v>
      </c>
      <c r="H86" s="242">
        <v>1</v>
      </c>
      <c r="I86" s="270" t="s">
        <v>868</v>
      </c>
      <c r="J86" s="274"/>
      <c r="K86" s="234"/>
      <c r="L86" s="234"/>
      <c r="M86" s="234"/>
      <c r="O86" s="235"/>
      <c r="P86" s="291" t="s">
        <v>380</v>
      </c>
      <c r="Q86" s="292" t="s">
        <v>286</v>
      </c>
      <c r="R86" s="235"/>
    </row>
    <row r="87" spans="1:18" ht="195.75" customHeight="1" thickBot="1" x14ac:dyDescent="0.3">
      <c r="A87" s="241" t="s">
        <v>737</v>
      </c>
      <c r="B87" s="242" t="s">
        <v>220</v>
      </c>
      <c r="C87" s="242">
        <v>2</v>
      </c>
      <c r="D87" s="243" t="s">
        <v>738</v>
      </c>
      <c r="E87" s="235"/>
      <c r="F87" s="266" t="s">
        <v>869</v>
      </c>
      <c r="G87" s="242" t="s">
        <v>215</v>
      </c>
      <c r="H87" s="242">
        <v>2</v>
      </c>
      <c r="I87" s="270" t="s">
        <v>870</v>
      </c>
      <c r="J87" s="274"/>
      <c r="K87" s="234"/>
      <c r="L87" s="234"/>
      <c r="M87" s="234"/>
      <c r="O87" s="235"/>
      <c r="P87" s="291" t="s">
        <v>381</v>
      </c>
      <c r="Q87" s="292" t="s">
        <v>286</v>
      </c>
      <c r="R87" s="235"/>
    </row>
    <row r="88" spans="1:18" ht="203.25" customHeight="1" thickBot="1" x14ac:dyDescent="0.3">
      <c r="A88" s="241" t="s">
        <v>739</v>
      </c>
      <c r="B88" s="242" t="s">
        <v>220</v>
      </c>
      <c r="C88" s="242">
        <v>1</v>
      </c>
      <c r="D88" s="243" t="s">
        <v>740</v>
      </c>
      <c r="E88" s="235"/>
      <c r="F88" s="266" t="s">
        <v>871</v>
      </c>
      <c r="G88" s="242" t="s">
        <v>208</v>
      </c>
      <c r="H88" s="242">
        <v>1</v>
      </c>
      <c r="I88" s="270" t="s">
        <v>872</v>
      </c>
      <c r="J88" s="274"/>
      <c r="K88" s="234"/>
      <c r="L88" s="234"/>
      <c r="M88" s="234"/>
      <c r="O88" s="235"/>
      <c r="P88" s="291" t="s">
        <v>382</v>
      </c>
      <c r="Q88" s="292" t="s">
        <v>317</v>
      </c>
      <c r="R88" s="235"/>
    </row>
    <row r="89" spans="1:18" ht="205.5" thickBot="1" x14ac:dyDescent="0.3">
      <c r="A89" s="241" t="s">
        <v>741</v>
      </c>
      <c r="B89" s="242" t="s">
        <v>218</v>
      </c>
      <c r="C89" s="242">
        <v>2</v>
      </c>
      <c r="D89" s="243" t="s">
        <v>742</v>
      </c>
      <c r="E89" s="235"/>
      <c r="F89" s="266" t="s">
        <v>873</v>
      </c>
      <c r="G89" s="242" t="s">
        <v>212</v>
      </c>
      <c r="H89" s="242">
        <v>1</v>
      </c>
      <c r="I89" s="270" t="s">
        <v>874</v>
      </c>
      <c r="J89" s="274"/>
      <c r="K89" s="234"/>
      <c r="L89" s="234"/>
      <c r="M89" s="234"/>
      <c r="O89" s="235"/>
      <c r="P89" s="291" t="s">
        <v>383</v>
      </c>
      <c r="Q89" s="292" t="s">
        <v>317</v>
      </c>
      <c r="R89" s="235"/>
    </row>
    <row r="90" spans="1:18" ht="173.25" customHeight="1" thickBot="1" x14ac:dyDescent="0.3">
      <c r="A90" s="241" t="s">
        <v>743</v>
      </c>
      <c r="B90" s="242" t="s">
        <v>218</v>
      </c>
      <c r="C90" s="242">
        <v>1</v>
      </c>
      <c r="D90" s="243" t="s">
        <v>744</v>
      </c>
      <c r="E90" s="235"/>
      <c r="F90" s="266" t="s">
        <v>875</v>
      </c>
      <c r="G90" s="242" t="s">
        <v>876</v>
      </c>
      <c r="H90" s="242">
        <v>1</v>
      </c>
      <c r="I90" s="270" t="s">
        <v>877</v>
      </c>
      <c r="J90" s="274"/>
      <c r="K90" s="234"/>
      <c r="L90" s="234"/>
      <c r="M90" s="234"/>
      <c r="O90" s="235"/>
      <c r="P90" s="291" t="s">
        <v>384</v>
      </c>
      <c r="Q90" s="292" t="s">
        <v>307</v>
      </c>
      <c r="R90" s="235"/>
    </row>
    <row r="91" spans="1:18" ht="85.5" thickBot="1" x14ac:dyDescent="0.3">
      <c r="A91" s="252" t="s">
        <v>745</v>
      </c>
      <c r="B91" s="250" t="s">
        <v>216</v>
      </c>
      <c r="C91" s="250">
        <v>2</v>
      </c>
      <c r="D91" s="251" t="s">
        <v>746</v>
      </c>
      <c r="E91" s="235"/>
      <c r="F91" s="266" t="s">
        <v>878</v>
      </c>
      <c r="G91" s="242" t="s">
        <v>879</v>
      </c>
      <c r="H91" s="242">
        <v>1</v>
      </c>
      <c r="I91" s="270" t="s">
        <v>880</v>
      </c>
      <c r="J91" s="274"/>
      <c r="K91" s="234"/>
      <c r="L91" s="234"/>
      <c r="M91" s="234"/>
      <c r="O91" s="235"/>
      <c r="P91" s="291" t="s">
        <v>385</v>
      </c>
      <c r="Q91" s="292" t="s">
        <v>286</v>
      </c>
      <c r="R91" s="235"/>
    </row>
    <row r="92" spans="1:18" ht="204.75" customHeight="1" thickBot="1" x14ac:dyDescent="0.3">
      <c r="A92" s="307" t="s">
        <v>747</v>
      </c>
      <c r="B92" s="236" t="s">
        <v>254</v>
      </c>
      <c r="C92" s="236" t="s">
        <v>261</v>
      </c>
      <c r="D92" s="237" t="s">
        <v>748</v>
      </c>
      <c r="E92" s="235"/>
      <c r="F92" s="266" t="s">
        <v>881</v>
      </c>
      <c r="G92" s="242" t="s">
        <v>882</v>
      </c>
      <c r="H92" s="242">
        <v>2</v>
      </c>
      <c r="I92" s="270" t="s">
        <v>883</v>
      </c>
      <c r="J92" s="274"/>
      <c r="K92" s="234"/>
      <c r="L92" s="234"/>
      <c r="M92" s="234"/>
      <c r="O92" s="235"/>
      <c r="P92" s="291" t="s">
        <v>386</v>
      </c>
      <c r="Q92" s="292" t="s">
        <v>317</v>
      </c>
      <c r="R92" s="235"/>
    </row>
    <row r="93" spans="1:18" ht="30" customHeight="1" thickBot="1" x14ac:dyDescent="0.3">
      <c r="A93" s="253" t="s">
        <v>229</v>
      </c>
      <c r="B93" s="239" t="s">
        <v>191</v>
      </c>
      <c r="C93" s="239">
        <v>2</v>
      </c>
      <c r="D93" s="240">
        <v>3</v>
      </c>
      <c r="E93" s="235"/>
      <c r="F93" s="266" t="s">
        <v>884</v>
      </c>
      <c r="G93" s="242" t="s">
        <v>220</v>
      </c>
      <c r="H93" s="242">
        <v>2</v>
      </c>
      <c r="I93" s="270" t="s">
        <v>885</v>
      </c>
      <c r="J93" s="274"/>
      <c r="K93" s="234"/>
      <c r="L93" s="234"/>
      <c r="M93" s="234"/>
      <c r="O93" s="235"/>
      <c r="P93" s="291" t="s">
        <v>387</v>
      </c>
      <c r="Q93" s="292" t="s">
        <v>295</v>
      </c>
      <c r="R93" s="235"/>
    </row>
    <row r="94" spans="1:18" ht="20.100000000000001" customHeight="1" thickBot="1" x14ac:dyDescent="0.3">
      <c r="A94" s="254" t="s">
        <v>227</v>
      </c>
      <c r="B94" s="242" t="s">
        <v>634</v>
      </c>
      <c r="C94" s="242">
        <v>2</v>
      </c>
      <c r="D94" s="243">
        <v>3</v>
      </c>
      <c r="E94" s="235"/>
      <c r="F94" s="266" t="s">
        <v>886</v>
      </c>
      <c r="G94" s="242" t="s">
        <v>218</v>
      </c>
      <c r="H94" s="242">
        <v>2</v>
      </c>
      <c r="I94" s="270" t="s">
        <v>887</v>
      </c>
      <c r="J94" s="274"/>
      <c r="K94" s="234"/>
      <c r="L94" s="234"/>
      <c r="M94" s="234"/>
      <c r="O94" s="235"/>
      <c r="P94" s="291" t="s">
        <v>388</v>
      </c>
      <c r="Q94" s="292" t="s">
        <v>317</v>
      </c>
      <c r="R94" s="235"/>
    </row>
    <row r="95" spans="1:18" ht="25.5" customHeight="1" thickBot="1" x14ac:dyDescent="0.3">
      <c r="A95" s="254" t="s">
        <v>231</v>
      </c>
      <c r="B95" s="255" t="s">
        <v>199</v>
      </c>
      <c r="C95" s="255">
        <v>2</v>
      </c>
      <c r="D95" s="256">
        <v>3</v>
      </c>
      <c r="E95" s="235"/>
      <c r="F95" s="268" t="s">
        <v>888</v>
      </c>
      <c r="G95" s="250" t="s">
        <v>216</v>
      </c>
      <c r="H95" s="250">
        <v>1</v>
      </c>
      <c r="I95" s="276" t="s">
        <v>889</v>
      </c>
      <c r="J95" s="274"/>
      <c r="K95" s="234"/>
      <c r="L95" s="234"/>
      <c r="M95" s="234"/>
      <c r="O95" s="235"/>
      <c r="P95" s="291" t="s">
        <v>389</v>
      </c>
      <c r="Q95" s="292" t="s">
        <v>302</v>
      </c>
      <c r="R95" s="235"/>
    </row>
    <row r="96" spans="1:18" ht="30.75" customHeight="1" thickBot="1" x14ac:dyDescent="0.3">
      <c r="A96" s="254" t="s">
        <v>230</v>
      </c>
      <c r="B96" s="242" t="s">
        <v>191</v>
      </c>
      <c r="C96" s="242">
        <v>2</v>
      </c>
      <c r="D96" s="243">
        <v>3</v>
      </c>
      <c r="E96" s="235"/>
      <c r="F96" s="307" t="s">
        <v>747</v>
      </c>
      <c r="G96" s="236" t="s">
        <v>254</v>
      </c>
      <c r="H96" s="236" t="s">
        <v>261</v>
      </c>
      <c r="I96" s="237" t="s">
        <v>748</v>
      </c>
      <c r="J96" s="274"/>
      <c r="K96" s="234"/>
      <c r="L96" s="234"/>
      <c r="M96" s="234"/>
      <c r="O96" s="235"/>
      <c r="P96" s="291" t="s">
        <v>390</v>
      </c>
      <c r="Q96" s="292" t="s">
        <v>289</v>
      </c>
      <c r="R96" s="235"/>
    </row>
    <row r="97" spans="1:18" ht="26.25" customHeight="1" thickBot="1" x14ac:dyDescent="0.3">
      <c r="A97" s="254" t="s">
        <v>228</v>
      </c>
      <c r="B97" s="242" t="s">
        <v>222</v>
      </c>
      <c r="C97" s="242">
        <v>2</v>
      </c>
      <c r="D97" s="243">
        <v>3</v>
      </c>
      <c r="E97" s="235"/>
      <c r="F97" s="254" t="s">
        <v>229</v>
      </c>
      <c r="G97" s="242" t="s">
        <v>191</v>
      </c>
      <c r="H97" s="242">
        <v>1</v>
      </c>
      <c r="I97" s="243">
        <v>2</v>
      </c>
      <c r="J97" s="274"/>
      <c r="K97" s="234"/>
      <c r="L97" s="234"/>
      <c r="M97" s="234"/>
      <c r="O97" s="235"/>
      <c r="P97" s="291" t="s">
        <v>391</v>
      </c>
      <c r="Q97" s="292" t="s">
        <v>298</v>
      </c>
      <c r="R97" s="235"/>
    </row>
    <row r="98" spans="1:18" ht="20.100000000000001" customHeight="1" thickBot="1" x14ac:dyDescent="0.3">
      <c r="A98" s="254" t="s">
        <v>749</v>
      </c>
      <c r="B98" s="242" t="s">
        <v>221</v>
      </c>
      <c r="C98" s="242">
        <v>1</v>
      </c>
      <c r="D98" s="243">
        <v>2</v>
      </c>
      <c r="E98" s="235"/>
      <c r="F98" s="254" t="s">
        <v>227</v>
      </c>
      <c r="G98" s="242" t="s">
        <v>634</v>
      </c>
      <c r="H98" s="242">
        <v>2</v>
      </c>
      <c r="I98" s="243">
        <v>3</v>
      </c>
      <c r="J98" s="274"/>
      <c r="K98" s="234"/>
      <c r="L98" s="234"/>
      <c r="M98" s="234"/>
      <c r="O98" s="235"/>
      <c r="P98" s="291" t="s">
        <v>392</v>
      </c>
      <c r="Q98" s="292" t="s">
        <v>289</v>
      </c>
      <c r="R98" s="235"/>
    </row>
    <row r="99" spans="1:18" ht="25.5" customHeight="1" thickBot="1" x14ac:dyDescent="0.3">
      <c r="A99" s="254" t="s">
        <v>226</v>
      </c>
      <c r="B99" s="242" t="s">
        <v>634</v>
      </c>
      <c r="C99" s="242">
        <v>3</v>
      </c>
      <c r="D99" s="243">
        <v>4</v>
      </c>
      <c r="E99" s="235"/>
      <c r="F99" s="254" t="s">
        <v>231</v>
      </c>
      <c r="G99" s="255" t="s">
        <v>199</v>
      </c>
      <c r="H99" s="255">
        <v>1</v>
      </c>
      <c r="I99" s="256">
        <v>2</v>
      </c>
      <c r="J99" s="274"/>
      <c r="K99" s="234"/>
      <c r="L99" s="234"/>
      <c r="M99" s="234"/>
      <c r="O99" s="235"/>
      <c r="P99" s="291" t="s">
        <v>393</v>
      </c>
      <c r="Q99" s="292" t="s">
        <v>286</v>
      </c>
      <c r="R99" s="235"/>
    </row>
    <row r="100" spans="1:18" ht="20.100000000000001" customHeight="1" thickBot="1" x14ac:dyDescent="0.3">
      <c r="A100" s="254" t="s">
        <v>223</v>
      </c>
      <c r="B100" s="242" t="s">
        <v>221</v>
      </c>
      <c r="C100" s="242">
        <v>2</v>
      </c>
      <c r="D100" s="243">
        <v>3</v>
      </c>
      <c r="E100" s="235"/>
      <c r="F100" s="254" t="s">
        <v>230</v>
      </c>
      <c r="G100" s="242" t="s">
        <v>191</v>
      </c>
      <c r="H100" s="242">
        <v>1</v>
      </c>
      <c r="I100" s="243">
        <v>2</v>
      </c>
      <c r="J100" s="274"/>
      <c r="K100" s="234"/>
      <c r="L100" s="234"/>
      <c r="M100" s="234"/>
      <c r="O100" s="235"/>
      <c r="P100" s="291" t="s">
        <v>394</v>
      </c>
      <c r="Q100" s="292" t="s">
        <v>286</v>
      </c>
      <c r="R100" s="235"/>
    </row>
    <row r="101" spans="1:18" ht="25.5" customHeight="1" thickBot="1" x14ac:dyDescent="0.3">
      <c r="A101" s="254" t="s">
        <v>225</v>
      </c>
      <c r="B101" s="242" t="s">
        <v>634</v>
      </c>
      <c r="C101" s="242">
        <v>4</v>
      </c>
      <c r="D101" s="243">
        <v>5</v>
      </c>
      <c r="E101" s="235"/>
      <c r="F101" s="254" t="s">
        <v>228</v>
      </c>
      <c r="G101" s="242" t="s">
        <v>222</v>
      </c>
      <c r="H101" s="242">
        <v>2</v>
      </c>
      <c r="I101" s="243">
        <v>4</v>
      </c>
      <c r="J101" s="274"/>
      <c r="K101" s="234"/>
      <c r="L101" s="234"/>
      <c r="M101" s="234"/>
      <c r="O101" s="235"/>
      <c r="P101" s="291" t="s">
        <v>395</v>
      </c>
      <c r="Q101" s="292" t="s">
        <v>307</v>
      </c>
      <c r="R101" s="235"/>
    </row>
    <row r="102" spans="1:18" ht="20.100000000000001" customHeight="1" thickBot="1" x14ac:dyDescent="0.3">
      <c r="A102" s="257" t="s">
        <v>224</v>
      </c>
      <c r="B102" s="250" t="s">
        <v>221</v>
      </c>
      <c r="C102" s="250">
        <v>2</v>
      </c>
      <c r="D102" s="251">
        <v>3</v>
      </c>
      <c r="E102" s="235"/>
      <c r="F102" s="254" t="s">
        <v>223</v>
      </c>
      <c r="G102" s="242" t="s">
        <v>221</v>
      </c>
      <c r="H102" s="242">
        <v>2</v>
      </c>
      <c r="I102" s="243">
        <v>4</v>
      </c>
      <c r="J102" s="274"/>
      <c r="K102" s="234"/>
      <c r="L102" s="234"/>
      <c r="M102" s="234"/>
      <c r="O102" s="235"/>
      <c r="P102" s="291" t="s">
        <v>396</v>
      </c>
      <c r="Q102" s="292" t="s">
        <v>286</v>
      </c>
      <c r="R102" s="235"/>
    </row>
    <row r="103" spans="1:18" ht="15.75" thickBot="1" x14ac:dyDescent="0.3">
      <c r="A103"/>
      <c r="B103"/>
      <c r="C103"/>
      <c r="D103"/>
      <c r="E103" s="235"/>
      <c r="F103" s="254" t="s">
        <v>749</v>
      </c>
      <c r="G103" s="242" t="s">
        <v>221</v>
      </c>
      <c r="H103" s="242">
        <v>1</v>
      </c>
      <c r="I103" s="243">
        <v>2</v>
      </c>
      <c r="J103" s="274"/>
      <c r="K103" s="234"/>
      <c r="L103" s="234"/>
      <c r="M103" s="234"/>
      <c r="O103" s="235"/>
      <c r="P103" s="291" t="s">
        <v>397</v>
      </c>
      <c r="Q103" s="292" t="s">
        <v>317</v>
      </c>
      <c r="R103" s="235"/>
    </row>
    <row r="104" spans="1:18" ht="26.25" customHeight="1" thickBot="1" x14ac:dyDescent="0.3">
      <c r="A104" s="428" t="s">
        <v>750</v>
      </c>
      <c r="B104" s="428"/>
      <c r="C104" s="428"/>
      <c r="D104" s="428"/>
      <c r="E104" s="235"/>
      <c r="F104" s="254" t="s">
        <v>225</v>
      </c>
      <c r="G104" s="242" t="s">
        <v>634</v>
      </c>
      <c r="H104" s="242">
        <v>3</v>
      </c>
      <c r="I104" s="243">
        <v>5</v>
      </c>
      <c r="J104" s="274"/>
      <c r="K104" s="234"/>
      <c r="L104" s="234"/>
      <c r="M104" s="234"/>
      <c r="O104" s="235"/>
      <c r="P104" s="291" t="s">
        <v>398</v>
      </c>
      <c r="Q104" s="292" t="s">
        <v>302</v>
      </c>
      <c r="R104" s="235"/>
    </row>
    <row r="105" spans="1:18" ht="15.75" thickBot="1" x14ac:dyDescent="0.3">
      <c r="A105" s="428"/>
      <c r="B105" s="428"/>
      <c r="C105" s="428"/>
      <c r="D105" s="428"/>
      <c r="E105" s="300"/>
      <c r="F105" s="273" t="s">
        <v>224</v>
      </c>
      <c r="G105" s="250" t="s">
        <v>221</v>
      </c>
      <c r="H105" s="250">
        <v>2</v>
      </c>
      <c r="I105" s="251">
        <v>3</v>
      </c>
      <c r="J105" s="299"/>
      <c r="K105" s="234"/>
      <c r="L105" s="234"/>
      <c r="M105" s="234"/>
      <c r="O105" s="235"/>
      <c r="P105" s="291" t="s">
        <v>399</v>
      </c>
      <c r="Q105" s="292" t="s">
        <v>307</v>
      </c>
      <c r="R105" s="235"/>
    </row>
    <row r="106" spans="1:18" ht="15.75" thickBot="1" x14ac:dyDescent="0.3">
      <c r="A106" s="234"/>
      <c r="B106" s="234"/>
      <c r="C106" s="234"/>
      <c r="D106" s="234"/>
      <c r="E106" s="234"/>
      <c r="F106" s="271"/>
      <c r="G106" s="272"/>
      <c r="H106" s="272"/>
      <c r="I106" s="272"/>
      <c r="J106" s="234"/>
      <c r="K106" s="234"/>
      <c r="L106" s="234"/>
      <c r="M106" s="234"/>
      <c r="O106" s="235"/>
      <c r="P106" s="291" t="s">
        <v>400</v>
      </c>
      <c r="Q106" s="292" t="s">
        <v>286</v>
      </c>
      <c r="R106" s="235"/>
    </row>
    <row r="107" spans="1:18" ht="15.75" thickBot="1" x14ac:dyDescent="0.3">
      <c r="A107" s="234"/>
      <c r="B107" s="234"/>
      <c r="C107" s="234"/>
      <c r="D107" s="234"/>
      <c r="E107" s="234"/>
      <c r="F107" s="271"/>
      <c r="G107" s="272"/>
      <c r="H107" s="272"/>
      <c r="I107" s="272"/>
      <c r="J107" s="234"/>
      <c r="K107" s="234"/>
      <c r="L107" s="234"/>
      <c r="M107" s="234"/>
      <c r="O107" s="235"/>
      <c r="P107" s="291" t="s">
        <v>401</v>
      </c>
      <c r="Q107" s="292" t="s">
        <v>307</v>
      </c>
      <c r="R107" s="235"/>
    </row>
    <row r="108" spans="1:18" ht="15.75" thickBot="1" x14ac:dyDescent="0.3">
      <c r="A108" s="234"/>
      <c r="B108" s="234"/>
      <c r="C108" s="234"/>
      <c r="D108" s="234"/>
      <c r="E108" s="234"/>
      <c r="F108" s="271"/>
      <c r="G108" s="272"/>
      <c r="H108" s="272"/>
      <c r="I108" s="272"/>
      <c r="J108" s="234"/>
      <c r="K108" s="234"/>
      <c r="L108" s="234"/>
      <c r="M108" s="234"/>
      <c r="O108" s="235"/>
      <c r="P108" s="291" t="s">
        <v>402</v>
      </c>
      <c r="Q108" s="292" t="s">
        <v>289</v>
      </c>
      <c r="R108" s="235"/>
    </row>
    <row r="109" spans="1:18" ht="15.75" thickBot="1" x14ac:dyDescent="0.3">
      <c r="A109" s="234"/>
      <c r="B109" s="234"/>
      <c r="C109" s="234"/>
      <c r="D109" s="234"/>
      <c r="E109" s="234"/>
      <c r="F109" s="271"/>
      <c r="G109" s="272"/>
      <c r="H109" s="272"/>
      <c r="I109" s="272"/>
      <c r="J109" s="234"/>
      <c r="K109" s="234"/>
      <c r="L109" s="234"/>
      <c r="M109" s="234"/>
      <c r="O109" s="235"/>
      <c r="P109" s="291" t="s">
        <v>403</v>
      </c>
      <c r="Q109" s="292" t="s">
        <v>317</v>
      </c>
      <c r="R109" s="235"/>
    </row>
    <row r="110" spans="1:18" ht="15.75" thickBot="1" x14ac:dyDescent="0.3">
      <c r="A110" s="234"/>
      <c r="B110" s="234"/>
      <c r="C110" s="234"/>
      <c r="D110" s="234"/>
      <c r="E110" s="234"/>
      <c r="F110" s="234"/>
      <c r="G110" s="234"/>
      <c r="H110" s="234"/>
      <c r="I110" s="234"/>
      <c r="J110" s="234"/>
      <c r="K110" s="234"/>
      <c r="L110" s="234"/>
      <c r="M110" s="234"/>
      <c r="O110" s="235"/>
      <c r="P110" s="291" t="s">
        <v>404</v>
      </c>
      <c r="Q110" s="292" t="s">
        <v>298</v>
      </c>
      <c r="R110" s="235"/>
    </row>
    <row r="111" spans="1:18" ht="15.75" thickBot="1" x14ac:dyDescent="0.3">
      <c r="A111" s="234"/>
      <c r="B111" s="234"/>
      <c r="C111" s="234"/>
      <c r="D111" s="234"/>
      <c r="E111" s="234"/>
      <c r="F111" s="234"/>
      <c r="G111" s="234"/>
      <c r="H111" s="234"/>
      <c r="I111" s="234"/>
      <c r="J111" s="234"/>
      <c r="K111" s="234"/>
      <c r="L111" s="234"/>
      <c r="M111" s="234"/>
      <c r="O111" s="235"/>
      <c r="P111" s="291" t="s">
        <v>405</v>
      </c>
      <c r="Q111" s="292" t="s">
        <v>337</v>
      </c>
      <c r="R111" s="235"/>
    </row>
    <row r="112" spans="1:18" ht="15.75" thickBot="1" x14ac:dyDescent="0.3">
      <c r="A112" s="234"/>
      <c r="B112" s="234"/>
      <c r="C112" s="234"/>
      <c r="D112" s="234"/>
      <c r="E112" s="234"/>
      <c r="F112" s="234"/>
      <c r="G112" s="234"/>
      <c r="H112" s="234"/>
      <c r="I112" s="234"/>
      <c r="J112" s="234"/>
      <c r="K112" s="234"/>
      <c r="L112" s="234"/>
      <c r="M112" s="234"/>
      <c r="O112" s="235"/>
      <c r="P112" s="291" t="s">
        <v>406</v>
      </c>
      <c r="Q112" s="292" t="s">
        <v>293</v>
      </c>
      <c r="R112" s="235"/>
    </row>
    <row r="113" spans="1:18" ht="15.75" thickBot="1" x14ac:dyDescent="0.3">
      <c r="A113" s="234"/>
      <c r="B113" s="234"/>
      <c r="C113" s="234"/>
      <c r="D113" s="234"/>
      <c r="E113" s="234"/>
      <c r="F113" s="234"/>
      <c r="G113" s="234"/>
      <c r="H113" s="234"/>
      <c r="I113" s="234"/>
      <c r="J113" s="234"/>
      <c r="K113" s="234"/>
      <c r="L113" s="234"/>
      <c r="M113" s="234"/>
      <c r="O113" s="235"/>
      <c r="P113" s="291" t="s">
        <v>407</v>
      </c>
      <c r="Q113" s="292" t="s">
        <v>293</v>
      </c>
      <c r="R113" s="235"/>
    </row>
    <row r="114" spans="1:18" ht="15.75" thickBot="1" x14ac:dyDescent="0.3">
      <c r="A114" s="234"/>
      <c r="B114" s="234"/>
      <c r="C114" s="234"/>
      <c r="D114" s="234"/>
      <c r="E114" s="234"/>
      <c r="F114" s="234"/>
      <c r="G114" s="234"/>
      <c r="H114" s="234"/>
      <c r="I114" s="234"/>
      <c r="J114" s="234"/>
      <c r="K114" s="234"/>
      <c r="L114" s="234"/>
      <c r="M114" s="234"/>
      <c r="O114" s="235"/>
      <c r="P114" s="291" t="s">
        <v>408</v>
      </c>
      <c r="Q114" s="292" t="s">
        <v>337</v>
      </c>
      <c r="R114" s="235"/>
    </row>
    <row r="115" spans="1:18" ht="15.75" thickBot="1" x14ac:dyDescent="0.3">
      <c r="A115" s="234"/>
      <c r="B115" s="234"/>
      <c r="C115" s="234"/>
      <c r="D115" s="234"/>
      <c r="E115" s="234"/>
      <c r="F115" s="234"/>
      <c r="G115" s="234"/>
      <c r="H115" s="234"/>
      <c r="I115" s="234"/>
      <c r="J115" s="234"/>
      <c r="K115" s="234"/>
      <c r="L115" s="234"/>
      <c r="M115" s="234"/>
      <c r="O115" s="235"/>
      <c r="P115" s="291" t="s">
        <v>409</v>
      </c>
      <c r="Q115" s="292" t="s">
        <v>410</v>
      </c>
      <c r="R115" s="235"/>
    </row>
    <row r="116" spans="1:18" ht="15.75" thickBot="1" x14ac:dyDescent="0.3">
      <c r="A116" s="234"/>
      <c r="B116" s="234"/>
      <c r="C116" s="234"/>
      <c r="D116" s="234"/>
      <c r="E116" s="234"/>
      <c r="F116" s="234"/>
      <c r="G116" s="234"/>
      <c r="H116" s="234"/>
      <c r="I116" s="234"/>
      <c r="J116" s="234"/>
      <c r="K116" s="234"/>
      <c r="L116" s="234"/>
      <c r="M116" s="234"/>
      <c r="O116" s="235"/>
      <c r="P116" s="291" t="s">
        <v>411</v>
      </c>
      <c r="Q116" s="292" t="s">
        <v>307</v>
      </c>
      <c r="R116" s="235"/>
    </row>
    <row r="117" spans="1:18" ht="15.75" thickBot="1" x14ac:dyDescent="0.3">
      <c r="A117" s="234"/>
      <c r="B117" s="234"/>
      <c r="C117" s="234"/>
      <c r="D117" s="234"/>
      <c r="E117" s="234"/>
      <c r="F117" s="234"/>
      <c r="G117" s="234"/>
      <c r="H117" s="234"/>
      <c r="I117" s="234"/>
      <c r="J117" s="234"/>
      <c r="K117" s="234"/>
      <c r="L117" s="234"/>
      <c r="M117" s="234"/>
      <c r="O117" s="235"/>
      <c r="P117" s="291" t="s">
        <v>412</v>
      </c>
      <c r="Q117" s="292" t="s">
        <v>298</v>
      </c>
      <c r="R117" s="235"/>
    </row>
    <row r="118" spans="1:18" ht="15.75" thickBot="1" x14ac:dyDescent="0.3">
      <c r="A118" s="234"/>
      <c r="B118" s="234"/>
      <c r="C118" s="234"/>
      <c r="D118" s="234"/>
      <c r="E118" s="234"/>
      <c r="F118" s="234"/>
      <c r="G118" s="234"/>
      <c r="H118" s="234"/>
      <c r="I118" s="234"/>
      <c r="J118" s="234"/>
      <c r="K118" s="234"/>
      <c r="L118" s="234"/>
      <c r="M118" s="234"/>
      <c r="O118" s="235"/>
      <c r="P118" s="291" t="s">
        <v>413</v>
      </c>
      <c r="Q118" s="292" t="s">
        <v>289</v>
      </c>
      <c r="R118" s="235"/>
    </row>
    <row r="119" spans="1:18" ht="15.75" thickBot="1" x14ac:dyDescent="0.3">
      <c r="A119" s="234"/>
      <c r="B119" s="234"/>
      <c r="C119" s="234"/>
      <c r="D119" s="234"/>
      <c r="E119" s="234"/>
      <c r="F119" s="234"/>
      <c r="G119" s="234"/>
      <c r="H119" s="234"/>
      <c r="I119" s="234"/>
      <c r="J119" s="234"/>
      <c r="K119" s="234"/>
      <c r="L119" s="234"/>
      <c r="M119" s="234"/>
      <c r="O119" s="235"/>
      <c r="P119" s="291" t="s">
        <v>414</v>
      </c>
      <c r="Q119" s="292" t="s">
        <v>289</v>
      </c>
      <c r="R119" s="235"/>
    </row>
    <row r="120" spans="1:18" ht="15.75" thickBot="1" x14ac:dyDescent="0.3">
      <c r="A120" s="234"/>
      <c r="B120" s="234"/>
      <c r="C120" s="234"/>
      <c r="D120" s="234"/>
      <c r="E120" s="234"/>
      <c r="F120" s="234"/>
      <c r="G120" s="234"/>
      <c r="H120" s="234"/>
      <c r="I120" s="234"/>
      <c r="J120" s="234"/>
      <c r="K120" s="234"/>
      <c r="L120" s="234"/>
      <c r="M120" s="234"/>
      <c r="O120" s="235"/>
      <c r="P120" s="291" t="s">
        <v>415</v>
      </c>
      <c r="Q120" s="292" t="s">
        <v>289</v>
      </c>
      <c r="R120" s="235"/>
    </row>
    <row r="121" spans="1:18" ht="15.75" thickBot="1" x14ac:dyDescent="0.3">
      <c r="A121" s="234"/>
      <c r="B121" s="234"/>
      <c r="C121" s="234"/>
      <c r="D121" s="234"/>
      <c r="E121" s="234"/>
      <c r="F121" s="234"/>
      <c r="G121" s="234"/>
      <c r="H121" s="234"/>
      <c r="I121" s="234"/>
      <c r="J121" s="234"/>
      <c r="K121" s="234"/>
      <c r="L121" s="234"/>
      <c r="M121" s="234"/>
      <c r="O121" s="235"/>
      <c r="P121" s="291" t="s">
        <v>416</v>
      </c>
      <c r="Q121" s="292" t="s">
        <v>342</v>
      </c>
      <c r="R121" s="235"/>
    </row>
    <row r="122" spans="1:18" ht="15.75" thickBot="1" x14ac:dyDescent="0.3">
      <c r="A122" s="234"/>
      <c r="B122" s="234"/>
      <c r="C122" s="234"/>
      <c r="D122" s="234"/>
      <c r="E122" s="234"/>
      <c r="F122" s="234"/>
      <c r="G122" s="234"/>
      <c r="H122" s="234"/>
      <c r="I122" s="234"/>
      <c r="J122" s="234"/>
      <c r="K122" s="234"/>
      <c r="L122" s="234"/>
      <c r="M122" s="234"/>
      <c r="O122" s="235"/>
      <c r="P122" s="291" t="s">
        <v>417</v>
      </c>
      <c r="Q122" s="292" t="s">
        <v>289</v>
      </c>
      <c r="R122" s="235"/>
    </row>
    <row r="123" spans="1:18" ht="15.75" thickBot="1" x14ac:dyDescent="0.3">
      <c r="A123" s="234"/>
      <c r="B123" s="234"/>
      <c r="C123" s="234"/>
      <c r="D123" s="234"/>
      <c r="E123" s="234"/>
      <c r="F123" s="234"/>
      <c r="G123" s="234"/>
      <c r="H123" s="234"/>
      <c r="I123" s="234"/>
      <c r="J123" s="234"/>
      <c r="K123" s="234"/>
      <c r="L123" s="234"/>
      <c r="M123" s="234"/>
      <c r="O123" s="235"/>
      <c r="P123" s="291" t="s">
        <v>418</v>
      </c>
      <c r="Q123" s="292" t="s">
        <v>286</v>
      </c>
      <c r="R123" s="235"/>
    </row>
    <row r="124" spans="1:18" ht="15.75" thickBot="1" x14ac:dyDescent="0.3">
      <c r="A124" s="234"/>
      <c r="B124" s="234"/>
      <c r="C124" s="234"/>
      <c r="D124" s="234"/>
      <c r="E124" s="234"/>
      <c r="F124" s="234"/>
      <c r="G124" s="234"/>
      <c r="H124" s="234"/>
      <c r="I124" s="234"/>
      <c r="J124" s="234"/>
      <c r="K124" s="234"/>
      <c r="L124" s="234"/>
      <c r="M124" s="234"/>
      <c r="O124" s="235"/>
      <c r="P124" s="291" t="s">
        <v>419</v>
      </c>
      <c r="Q124" s="292" t="s">
        <v>313</v>
      </c>
      <c r="R124" s="235"/>
    </row>
    <row r="125" spans="1:18" ht="15.75" thickBot="1" x14ac:dyDescent="0.3">
      <c r="A125" s="234"/>
      <c r="B125" s="234"/>
      <c r="C125" s="234"/>
      <c r="D125" s="234"/>
      <c r="E125" s="234"/>
      <c r="F125" s="234"/>
      <c r="G125" s="234"/>
      <c r="H125" s="234"/>
      <c r="I125" s="234"/>
      <c r="J125" s="234"/>
      <c r="K125" s="234"/>
      <c r="L125" s="234"/>
      <c r="M125" s="234"/>
      <c r="O125" s="235"/>
      <c r="P125" s="291" t="s">
        <v>420</v>
      </c>
      <c r="Q125" s="292" t="s">
        <v>307</v>
      </c>
      <c r="R125" s="235"/>
    </row>
    <row r="126" spans="1:18" ht="15.75" thickBot="1" x14ac:dyDescent="0.3">
      <c r="A126" s="234"/>
      <c r="B126" s="234"/>
      <c r="C126" s="234"/>
      <c r="D126" s="234"/>
      <c r="E126" s="234"/>
      <c r="F126" s="234"/>
      <c r="G126" s="234"/>
      <c r="H126" s="234"/>
      <c r="I126" s="234"/>
      <c r="J126" s="234"/>
      <c r="K126" s="234"/>
      <c r="L126" s="234"/>
      <c r="M126" s="234"/>
      <c r="O126" s="235"/>
      <c r="P126" s="291" t="s">
        <v>421</v>
      </c>
      <c r="Q126" s="292" t="s">
        <v>289</v>
      </c>
      <c r="R126" s="235"/>
    </row>
    <row r="127" spans="1:18" ht="15.75" thickBot="1" x14ac:dyDescent="0.3">
      <c r="A127" s="234"/>
      <c r="B127" s="234"/>
      <c r="C127" s="234"/>
      <c r="D127" s="234"/>
      <c r="E127" s="234"/>
      <c r="F127" s="234"/>
      <c r="G127" s="234"/>
      <c r="H127" s="234"/>
      <c r="I127" s="234"/>
      <c r="J127" s="234"/>
      <c r="K127" s="234"/>
      <c r="L127" s="234"/>
      <c r="M127" s="234"/>
      <c r="O127" s="235"/>
      <c r="P127" s="291" t="s">
        <v>422</v>
      </c>
      <c r="Q127" s="292" t="s">
        <v>286</v>
      </c>
      <c r="R127" s="235"/>
    </row>
    <row r="128" spans="1:18" ht="15.75" thickBot="1" x14ac:dyDescent="0.3">
      <c r="A128" s="234"/>
      <c r="B128" s="234"/>
      <c r="C128" s="234"/>
      <c r="D128" s="234"/>
      <c r="E128" s="234"/>
      <c r="F128" s="234"/>
      <c r="G128" s="234"/>
      <c r="H128" s="234"/>
      <c r="I128" s="234"/>
      <c r="J128" s="234"/>
      <c r="K128" s="234"/>
      <c r="L128" s="234"/>
      <c r="M128" s="234"/>
      <c r="O128" s="235"/>
      <c r="P128" s="291" t="s">
        <v>423</v>
      </c>
      <c r="Q128" s="292" t="s">
        <v>295</v>
      </c>
      <c r="R128" s="235"/>
    </row>
    <row r="129" spans="1:18" ht="15.75" thickBot="1" x14ac:dyDescent="0.3">
      <c r="A129" s="234"/>
      <c r="B129" s="234"/>
      <c r="C129" s="234"/>
      <c r="D129" s="234"/>
      <c r="E129" s="234"/>
      <c r="F129" s="234"/>
      <c r="G129" s="234"/>
      <c r="H129" s="234"/>
      <c r="I129" s="234"/>
      <c r="J129" s="234"/>
      <c r="K129" s="234"/>
      <c r="L129" s="234"/>
      <c r="M129" s="234"/>
      <c r="O129" s="235"/>
      <c r="P129" s="291" t="s">
        <v>424</v>
      </c>
      <c r="Q129" s="292" t="s">
        <v>289</v>
      </c>
      <c r="R129" s="235"/>
    </row>
    <row r="130" spans="1:18" ht="15.75" thickBot="1" x14ac:dyDescent="0.3">
      <c r="A130" s="234"/>
      <c r="B130" s="234"/>
      <c r="C130" s="234"/>
      <c r="D130" s="234"/>
      <c r="E130" s="234"/>
      <c r="F130" s="234"/>
      <c r="G130" s="234"/>
      <c r="H130" s="234"/>
      <c r="I130" s="234"/>
      <c r="J130" s="234"/>
      <c r="K130" s="234"/>
      <c r="L130" s="234"/>
      <c r="M130" s="234"/>
      <c r="O130" s="235"/>
      <c r="P130" s="291" t="s">
        <v>425</v>
      </c>
      <c r="Q130" s="292" t="s">
        <v>307</v>
      </c>
      <c r="R130" s="235"/>
    </row>
    <row r="131" spans="1:18" ht="15.75" thickBot="1" x14ac:dyDescent="0.3">
      <c r="A131" s="234"/>
      <c r="B131" s="234"/>
      <c r="C131" s="234"/>
      <c r="D131" s="234"/>
      <c r="E131" s="234"/>
      <c r="F131" s="234"/>
      <c r="G131" s="234"/>
      <c r="H131" s="234"/>
      <c r="I131" s="234"/>
      <c r="J131" s="234"/>
      <c r="K131" s="234"/>
      <c r="L131" s="234"/>
      <c r="M131" s="234"/>
      <c r="O131" s="235"/>
      <c r="P131" s="291" t="s">
        <v>426</v>
      </c>
      <c r="Q131" s="292" t="s">
        <v>311</v>
      </c>
      <c r="R131" s="235"/>
    </row>
    <row r="132" spans="1:18" ht="15.75" thickBot="1" x14ac:dyDescent="0.3">
      <c r="A132" s="234"/>
      <c r="B132" s="234"/>
      <c r="C132" s="234"/>
      <c r="D132" s="234"/>
      <c r="E132" s="234"/>
      <c r="F132" s="234"/>
      <c r="G132" s="234"/>
      <c r="H132" s="234"/>
      <c r="I132" s="234"/>
      <c r="J132" s="234"/>
      <c r="K132" s="234"/>
      <c r="L132" s="234"/>
      <c r="M132" s="234"/>
      <c r="O132" s="235"/>
      <c r="P132" s="291" t="s">
        <v>427</v>
      </c>
      <c r="Q132" s="292" t="s">
        <v>317</v>
      </c>
      <c r="R132" s="235"/>
    </row>
    <row r="133" spans="1:18" ht="15.75" thickBot="1" x14ac:dyDescent="0.3">
      <c r="A133" s="234"/>
      <c r="B133" s="234"/>
      <c r="C133" s="234"/>
      <c r="D133" s="234"/>
      <c r="E133" s="234"/>
      <c r="F133" s="234"/>
      <c r="G133" s="234"/>
      <c r="H133" s="234"/>
      <c r="I133" s="234"/>
      <c r="J133" s="234"/>
      <c r="K133" s="234"/>
      <c r="L133" s="234"/>
      <c r="M133" s="234"/>
      <c r="O133" s="235"/>
      <c r="P133" s="291" t="s">
        <v>428</v>
      </c>
      <c r="Q133" s="292" t="s">
        <v>286</v>
      </c>
      <c r="R133" s="235"/>
    </row>
    <row r="134" spans="1:18" ht="15.75" thickBot="1" x14ac:dyDescent="0.3">
      <c r="A134" s="234"/>
      <c r="B134" s="234"/>
      <c r="C134" s="234"/>
      <c r="D134" s="234"/>
      <c r="E134" s="234"/>
      <c r="F134" s="234"/>
      <c r="G134" s="234"/>
      <c r="H134" s="234"/>
      <c r="I134" s="234"/>
      <c r="J134" s="234"/>
      <c r="K134" s="234"/>
      <c r="L134" s="234"/>
      <c r="M134" s="234"/>
      <c r="O134" s="235"/>
      <c r="P134" s="291" t="s">
        <v>429</v>
      </c>
      <c r="Q134" s="292" t="s">
        <v>313</v>
      </c>
      <c r="R134" s="235"/>
    </row>
    <row r="135" spans="1:18" ht="15.75" thickBot="1" x14ac:dyDescent="0.3">
      <c r="A135" s="234"/>
      <c r="B135" s="234"/>
      <c r="C135" s="234"/>
      <c r="D135" s="234"/>
      <c r="E135" s="234"/>
      <c r="F135" s="234"/>
      <c r="G135" s="234"/>
      <c r="H135" s="234"/>
      <c r="I135" s="234"/>
      <c r="J135" s="234"/>
      <c r="K135" s="234"/>
      <c r="L135" s="234"/>
      <c r="M135" s="234"/>
      <c r="O135" s="235"/>
      <c r="P135" s="291" t="s">
        <v>430</v>
      </c>
      <c r="Q135" s="292" t="s">
        <v>302</v>
      </c>
      <c r="R135" s="235"/>
    </row>
    <row r="136" spans="1:18" ht="15.75" thickBot="1" x14ac:dyDescent="0.3">
      <c r="A136" s="234"/>
      <c r="B136" s="234"/>
      <c r="C136" s="234"/>
      <c r="D136" s="234"/>
      <c r="E136" s="234"/>
      <c r="F136" s="234"/>
      <c r="G136" s="234"/>
      <c r="H136" s="234"/>
      <c r="I136" s="234"/>
      <c r="J136" s="234"/>
      <c r="K136" s="234"/>
      <c r="L136" s="234"/>
      <c r="M136" s="234"/>
      <c r="O136" s="235"/>
      <c r="P136" s="291" t="s">
        <v>431</v>
      </c>
      <c r="Q136" s="292" t="s">
        <v>302</v>
      </c>
      <c r="R136" s="235"/>
    </row>
    <row r="137" spans="1:18" ht="15.75" thickBot="1" x14ac:dyDescent="0.3">
      <c r="A137" s="234"/>
      <c r="B137" s="234"/>
      <c r="C137" s="234"/>
      <c r="D137" s="234"/>
      <c r="E137" s="234"/>
      <c r="F137" s="234"/>
      <c r="G137" s="234"/>
      <c r="H137" s="234"/>
      <c r="I137" s="234"/>
      <c r="J137" s="234"/>
      <c r="K137" s="234"/>
      <c r="L137" s="234"/>
      <c r="M137" s="234"/>
      <c r="O137" s="235"/>
      <c r="P137" s="291" t="s">
        <v>432</v>
      </c>
      <c r="Q137" s="292" t="s">
        <v>289</v>
      </c>
      <c r="R137" s="235"/>
    </row>
    <row r="138" spans="1:18" ht="15.75" thickBot="1" x14ac:dyDescent="0.3">
      <c r="A138" s="234"/>
      <c r="B138" s="234"/>
      <c r="C138" s="234"/>
      <c r="D138" s="234"/>
      <c r="E138" s="234"/>
      <c r="F138" s="234"/>
      <c r="G138" s="234"/>
      <c r="H138" s="234"/>
      <c r="I138" s="234"/>
      <c r="J138" s="234"/>
      <c r="K138" s="234"/>
      <c r="L138" s="234"/>
      <c r="M138" s="234"/>
      <c r="O138" s="235"/>
      <c r="P138" s="291" t="s">
        <v>433</v>
      </c>
      <c r="Q138" s="292" t="s">
        <v>317</v>
      </c>
      <c r="R138" s="235"/>
    </row>
    <row r="139" spans="1:18" ht="15.75" thickBot="1" x14ac:dyDescent="0.3">
      <c r="A139" s="234"/>
      <c r="B139" s="234"/>
      <c r="C139" s="234"/>
      <c r="D139" s="234"/>
      <c r="E139" s="234"/>
      <c r="F139" s="234"/>
      <c r="G139" s="234"/>
      <c r="H139" s="234"/>
      <c r="I139" s="234"/>
      <c r="J139" s="234"/>
      <c r="K139" s="234"/>
      <c r="L139" s="234"/>
      <c r="M139" s="234"/>
      <c r="O139" s="235"/>
      <c r="P139" s="291" t="s">
        <v>434</v>
      </c>
      <c r="Q139" s="292" t="s">
        <v>302</v>
      </c>
      <c r="R139" s="235"/>
    </row>
    <row r="140" spans="1:18" ht="15.75" thickBot="1" x14ac:dyDescent="0.3">
      <c r="A140" s="234"/>
      <c r="B140" s="234"/>
      <c r="C140" s="234"/>
      <c r="D140" s="234"/>
      <c r="E140" s="234"/>
      <c r="F140" s="234"/>
      <c r="G140" s="234"/>
      <c r="H140" s="234"/>
      <c r="I140" s="234"/>
      <c r="J140" s="234"/>
      <c r="K140" s="234"/>
      <c r="L140" s="234"/>
      <c r="M140" s="234"/>
      <c r="O140" s="235"/>
      <c r="P140" s="291" t="s">
        <v>435</v>
      </c>
      <c r="Q140" s="292" t="s">
        <v>307</v>
      </c>
      <c r="R140" s="235"/>
    </row>
    <row r="141" spans="1:18" ht="15.75" thickBot="1" x14ac:dyDescent="0.3">
      <c r="A141" s="234"/>
      <c r="B141" s="234"/>
      <c r="C141" s="234"/>
      <c r="D141" s="234"/>
      <c r="E141" s="234"/>
      <c r="F141" s="234"/>
      <c r="G141" s="234"/>
      <c r="H141" s="234"/>
      <c r="I141" s="234"/>
      <c r="J141" s="234"/>
      <c r="K141" s="234"/>
      <c r="L141" s="234"/>
      <c r="M141" s="234"/>
      <c r="O141" s="235"/>
      <c r="P141" s="291" t="s">
        <v>436</v>
      </c>
      <c r="Q141" s="292" t="s">
        <v>311</v>
      </c>
      <c r="R141" s="235"/>
    </row>
    <row r="142" spans="1:18" ht="15.75" thickBot="1" x14ac:dyDescent="0.3">
      <c r="A142" s="234"/>
      <c r="B142" s="234"/>
      <c r="C142" s="234"/>
      <c r="D142" s="234"/>
      <c r="E142" s="234"/>
      <c r="F142" s="234"/>
      <c r="G142" s="234"/>
      <c r="H142" s="234"/>
      <c r="I142" s="234"/>
      <c r="J142" s="234"/>
      <c r="K142" s="234"/>
      <c r="L142" s="234"/>
      <c r="M142" s="234"/>
      <c r="O142" s="235"/>
      <c r="P142" s="291" t="s">
        <v>437</v>
      </c>
      <c r="Q142" s="292" t="s">
        <v>289</v>
      </c>
      <c r="R142" s="235"/>
    </row>
    <row r="143" spans="1:18" ht="15.75" thickBot="1" x14ac:dyDescent="0.3">
      <c r="A143" s="234"/>
      <c r="B143" s="234"/>
      <c r="C143" s="234"/>
      <c r="D143" s="234"/>
      <c r="E143" s="234"/>
      <c r="F143" s="234"/>
      <c r="G143" s="234"/>
      <c r="H143" s="234"/>
      <c r="I143" s="234"/>
      <c r="J143" s="234"/>
      <c r="K143" s="234"/>
      <c r="L143" s="234"/>
      <c r="M143" s="234"/>
      <c r="O143" s="235"/>
      <c r="P143" s="291" t="s">
        <v>438</v>
      </c>
      <c r="Q143" s="292" t="s">
        <v>289</v>
      </c>
      <c r="R143" s="235"/>
    </row>
    <row r="144" spans="1:18" ht="15.75" thickBot="1" x14ac:dyDescent="0.3">
      <c r="A144" s="234"/>
      <c r="B144" s="234"/>
      <c r="C144" s="234"/>
      <c r="D144" s="234"/>
      <c r="E144" s="234"/>
      <c r="F144" s="234"/>
      <c r="G144" s="234"/>
      <c r="H144" s="234"/>
      <c r="I144" s="234"/>
      <c r="J144" s="234"/>
      <c r="K144" s="234"/>
      <c r="L144" s="234"/>
      <c r="M144" s="234"/>
      <c r="O144" s="235"/>
      <c r="P144" s="291" t="s">
        <v>439</v>
      </c>
      <c r="Q144" s="292" t="s">
        <v>298</v>
      </c>
      <c r="R144" s="235"/>
    </row>
    <row r="145" spans="1:18" ht="15.75" thickBot="1" x14ac:dyDescent="0.3">
      <c r="A145" s="234"/>
      <c r="B145" s="234"/>
      <c r="C145" s="234"/>
      <c r="D145" s="234"/>
      <c r="E145" s="234"/>
      <c r="F145" s="234"/>
      <c r="G145" s="234"/>
      <c r="H145" s="234"/>
      <c r="I145" s="234"/>
      <c r="J145" s="234"/>
      <c r="K145" s="234"/>
      <c r="L145" s="234"/>
      <c r="M145" s="234"/>
      <c r="O145" s="235"/>
      <c r="P145" s="291" t="s">
        <v>440</v>
      </c>
      <c r="Q145" s="292" t="s">
        <v>307</v>
      </c>
      <c r="R145" s="235"/>
    </row>
    <row r="146" spans="1:18" ht="15.75" thickBot="1" x14ac:dyDescent="0.3">
      <c r="A146" s="234"/>
      <c r="B146" s="234"/>
      <c r="C146" s="234"/>
      <c r="D146" s="234"/>
      <c r="E146" s="234"/>
      <c r="F146" s="234"/>
      <c r="G146" s="234"/>
      <c r="H146" s="234"/>
      <c r="I146" s="234"/>
      <c r="J146" s="234"/>
      <c r="K146" s="234"/>
      <c r="L146" s="234"/>
      <c r="M146" s="234"/>
      <c r="O146" s="235"/>
      <c r="P146" s="291" t="s">
        <v>441</v>
      </c>
      <c r="Q146" s="292" t="s">
        <v>302</v>
      </c>
      <c r="R146" s="235"/>
    </row>
    <row r="147" spans="1:18" ht="15.75" thickBot="1" x14ac:dyDescent="0.3">
      <c r="A147" s="234"/>
      <c r="B147" s="234"/>
      <c r="C147" s="234"/>
      <c r="D147" s="234"/>
      <c r="E147" s="234"/>
      <c r="F147" s="234"/>
      <c r="G147" s="234"/>
      <c r="H147" s="234"/>
      <c r="I147" s="234"/>
      <c r="J147" s="234"/>
      <c r="K147" s="234"/>
      <c r="L147" s="234"/>
      <c r="M147" s="234"/>
      <c r="O147" s="235"/>
      <c r="P147" s="291" t="s">
        <v>442</v>
      </c>
      <c r="Q147" s="292" t="s">
        <v>286</v>
      </c>
      <c r="R147" s="235"/>
    </row>
    <row r="148" spans="1:18" ht="15.75" thickBot="1" x14ac:dyDescent="0.3">
      <c r="A148" s="234"/>
      <c r="B148" s="234"/>
      <c r="C148" s="234"/>
      <c r="D148" s="234"/>
      <c r="E148" s="234"/>
      <c r="F148" s="234"/>
      <c r="G148" s="234"/>
      <c r="H148" s="234"/>
      <c r="I148" s="234"/>
      <c r="J148" s="234"/>
      <c r="K148" s="234"/>
      <c r="L148" s="234"/>
      <c r="M148" s="234"/>
      <c r="O148" s="235"/>
      <c r="P148" s="291" t="s">
        <v>443</v>
      </c>
      <c r="Q148" s="292" t="s">
        <v>307</v>
      </c>
      <c r="R148" s="235"/>
    </row>
    <row r="149" spans="1:18" ht="15.75" thickBot="1" x14ac:dyDescent="0.3">
      <c r="A149" s="234"/>
      <c r="B149" s="234"/>
      <c r="C149" s="234"/>
      <c r="D149" s="234"/>
      <c r="E149" s="234"/>
      <c r="F149" s="234"/>
      <c r="G149" s="234"/>
      <c r="H149" s="234"/>
      <c r="I149" s="234"/>
      <c r="J149" s="234"/>
      <c r="K149" s="234"/>
      <c r="L149" s="234"/>
      <c r="M149" s="234"/>
      <c r="O149" s="235"/>
      <c r="P149" s="291" t="s">
        <v>444</v>
      </c>
      <c r="Q149" s="292" t="s">
        <v>286</v>
      </c>
      <c r="R149" s="235"/>
    </row>
    <row r="150" spans="1:18" ht="15.75" thickBot="1" x14ac:dyDescent="0.3">
      <c r="A150" s="234"/>
      <c r="B150" s="234"/>
      <c r="C150" s="234"/>
      <c r="D150" s="234"/>
      <c r="E150" s="234"/>
      <c r="F150" s="234"/>
      <c r="G150" s="234"/>
      <c r="H150" s="234"/>
      <c r="I150" s="234"/>
      <c r="J150" s="234"/>
      <c r="K150" s="234"/>
      <c r="L150" s="234"/>
      <c r="M150" s="234"/>
      <c r="O150" s="235"/>
      <c r="P150" s="291" t="s">
        <v>445</v>
      </c>
      <c r="Q150" s="292" t="s">
        <v>295</v>
      </c>
      <c r="R150" s="235"/>
    </row>
    <row r="151" spans="1:18" ht="15.75" thickBot="1" x14ac:dyDescent="0.3">
      <c r="A151" s="234"/>
      <c r="B151" s="234"/>
      <c r="C151" s="234"/>
      <c r="D151" s="234"/>
      <c r="E151" s="234"/>
      <c r="F151" s="234"/>
      <c r="G151" s="234"/>
      <c r="H151" s="234"/>
      <c r="I151" s="234"/>
      <c r="J151" s="234"/>
      <c r="K151" s="234"/>
      <c r="L151" s="234"/>
      <c r="M151" s="234"/>
      <c r="O151" s="235"/>
      <c r="P151" s="291" t="s">
        <v>446</v>
      </c>
      <c r="Q151" s="292" t="s">
        <v>286</v>
      </c>
      <c r="R151" s="235"/>
    </row>
    <row r="152" spans="1:18" ht="15.75" thickBot="1" x14ac:dyDescent="0.3">
      <c r="A152" s="234"/>
      <c r="B152" s="234"/>
      <c r="C152" s="234"/>
      <c r="D152" s="234"/>
      <c r="E152" s="234"/>
      <c r="F152" s="234"/>
      <c r="G152" s="234"/>
      <c r="H152" s="234"/>
      <c r="I152" s="234"/>
      <c r="J152" s="234"/>
      <c r="K152" s="234"/>
      <c r="L152" s="234"/>
      <c r="M152" s="234"/>
      <c r="O152" s="235"/>
      <c r="P152" s="291" t="s">
        <v>447</v>
      </c>
      <c r="Q152" s="292" t="s">
        <v>313</v>
      </c>
      <c r="R152" s="235"/>
    </row>
    <row r="153" spans="1:18" ht="15.75" thickBot="1" x14ac:dyDescent="0.3">
      <c r="A153" s="234"/>
      <c r="B153" s="234"/>
      <c r="C153" s="234"/>
      <c r="D153" s="234"/>
      <c r="E153" s="234"/>
      <c r="F153" s="234"/>
      <c r="G153" s="234"/>
      <c r="H153" s="234"/>
      <c r="I153" s="234"/>
      <c r="J153" s="234"/>
      <c r="K153" s="234"/>
      <c r="L153" s="234"/>
      <c r="M153" s="234"/>
      <c r="O153" s="235"/>
      <c r="P153" s="291" t="s">
        <v>448</v>
      </c>
      <c r="Q153" s="292" t="s">
        <v>286</v>
      </c>
      <c r="R153" s="235"/>
    </row>
    <row r="154" spans="1:18" ht="15.75" thickBot="1" x14ac:dyDescent="0.3">
      <c r="A154" s="234"/>
      <c r="B154" s="234"/>
      <c r="C154" s="234"/>
      <c r="D154" s="234"/>
      <c r="E154" s="234"/>
      <c r="F154" s="234"/>
      <c r="G154" s="234"/>
      <c r="H154" s="234"/>
      <c r="I154" s="234"/>
      <c r="J154" s="234"/>
      <c r="K154" s="234"/>
      <c r="L154" s="234"/>
      <c r="M154" s="234"/>
      <c r="O154" s="235"/>
      <c r="P154" s="291" t="s">
        <v>449</v>
      </c>
      <c r="Q154" s="292" t="s">
        <v>298</v>
      </c>
      <c r="R154" s="235"/>
    </row>
    <row r="155" spans="1:18" ht="15.75" thickBot="1" x14ac:dyDescent="0.3">
      <c r="A155" s="234"/>
      <c r="B155" s="234"/>
      <c r="C155" s="234"/>
      <c r="D155" s="234"/>
      <c r="E155" s="234"/>
      <c r="F155" s="234"/>
      <c r="G155" s="234"/>
      <c r="H155" s="234"/>
      <c r="I155" s="234"/>
      <c r="J155" s="234"/>
      <c r="K155" s="234"/>
      <c r="L155" s="234"/>
      <c r="M155" s="234"/>
      <c r="O155" s="235"/>
      <c r="P155" s="291" t="s">
        <v>450</v>
      </c>
      <c r="Q155" s="292" t="s">
        <v>295</v>
      </c>
      <c r="R155" s="235"/>
    </row>
    <row r="156" spans="1:18" ht="15.75" thickBot="1" x14ac:dyDescent="0.3">
      <c r="A156" s="234"/>
      <c r="B156" s="234"/>
      <c r="C156" s="234"/>
      <c r="D156" s="234"/>
      <c r="E156" s="234"/>
      <c r="F156" s="234"/>
      <c r="G156" s="234"/>
      <c r="H156" s="234"/>
      <c r="I156" s="234"/>
      <c r="J156" s="234"/>
      <c r="K156" s="234"/>
      <c r="L156" s="234"/>
      <c r="M156" s="234"/>
      <c r="O156" s="235"/>
      <c r="P156" s="291" t="s">
        <v>451</v>
      </c>
      <c r="Q156" s="292" t="s">
        <v>286</v>
      </c>
      <c r="R156" s="235"/>
    </row>
    <row r="157" spans="1:18" ht="15.75" thickBot="1" x14ac:dyDescent="0.3">
      <c r="A157" s="234"/>
      <c r="B157" s="234"/>
      <c r="C157" s="234"/>
      <c r="D157" s="234"/>
      <c r="E157" s="234"/>
      <c r="F157" s="234"/>
      <c r="G157" s="234"/>
      <c r="H157" s="234"/>
      <c r="I157" s="234"/>
      <c r="J157" s="234"/>
      <c r="K157" s="234"/>
      <c r="L157" s="234"/>
      <c r="M157" s="234"/>
      <c r="O157" s="235"/>
      <c r="P157" s="291" t="s">
        <v>452</v>
      </c>
      <c r="Q157" s="292" t="s">
        <v>313</v>
      </c>
      <c r="R157" s="235"/>
    </row>
    <row r="158" spans="1:18" ht="15.75" thickBot="1" x14ac:dyDescent="0.3">
      <c r="A158" s="234"/>
      <c r="B158" s="234"/>
      <c r="C158" s="234"/>
      <c r="D158" s="234"/>
      <c r="E158" s="234"/>
      <c r="F158" s="234"/>
      <c r="G158" s="234"/>
      <c r="H158" s="234"/>
      <c r="I158" s="234"/>
      <c r="J158" s="234"/>
      <c r="K158" s="234"/>
      <c r="L158" s="234"/>
      <c r="M158" s="234"/>
      <c r="O158" s="235"/>
      <c r="P158" s="291" t="s">
        <v>453</v>
      </c>
      <c r="Q158" s="292" t="s">
        <v>313</v>
      </c>
      <c r="R158" s="235"/>
    </row>
    <row r="159" spans="1:18" ht="15.75" thickBot="1" x14ac:dyDescent="0.3">
      <c r="A159" s="234"/>
      <c r="B159" s="234"/>
      <c r="C159" s="234"/>
      <c r="D159" s="234"/>
      <c r="E159" s="234"/>
      <c r="F159" s="234"/>
      <c r="G159" s="234"/>
      <c r="H159" s="234"/>
      <c r="I159" s="234"/>
      <c r="J159" s="234"/>
      <c r="K159" s="234"/>
      <c r="L159" s="234"/>
      <c r="M159" s="234"/>
      <c r="O159" s="235"/>
      <c r="P159" s="291" t="s">
        <v>454</v>
      </c>
      <c r="Q159" s="292" t="s">
        <v>342</v>
      </c>
      <c r="R159" s="235"/>
    </row>
    <row r="160" spans="1:18" ht="15.75" thickBot="1" x14ac:dyDescent="0.3">
      <c r="A160" s="234"/>
      <c r="B160" s="234"/>
      <c r="C160" s="234"/>
      <c r="D160" s="234"/>
      <c r="E160" s="234"/>
      <c r="F160" s="234"/>
      <c r="G160" s="234"/>
      <c r="H160" s="234"/>
      <c r="I160" s="234"/>
      <c r="J160" s="234"/>
      <c r="K160" s="234"/>
      <c r="L160" s="234"/>
      <c r="M160" s="234"/>
      <c r="O160" s="235"/>
      <c r="P160" s="291" t="s">
        <v>455</v>
      </c>
      <c r="Q160" s="292" t="s">
        <v>298</v>
      </c>
      <c r="R160" s="235"/>
    </row>
    <row r="161" spans="1:18" ht="15.75" thickBot="1" x14ac:dyDescent="0.3">
      <c r="A161" s="234"/>
      <c r="B161" s="234"/>
      <c r="C161" s="234"/>
      <c r="D161" s="234"/>
      <c r="E161" s="234"/>
      <c r="F161" s="234"/>
      <c r="G161" s="234"/>
      <c r="H161" s="234"/>
      <c r="I161" s="234"/>
      <c r="J161" s="234"/>
      <c r="K161" s="234"/>
      <c r="L161" s="234"/>
      <c r="M161" s="234"/>
      <c r="O161" s="235"/>
      <c r="P161" s="291" t="s">
        <v>456</v>
      </c>
      <c r="Q161" s="292" t="s">
        <v>286</v>
      </c>
      <c r="R161" s="235"/>
    </row>
    <row r="162" spans="1:18" ht="15.75" thickBot="1" x14ac:dyDescent="0.3">
      <c r="A162" s="234"/>
      <c r="B162" s="234"/>
      <c r="C162" s="234"/>
      <c r="D162" s="234"/>
      <c r="E162" s="234"/>
      <c r="F162" s="234"/>
      <c r="G162" s="234"/>
      <c r="H162" s="234"/>
      <c r="I162" s="234"/>
      <c r="J162" s="234"/>
      <c r="K162" s="234"/>
      <c r="L162" s="234"/>
      <c r="M162" s="234"/>
      <c r="O162" s="235"/>
      <c r="P162" s="291" t="s">
        <v>457</v>
      </c>
      <c r="Q162" s="292" t="s">
        <v>317</v>
      </c>
      <c r="R162" s="235"/>
    </row>
    <row r="163" spans="1:18" ht="15.75" thickBot="1" x14ac:dyDescent="0.3">
      <c r="A163" s="234"/>
      <c r="B163" s="234"/>
      <c r="C163" s="234"/>
      <c r="D163" s="234"/>
      <c r="E163" s="234"/>
      <c r="F163" s="234"/>
      <c r="G163" s="234"/>
      <c r="H163" s="234"/>
      <c r="I163" s="234"/>
      <c r="J163" s="234"/>
      <c r="K163" s="234"/>
      <c r="L163" s="234"/>
      <c r="M163" s="234"/>
      <c r="O163" s="235"/>
      <c r="P163" s="291" t="s">
        <v>458</v>
      </c>
      <c r="Q163" s="292" t="s">
        <v>286</v>
      </c>
      <c r="R163" s="235"/>
    </row>
    <row r="164" spans="1:18" ht="15.75" thickBot="1" x14ac:dyDescent="0.3">
      <c r="A164" s="234"/>
      <c r="B164" s="234"/>
      <c r="C164" s="234"/>
      <c r="D164" s="234"/>
      <c r="E164" s="234"/>
      <c r="F164" s="234"/>
      <c r="G164" s="234"/>
      <c r="H164" s="234"/>
      <c r="I164" s="234"/>
      <c r="J164" s="234"/>
      <c r="K164" s="234"/>
      <c r="L164" s="234"/>
      <c r="M164" s="234"/>
      <c r="O164" s="235"/>
      <c r="P164" s="291" t="s">
        <v>459</v>
      </c>
      <c r="Q164" s="292" t="s">
        <v>298</v>
      </c>
      <c r="R164" s="235"/>
    </row>
    <row r="165" spans="1:18" ht="15.75" thickBot="1" x14ac:dyDescent="0.3">
      <c r="A165" s="234"/>
      <c r="B165" s="234"/>
      <c r="C165" s="234"/>
      <c r="D165" s="234"/>
      <c r="E165" s="234"/>
      <c r="F165" s="234"/>
      <c r="G165" s="234"/>
      <c r="H165" s="234"/>
      <c r="I165" s="234"/>
      <c r="J165" s="234"/>
      <c r="K165" s="234"/>
      <c r="L165" s="234"/>
      <c r="M165" s="234"/>
      <c r="O165" s="235"/>
      <c r="P165" s="291" t="s">
        <v>460</v>
      </c>
      <c r="Q165" s="292" t="s">
        <v>311</v>
      </c>
      <c r="R165" s="235"/>
    </row>
    <row r="166" spans="1:18" ht="15.75" thickBot="1" x14ac:dyDescent="0.3">
      <c r="A166" s="234"/>
      <c r="B166" s="234"/>
      <c r="C166" s="234"/>
      <c r="D166" s="234"/>
      <c r="E166" s="234"/>
      <c r="F166" s="234"/>
      <c r="G166" s="234"/>
      <c r="H166" s="234"/>
      <c r="I166" s="234"/>
      <c r="J166" s="234"/>
      <c r="K166" s="234"/>
      <c r="L166" s="234"/>
      <c r="M166" s="234"/>
      <c r="O166" s="235"/>
      <c r="P166" s="291" t="s">
        <v>461</v>
      </c>
      <c r="Q166" s="292" t="s">
        <v>286</v>
      </c>
      <c r="R166" s="235"/>
    </row>
    <row r="167" spans="1:18" ht="15.75" thickBot="1" x14ac:dyDescent="0.3">
      <c r="A167" s="234"/>
      <c r="B167" s="234"/>
      <c r="C167" s="234"/>
      <c r="D167" s="234"/>
      <c r="E167" s="234"/>
      <c r="F167" s="234"/>
      <c r="G167" s="234"/>
      <c r="H167" s="234"/>
      <c r="I167" s="234"/>
      <c r="J167" s="234"/>
      <c r="K167" s="234"/>
      <c r="L167" s="234"/>
      <c r="M167" s="234"/>
      <c r="O167" s="235"/>
      <c r="P167" s="291" t="s">
        <v>462</v>
      </c>
      <c r="Q167" s="292" t="s">
        <v>311</v>
      </c>
      <c r="R167" s="235"/>
    </row>
    <row r="168" spans="1:18" ht="15.75" thickBot="1" x14ac:dyDescent="0.3">
      <c r="A168" s="234"/>
      <c r="B168" s="234"/>
      <c r="C168" s="234"/>
      <c r="D168" s="234"/>
      <c r="E168" s="234"/>
      <c r="F168" s="234"/>
      <c r="G168" s="234"/>
      <c r="H168" s="234"/>
      <c r="I168" s="234"/>
      <c r="J168" s="234"/>
      <c r="K168" s="234"/>
      <c r="L168" s="234"/>
      <c r="M168" s="234"/>
      <c r="O168" s="235"/>
      <c r="P168" s="291" t="s">
        <v>463</v>
      </c>
      <c r="Q168" s="292" t="s">
        <v>286</v>
      </c>
      <c r="R168" s="235"/>
    </row>
    <row r="169" spans="1:18" ht="15.75" thickBot="1" x14ac:dyDescent="0.3">
      <c r="A169" s="234"/>
      <c r="B169" s="234"/>
      <c r="C169" s="234"/>
      <c r="D169" s="234"/>
      <c r="E169" s="234"/>
      <c r="F169" s="234"/>
      <c r="G169" s="234"/>
      <c r="H169" s="234"/>
      <c r="I169" s="234"/>
      <c r="J169" s="234"/>
      <c r="K169" s="234"/>
      <c r="L169" s="234"/>
      <c r="M169" s="234"/>
      <c r="O169" s="235"/>
      <c r="P169" s="291" t="s">
        <v>464</v>
      </c>
      <c r="Q169" s="292" t="s">
        <v>298</v>
      </c>
      <c r="R169" s="235"/>
    </row>
    <row r="170" spans="1:18" ht="15.75" thickBot="1" x14ac:dyDescent="0.3">
      <c r="A170" s="234"/>
      <c r="B170" s="234"/>
      <c r="C170" s="234"/>
      <c r="D170" s="234"/>
      <c r="E170" s="234"/>
      <c r="F170" s="234"/>
      <c r="G170" s="234"/>
      <c r="H170" s="234"/>
      <c r="I170" s="234"/>
      <c r="J170" s="234"/>
      <c r="K170" s="234"/>
      <c r="L170" s="234"/>
      <c r="M170" s="234"/>
      <c r="O170" s="235"/>
      <c r="P170" s="291" t="s">
        <v>465</v>
      </c>
      <c r="Q170" s="292" t="s">
        <v>286</v>
      </c>
      <c r="R170" s="235"/>
    </row>
    <row r="171" spans="1:18" ht="15.75" thickBot="1" x14ac:dyDescent="0.3">
      <c r="A171" s="234"/>
      <c r="B171" s="234"/>
      <c r="C171" s="234"/>
      <c r="D171" s="234"/>
      <c r="E171" s="234"/>
      <c r="F171" s="234"/>
      <c r="G171" s="234"/>
      <c r="H171" s="234"/>
      <c r="I171" s="234"/>
      <c r="J171" s="234"/>
      <c r="K171" s="234"/>
      <c r="L171" s="234"/>
      <c r="M171" s="234"/>
      <c r="O171" s="235"/>
      <c r="P171" s="291" t="s">
        <v>466</v>
      </c>
      <c r="Q171" s="292" t="s">
        <v>289</v>
      </c>
      <c r="R171" s="235"/>
    </row>
    <row r="172" spans="1:18" ht="15.75" thickBot="1" x14ac:dyDescent="0.3">
      <c r="A172" s="234"/>
      <c r="B172" s="234"/>
      <c r="C172" s="234"/>
      <c r="D172" s="234"/>
      <c r="E172" s="234"/>
      <c r="F172" s="234"/>
      <c r="G172" s="234"/>
      <c r="H172" s="234"/>
      <c r="I172" s="234"/>
      <c r="J172" s="234"/>
      <c r="K172" s="234"/>
      <c r="L172" s="234"/>
      <c r="M172" s="234"/>
      <c r="O172" s="235"/>
      <c r="P172" s="291" t="s">
        <v>467</v>
      </c>
      <c r="Q172" s="292" t="s">
        <v>295</v>
      </c>
      <c r="R172" s="235"/>
    </row>
    <row r="173" spans="1:18" ht="15.75" thickBot="1" x14ac:dyDescent="0.3">
      <c r="A173" s="234"/>
      <c r="B173" s="234"/>
      <c r="C173" s="234"/>
      <c r="D173" s="234"/>
      <c r="E173" s="234"/>
      <c r="F173" s="234"/>
      <c r="G173" s="234"/>
      <c r="H173" s="234"/>
      <c r="I173" s="234"/>
      <c r="J173" s="234"/>
      <c r="K173" s="234"/>
      <c r="L173" s="234"/>
      <c r="M173" s="234"/>
      <c r="O173" s="235"/>
      <c r="P173" s="291" t="s">
        <v>468</v>
      </c>
      <c r="Q173" s="292" t="s">
        <v>286</v>
      </c>
      <c r="R173" s="235"/>
    </row>
    <row r="174" spans="1:18" ht="15.75" thickBot="1" x14ac:dyDescent="0.3">
      <c r="A174" s="234"/>
      <c r="B174" s="234"/>
      <c r="C174" s="234"/>
      <c r="D174" s="234"/>
      <c r="E174" s="234"/>
      <c r="F174" s="234"/>
      <c r="G174" s="234"/>
      <c r="H174" s="234"/>
      <c r="I174" s="234"/>
      <c r="J174" s="234"/>
      <c r="K174" s="234"/>
      <c r="L174" s="234"/>
      <c r="M174" s="234"/>
      <c r="O174" s="235"/>
      <c r="P174" s="291" t="s">
        <v>469</v>
      </c>
      <c r="Q174" s="292" t="s">
        <v>337</v>
      </c>
      <c r="R174" s="235"/>
    </row>
    <row r="175" spans="1:18" ht="15.75" thickBot="1" x14ac:dyDescent="0.3">
      <c r="A175" s="234"/>
      <c r="B175" s="234"/>
      <c r="C175" s="234"/>
      <c r="D175" s="234"/>
      <c r="E175" s="234"/>
      <c r="F175" s="234"/>
      <c r="G175" s="234"/>
      <c r="H175" s="234"/>
      <c r="I175" s="234"/>
      <c r="J175" s="234"/>
      <c r="K175" s="234"/>
      <c r="L175" s="234"/>
      <c r="M175" s="234"/>
      <c r="O175" s="235"/>
      <c r="P175" s="291" t="s">
        <v>470</v>
      </c>
      <c r="Q175" s="292" t="s">
        <v>342</v>
      </c>
      <c r="R175" s="235"/>
    </row>
    <row r="176" spans="1:18" ht="15.75" thickBot="1" x14ac:dyDescent="0.3">
      <c r="A176" s="234"/>
      <c r="B176" s="234"/>
      <c r="C176" s="234"/>
      <c r="D176" s="234"/>
      <c r="E176" s="234"/>
      <c r="F176" s="234"/>
      <c r="G176" s="234"/>
      <c r="H176" s="234"/>
      <c r="I176" s="234"/>
      <c r="J176" s="234"/>
      <c r="K176" s="234"/>
      <c r="L176" s="234"/>
      <c r="M176" s="234"/>
      <c r="O176" s="235"/>
      <c r="P176" s="291" t="s">
        <v>471</v>
      </c>
      <c r="Q176" s="292" t="s">
        <v>286</v>
      </c>
      <c r="R176" s="235"/>
    </row>
    <row r="177" spans="1:18" ht="15.75" thickBot="1" x14ac:dyDescent="0.3">
      <c r="A177" s="234"/>
      <c r="B177" s="234"/>
      <c r="C177" s="234"/>
      <c r="D177" s="234"/>
      <c r="E177" s="234"/>
      <c r="F177" s="234"/>
      <c r="G177" s="234"/>
      <c r="H177" s="234"/>
      <c r="I177" s="234"/>
      <c r="J177" s="234"/>
      <c r="K177" s="234"/>
      <c r="L177" s="234"/>
      <c r="M177" s="234"/>
      <c r="O177" s="235"/>
      <c r="P177" s="291" t="s">
        <v>472</v>
      </c>
      <c r="Q177" s="292" t="s">
        <v>286</v>
      </c>
      <c r="R177" s="235"/>
    </row>
    <row r="178" spans="1:18" ht="15.75" thickBot="1" x14ac:dyDescent="0.3">
      <c r="A178" s="234"/>
      <c r="B178" s="234"/>
      <c r="C178" s="234"/>
      <c r="D178" s="234"/>
      <c r="E178" s="234"/>
      <c r="F178" s="234"/>
      <c r="G178" s="234"/>
      <c r="H178" s="234"/>
      <c r="I178" s="234"/>
      <c r="J178" s="234"/>
      <c r="K178" s="234"/>
      <c r="L178" s="234"/>
      <c r="M178" s="234"/>
      <c r="O178" s="235"/>
      <c r="P178" s="291" t="s">
        <v>473</v>
      </c>
      <c r="Q178" s="292" t="s">
        <v>295</v>
      </c>
      <c r="R178" s="235"/>
    </row>
    <row r="179" spans="1:18" ht="15.75" thickBot="1" x14ac:dyDescent="0.3">
      <c r="A179" s="234"/>
      <c r="B179" s="234"/>
      <c r="C179" s="234"/>
      <c r="D179" s="234"/>
      <c r="E179" s="234"/>
      <c r="F179" s="234"/>
      <c r="G179" s="234"/>
      <c r="H179" s="234"/>
      <c r="I179" s="234"/>
      <c r="J179" s="234"/>
      <c r="K179" s="234"/>
      <c r="L179" s="234"/>
      <c r="M179" s="234"/>
      <c r="O179" s="235"/>
      <c r="P179" s="291" t="s">
        <v>474</v>
      </c>
      <c r="Q179" s="292" t="s">
        <v>286</v>
      </c>
      <c r="R179" s="235"/>
    </row>
    <row r="180" spans="1:18" ht="15.75" thickBot="1" x14ac:dyDescent="0.3">
      <c r="A180" s="234"/>
      <c r="B180" s="234"/>
      <c r="C180" s="234"/>
      <c r="D180" s="234"/>
      <c r="E180" s="234"/>
      <c r="F180" s="234"/>
      <c r="G180" s="234"/>
      <c r="H180" s="234"/>
      <c r="I180" s="234"/>
      <c r="J180" s="234"/>
      <c r="K180" s="234"/>
      <c r="L180" s="234"/>
      <c r="M180" s="234"/>
      <c r="O180" s="235"/>
      <c r="P180" s="291" t="s">
        <v>475</v>
      </c>
      <c r="Q180" s="292" t="s">
        <v>337</v>
      </c>
      <c r="R180" s="235"/>
    </row>
    <row r="181" spans="1:18" ht="15.75" thickBot="1" x14ac:dyDescent="0.3">
      <c r="A181" s="234"/>
      <c r="B181" s="234"/>
      <c r="C181" s="234"/>
      <c r="D181" s="234"/>
      <c r="E181" s="234"/>
      <c r="F181" s="234"/>
      <c r="G181" s="234"/>
      <c r="H181" s="234"/>
      <c r="I181" s="234"/>
      <c r="J181" s="234"/>
      <c r="K181" s="234"/>
      <c r="L181" s="234"/>
      <c r="M181" s="234"/>
      <c r="O181" s="235"/>
      <c r="P181" s="291" t="s">
        <v>476</v>
      </c>
      <c r="Q181" s="292" t="s">
        <v>286</v>
      </c>
      <c r="R181" s="235"/>
    </row>
    <row r="182" spans="1:18" ht="15.75" thickBot="1" x14ac:dyDescent="0.3">
      <c r="A182" s="234"/>
      <c r="B182" s="234"/>
      <c r="C182" s="234"/>
      <c r="D182" s="234"/>
      <c r="E182" s="234"/>
      <c r="F182" s="234"/>
      <c r="G182" s="234"/>
      <c r="H182" s="234"/>
      <c r="I182" s="234"/>
      <c r="J182" s="234"/>
      <c r="K182" s="234"/>
      <c r="L182" s="234"/>
      <c r="M182" s="234"/>
      <c r="O182" s="235"/>
      <c r="P182" s="291" t="s">
        <v>477</v>
      </c>
      <c r="Q182" s="292" t="s">
        <v>295</v>
      </c>
      <c r="R182" s="235"/>
    </row>
    <row r="183" spans="1:18" ht="15.75" thickBot="1" x14ac:dyDescent="0.3">
      <c r="A183" s="234"/>
      <c r="B183" s="234"/>
      <c r="C183" s="234"/>
      <c r="D183" s="234"/>
      <c r="E183" s="234"/>
      <c r="F183" s="234"/>
      <c r="G183" s="234"/>
      <c r="H183" s="234"/>
      <c r="I183" s="234"/>
      <c r="J183" s="234"/>
      <c r="K183" s="234"/>
      <c r="L183" s="234"/>
      <c r="M183" s="234"/>
      <c r="O183" s="235"/>
      <c r="P183" s="291" t="s">
        <v>478</v>
      </c>
      <c r="Q183" s="292" t="s">
        <v>311</v>
      </c>
      <c r="R183" s="235"/>
    </row>
    <row r="184" spans="1:18" ht="15.75" thickBot="1" x14ac:dyDescent="0.3">
      <c r="A184" s="234"/>
      <c r="B184" s="234"/>
      <c r="C184" s="234"/>
      <c r="D184" s="234"/>
      <c r="E184" s="234"/>
      <c r="F184" s="234"/>
      <c r="G184" s="234"/>
      <c r="H184" s="234"/>
      <c r="I184" s="234"/>
      <c r="J184" s="234"/>
      <c r="K184" s="234"/>
      <c r="L184" s="234"/>
      <c r="M184" s="234"/>
      <c r="O184" s="235"/>
      <c r="P184" s="291" t="s">
        <v>479</v>
      </c>
      <c r="Q184" s="292" t="s">
        <v>293</v>
      </c>
      <c r="R184" s="235"/>
    </row>
    <row r="185" spans="1:18" ht="15.75" thickBot="1" x14ac:dyDescent="0.3">
      <c r="A185" s="234"/>
      <c r="B185" s="234"/>
      <c r="C185" s="234"/>
      <c r="D185" s="234"/>
      <c r="E185" s="234"/>
      <c r="F185" s="234"/>
      <c r="G185" s="234"/>
      <c r="H185" s="234"/>
      <c r="I185" s="234"/>
      <c r="J185" s="234"/>
      <c r="K185" s="234"/>
      <c r="L185" s="234"/>
      <c r="M185" s="234"/>
      <c r="O185" s="235"/>
      <c r="P185" s="291" t="s">
        <v>480</v>
      </c>
      <c r="Q185" s="292" t="s">
        <v>286</v>
      </c>
      <c r="R185" s="235"/>
    </row>
    <row r="186" spans="1:18" ht="15.75" thickBot="1" x14ac:dyDescent="0.3">
      <c r="A186" s="234"/>
      <c r="B186" s="234"/>
      <c r="C186" s="234"/>
      <c r="D186" s="234"/>
      <c r="E186" s="234"/>
      <c r="F186" s="234"/>
      <c r="G186" s="234"/>
      <c r="H186" s="234"/>
      <c r="I186" s="234"/>
      <c r="J186" s="234"/>
      <c r="K186" s="234"/>
      <c r="L186" s="234"/>
      <c r="M186" s="234"/>
      <c r="O186" s="235"/>
      <c r="P186" s="291" t="s">
        <v>481</v>
      </c>
      <c r="Q186" s="292" t="s">
        <v>286</v>
      </c>
      <c r="R186" s="235"/>
    </row>
    <row r="187" spans="1:18" ht="15.75" thickBot="1" x14ac:dyDescent="0.3">
      <c r="A187" s="234"/>
      <c r="B187" s="234"/>
      <c r="C187" s="234"/>
      <c r="D187" s="234"/>
      <c r="E187" s="234"/>
      <c r="F187" s="234"/>
      <c r="G187" s="234"/>
      <c r="H187" s="234"/>
      <c r="I187" s="234"/>
      <c r="J187" s="234"/>
      <c r="K187" s="234"/>
      <c r="L187" s="234"/>
      <c r="M187" s="234"/>
      <c r="O187" s="235"/>
      <c r="P187" s="291" t="s">
        <v>482</v>
      </c>
      <c r="Q187" s="292" t="s">
        <v>293</v>
      </c>
      <c r="R187" s="235"/>
    </row>
    <row r="188" spans="1:18" ht="15.75" thickBot="1" x14ac:dyDescent="0.3">
      <c r="A188" s="234"/>
      <c r="B188" s="234"/>
      <c r="C188" s="234"/>
      <c r="D188" s="234"/>
      <c r="E188" s="234"/>
      <c r="F188" s="234"/>
      <c r="G188" s="234"/>
      <c r="H188" s="234"/>
      <c r="I188" s="234"/>
      <c r="J188" s="234"/>
      <c r="K188" s="234"/>
      <c r="L188" s="234"/>
      <c r="M188" s="234"/>
      <c r="O188" s="235"/>
      <c r="P188" s="291" t="s">
        <v>483</v>
      </c>
      <c r="Q188" s="292" t="s">
        <v>286</v>
      </c>
      <c r="R188" s="235"/>
    </row>
    <row r="189" spans="1:18" ht="15.75" thickBot="1" x14ac:dyDescent="0.3">
      <c r="A189" s="234"/>
      <c r="B189" s="234"/>
      <c r="C189" s="234"/>
      <c r="D189" s="234"/>
      <c r="E189" s="234"/>
      <c r="F189" s="234"/>
      <c r="G189" s="234"/>
      <c r="H189" s="234"/>
      <c r="I189" s="234"/>
      <c r="J189" s="234"/>
      <c r="K189" s="234"/>
      <c r="L189" s="234"/>
      <c r="M189" s="234"/>
      <c r="O189" s="235"/>
      <c r="P189" s="291" t="s">
        <v>484</v>
      </c>
      <c r="Q189" s="292" t="s">
        <v>342</v>
      </c>
      <c r="R189" s="235"/>
    </row>
    <row r="190" spans="1:18" ht="15.75" thickBot="1" x14ac:dyDescent="0.3">
      <c r="A190" s="234"/>
      <c r="B190" s="234"/>
      <c r="C190" s="234"/>
      <c r="D190" s="234"/>
      <c r="E190" s="234"/>
      <c r="F190" s="234"/>
      <c r="G190" s="234"/>
      <c r="H190" s="234"/>
      <c r="I190" s="234"/>
      <c r="J190" s="234"/>
      <c r="K190" s="234"/>
      <c r="L190" s="234"/>
      <c r="M190" s="234"/>
      <c r="O190" s="235"/>
      <c r="P190" s="291" t="s">
        <v>485</v>
      </c>
      <c r="Q190" s="292" t="s">
        <v>342</v>
      </c>
      <c r="R190" s="235"/>
    </row>
    <row r="191" spans="1:18" ht="15.75" thickBot="1" x14ac:dyDescent="0.3">
      <c r="A191" s="234"/>
      <c r="B191" s="234"/>
      <c r="C191" s="234"/>
      <c r="D191" s="234"/>
      <c r="E191" s="234"/>
      <c r="F191" s="234"/>
      <c r="G191" s="234"/>
      <c r="H191" s="234"/>
      <c r="I191" s="234"/>
      <c r="J191" s="234"/>
      <c r="K191" s="234"/>
      <c r="L191" s="234"/>
      <c r="M191" s="234"/>
      <c r="O191" s="235"/>
      <c r="P191" s="291" t="s">
        <v>486</v>
      </c>
      <c r="Q191" s="292" t="s">
        <v>295</v>
      </c>
      <c r="R191" s="235"/>
    </row>
    <row r="192" spans="1:18" ht="15.75" thickBot="1" x14ac:dyDescent="0.3">
      <c r="A192" s="234"/>
      <c r="B192" s="234"/>
      <c r="C192" s="234"/>
      <c r="D192" s="234"/>
      <c r="E192" s="234"/>
      <c r="F192" s="234"/>
      <c r="G192" s="234"/>
      <c r="H192" s="234"/>
      <c r="I192" s="234"/>
      <c r="J192" s="234"/>
      <c r="K192" s="234"/>
      <c r="L192" s="234"/>
      <c r="M192" s="234"/>
      <c r="O192" s="235"/>
      <c r="P192" s="291" t="s">
        <v>487</v>
      </c>
      <c r="Q192" s="292" t="s">
        <v>289</v>
      </c>
      <c r="R192" s="235"/>
    </row>
    <row r="193" spans="1:18" ht="15.75" thickBot="1" x14ac:dyDescent="0.3">
      <c r="A193" s="234"/>
      <c r="B193" s="234"/>
      <c r="C193" s="234"/>
      <c r="D193" s="234"/>
      <c r="E193" s="234"/>
      <c r="F193" s="234"/>
      <c r="G193" s="234"/>
      <c r="H193" s="234"/>
      <c r="I193" s="234"/>
      <c r="J193" s="234"/>
      <c r="K193" s="234"/>
      <c r="L193" s="234"/>
      <c r="M193" s="234"/>
      <c r="O193" s="235"/>
      <c r="P193" s="291" t="s">
        <v>488</v>
      </c>
      <c r="Q193" s="292" t="s">
        <v>286</v>
      </c>
      <c r="R193" s="235"/>
    </row>
    <row r="194" spans="1:18" ht="15.75" thickBot="1" x14ac:dyDescent="0.3">
      <c r="A194" s="234"/>
      <c r="B194" s="234"/>
      <c r="C194" s="234"/>
      <c r="D194" s="234"/>
      <c r="E194" s="234"/>
      <c r="F194" s="234"/>
      <c r="G194" s="234"/>
      <c r="H194" s="234"/>
      <c r="I194" s="234"/>
      <c r="J194" s="234"/>
      <c r="K194" s="234"/>
      <c r="L194" s="234"/>
      <c r="M194" s="234"/>
      <c r="O194" s="235"/>
      <c r="P194" s="291" t="s">
        <v>489</v>
      </c>
      <c r="Q194" s="292" t="s">
        <v>307</v>
      </c>
      <c r="R194" s="235"/>
    </row>
    <row r="195" spans="1:18" ht="15.75" thickBot="1" x14ac:dyDescent="0.3">
      <c r="A195" s="234"/>
      <c r="B195" s="234"/>
      <c r="C195" s="234"/>
      <c r="D195" s="234"/>
      <c r="E195" s="234"/>
      <c r="F195" s="234"/>
      <c r="G195" s="234"/>
      <c r="H195" s="234"/>
      <c r="I195" s="234"/>
      <c r="J195" s="234"/>
      <c r="K195" s="234"/>
      <c r="L195" s="234"/>
      <c r="M195" s="234"/>
      <c r="O195" s="235"/>
      <c r="P195" s="291" t="s">
        <v>490</v>
      </c>
      <c r="Q195" s="292" t="s">
        <v>295</v>
      </c>
      <c r="R195" s="235"/>
    </row>
    <row r="196" spans="1:18" ht="15.75" thickBot="1" x14ac:dyDescent="0.3">
      <c r="A196" s="234"/>
      <c r="B196" s="234"/>
      <c r="C196" s="234"/>
      <c r="D196" s="234"/>
      <c r="E196" s="234"/>
      <c r="F196" s="234"/>
      <c r="G196" s="234"/>
      <c r="H196" s="234"/>
      <c r="I196" s="234"/>
      <c r="J196" s="234"/>
      <c r="K196" s="234"/>
      <c r="L196" s="234"/>
      <c r="M196" s="234"/>
      <c r="O196" s="235"/>
      <c r="P196" s="291" t="s">
        <v>491</v>
      </c>
      <c r="Q196" s="292" t="s">
        <v>289</v>
      </c>
      <c r="R196" s="235"/>
    </row>
    <row r="197" spans="1:18" ht="15.75" thickBot="1" x14ac:dyDescent="0.3">
      <c r="A197" s="234"/>
      <c r="B197" s="234"/>
      <c r="C197" s="234"/>
      <c r="D197" s="234"/>
      <c r="E197" s="234"/>
      <c r="F197" s="234"/>
      <c r="G197" s="234"/>
      <c r="H197" s="234"/>
      <c r="I197" s="234"/>
      <c r="J197" s="234"/>
      <c r="K197" s="234"/>
      <c r="L197" s="234"/>
      <c r="M197" s="234"/>
      <c r="O197" s="235"/>
      <c r="P197" s="291" t="s">
        <v>492</v>
      </c>
      <c r="Q197" s="292" t="s">
        <v>286</v>
      </c>
      <c r="R197" s="235"/>
    </row>
    <row r="198" spans="1:18" ht="15.75" thickBot="1" x14ac:dyDescent="0.3">
      <c r="A198" s="234"/>
      <c r="B198" s="234"/>
      <c r="C198" s="234"/>
      <c r="D198" s="234"/>
      <c r="E198" s="234"/>
      <c r="F198" s="234"/>
      <c r="G198" s="234"/>
      <c r="H198" s="234"/>
      <c r="I198" s="234"/>
      <c r="J198" s="234"/>
      <c r="K198" s="234"/>
      <c r="L198" s="234"/>
      <c r="M198" s="234"/>
      <c r="O198" s="235"/>
      <c r="P198" s="291" t="s">
        <v>493</v>
      </c>
      <c r="Q198" s="292" t="s">
        <v>307</v>
      </c>
      <c r="R198" s="235"/>
    </row>
    <row r="199" spans="1:18" ht="15.75" thickBot="1" x14ac:dyDescent="0.3">
      <c r="A199" s="234"/>
      <c r="B199" s="234"/>
      <c r="C199" s="234"/>
      <c r="D199" s="234"/>
      <c r="E199" s="234"/>
      <c r="F199" s="234"/>
      <c r="G199" s="234"/>
      <c r="H199" s="234"/>
      <c r="I199" s="234"/>
      <c r="J199" s="234"/>
      <c r="K199" s="234"/>
      <c r="L199" s="234"/>
      <c r="M199" s="234"/>
      <c r="O199" s="235"/>
      <c r="P199" s="291" t="s">
        <v>494</v>
      </c>
      <c r="Q199" s="292" t="s">
        <v>317</v>
      </c>
      <c r="R199" s="235"/>
    </row>
    <row r="200" spans="1:18" ht="15.75" thickBot="1" x14ac:dyDescent="0.3">
      <c r="A200" s="234"/>
      <c r="B200" s="234"/>
      <c r="C200" s="234"/>
      <c r="D200" s="234"/>
      <c r="E200" s="234"/>
      <c r="F200" s="234"/>
      <c r="G200" s="234"/>
      <c r="H200" s="234"/>
      <c r="I200" s="234"/>
      <c r="J200" s="234"/>
      <c r="K200" s="234"/>
      <c r="L200" s="234"/>
      <c r="M200" s="234"/>
      <c r="O200" s="235"/>
      <c r="P200" s="291" t="s">
        <v>495</v>
      </c>
      <c r="Q200" s="292" t="s">
        <v>307</v>
      </c>
      <c r="R200" s="235"/>
    </row>
    <row r="201" spans="1:18" ht="15.75" thickBot="1" x14ac:dyDescent="0.3">
      <c r="A201" s="234"/>
      <c r="B201" s="234"/>
      <c r="C201" s="234"/>
      <c r="D201" s="234"/>
      <c r="E201" s="234"/>
      <c r="F201" s="234"/>
      <c r="G201" s="234"/>
      <c r="H201" s="234"/>
      <c r="I201" s="234"/>
      <c r="J201" s="234"/>
      <c r="K201" s="234"/>
      <c r="L201" s="234"/>
      <c r="M201" s="234"/>
      <c r="O201" s="235"/>
      <c r="P201" s="291" t="s">
        <v>496</v>
      </c>
      <c r="Q201" s="292" t="s">
        <v>302</v>
      </c>
      <c r="R201" s="235"/>
    </row>
    <row r="202" spans="1:18" ht="15.75" thickBot="1" x14ac:dyDescent="0.3">
      <c r="A202" s="234"/>
      <c r="B202" s="234"/>
      <c r="C202" s="234"/>
      <c r="D202" s="234"/>
      <c r="E202" s="234"/>
      <c r="F202" s="234"/>
      <c r="G202" s="234"/>
      <c r="H202" s="234"/>
      <c r="I202" s="234"/>
      <c r="J202" s="234"/>
      <c r="K202" s="234"/>
      <c r="L202" s="234"/>
      <c r="M202" s="234"/>
      <c r="O202" s="235"/>
      <c r="P202" s="291" t="s">
        <v>497</v>
      </c>
      <c r="Q202" s="292" t="s">
        <v>286</v>
      </c>
      <c r="R202" s="235"/>
    </row>
    <row r="203" spans="1:18" ht="15.75" thickBot="1" x14ac:dyDescent="0.3">
      <c r="A203" s="234"/>
      <c r="B203" s="234"/>
      <c r="C203" s="234"/>
      <c r="D203" s="234"/>
      <c r="E203" s="234"/>
      <c r="F203" s="234"/>
      <c r="G203" s="234"/>
      <c r="H203" s="234"/>
      <c r="I203" s="234"/>
      <c r="J203" s="234"/>
      <c r="K203" s="234"/>
      <c r="L203" s="234"/>
      <c r="M203" s="234"/>
      <c r="O203" s="235"/>
      <c r="P203" s="291" t="s">
        <v>498</v>
      </c>
      <c r="Q203" s="292" t="s">
        <v>342</v>
      </c>
      <c r="R203" s="235"/>
    </row>
    <row r="204" spans="1:18" ht="15.75" thickBot="1" x14ac:dyDescent="0.3">
      <c r="A204" s="234"/>
      <c r="B204" s="234"/>
      <c r="C204" s="234"/>
      <c r="D204" s="234"/>
      <c r="E204" s="234"/>
      <c r="F204" s="234"/>
      <c r="G204" s="234"/>
      <c r="H204" s="234"/>
      <c r="I204" s="234"/>
      <c r="J204" s="234"/>
      <c r="K204" s="234"/>
      <c r="L204" s="234"/>
      <c r="M204" s="234"/>
      <c r="O204" s="235"/>
      <c r="P204" s="291" t="s">
        <v>499</v>
      </c>
      <c r="Q204" s="292" t="s">
        <v>342</v>
      </c>
      <c r="R204" s="235"/>
    </row>
    <row r="205" spans="1:18" ht="15.75" thickBot="1" x14ac:dyDescent="0.3">
      <c r="A205" s="234"/>
      <c r="B205" s="234"/>
      <c r="C205" s="234"/>
      <c r="D205" s="234"/>
      <c r="E205" s="234"/>
      <c r="F205" s="234"/>
      <c r="G205" s="234"/>
      <c r="H205" s="234"/>
      <c r="I205" s="234"/>
      <c r="J205" s="234"/>
      <c r="K205" s="234"/>
      <c r="L205" s="234"/>
      <c r="M205" s="234"/>
      <c r="O205" s="235"/>
      <c r="P205" s="291" t="s">
        <v>500</v>
      </c>
      <c r="Q205" s="292" t="s">
        <v>289</v>
      </c>
      <c r="R205" s="235"/>
    </row>
    <row r="206" spans="1:18" ht="15.75" thickBot="1" x14ac:dyDescent="0.3">
      <c r="A206" s="234"/>
      <c r="B206" s="234"/>
      <c r="C206" s="234"/>
      <c r="D206" s="234"/>
      <c r="E206" s="234"/>
      <c r="F206" s="234"/>
      <c r="G206" s="234"/>
      <c r="H206" s="234"/>
      <c r="I206" s="234"/>
      <c r="J206" s="234"/>
      <c r="K206" s="234"/>
      <c r="L206" s="234"/>
      <c r="M206" s="234"/>
      <c r="O206" s="235"/>
      <c r="P206" s="291" t="s">
        <v>501</v>
      </c>
      <c r="Q206" s="292" t="s">
        <v>289</v>
      </c>
      <c r="R206" s="235"/>
    </row>
    <row r="207" spans="1:18" ht="15.75" thickBot="1" x14ac:dyDescent="0.3">
      <c r="A207" s="234"/>
      <c r="B207" s="234"/>
      <c r="C207" s="234"/>
      <c r="D207" s="234"/>
      <c r="E207" s="234"/>
      <c r="F207" s="234"/>
      <c r="G207" s="234"/>
      <c r="H207" s="234"/>
      <c r="I207" s="234"/>
      <c r="J207" s="234"/>
      <c r="K207" s="234"/>
      <c r="L207" s="234"/>
      <c r="M207" s="234"/>
      <c r="O207" s="235"/>
      <c r="P207" s="291" t="s">
        <v>502</v>
      </c>
      <c r="Q207" s="292" t="s">
        <v>342</v>
      </c>
      <c r="R207" s="235"/>
    </row>
    <row r="208" spans="1:18" ht="15.75" thickBot="1" x14ac:dyDescent="0.3">
      <c r="A208" s="234"/>
      <c r="B208" s="234"/>
      <c r="C208" s="234"/>
      <c r="D208" s="234"/>
      <c r="E208" s="234"/>
      <c r="F208" s="234"/>
      <c r="G208" s="234"/>
      <c r="H208" s="234"/>
      <c r="I208" s="234"/>
      <c r="J208" s="234"/>
      <c r="K208" s="234"/>
      <c r="L208" s="234"/>
      <c r="M208" s="234"/>
      <c r="O208" s="235"/>
      <c r="P208" s="291" t="s">
        <v>503</v>
      </c>
      <c r="Q208" s="292" t="s">
        <v>307</v>
      </c>
      <c r="R208" s="235"/>
    </row>
    <row r="209" spans="1:18" ht="15.75" thickBot="1" x14ac:dyDescent="0.3">
      <c r="A209" s="234"/>
      <c r="B209" s="234"/>
      <c r="C209" s="234"/>
      <c r="D209" s="234"/>
      <c r="E209" s="234"/>
      <c r="F209" s="234"/>
      <c r="G209" s="234"/>
      <c r="H209" s="234"/>
      <c r="I209" s="234"/>
      <c r="J209" s="234"/>
      <c r="K209" s="234"/>
      <c r="L209" s="234"/>
      <c r="M209" s="234"/>
      <c r="O209" s="235"/>
      <c r="P209" s="291" t="s">
        <v>504</v>
      </c>
      <c r="Q209" s="292" t="s">
        <v>289</v>
      </c>
      <c r="R209" s="235"/>
    </row>
    <row r="210" spans="1:18" ht="15.75" thickBot="1" x14ac:dyDescent="0.3">
      <c r="A210" s="234"/>
      <c r="B210" s="234"/>
      <c r="C210" s="234"/>
      <c r="D210" s="234"/>
      <c r="E210" s="234"/>
      <c r="F210" s="234"/>
      <c r="G210" s="234"/>
      <c r="H210" s="234"/>
      <c r="I210" s="234"/>
      <c r="J210" s="234"/>
      <c r="K210" s="234"/>
      <c r="L210" s="234"/>
      <c r="M210" s="234"/>
      <c r="O210" s="235"/>
      <c r="P210" s="291" t="s">
        <v>505</v>
      </c>
      <c r="Q210" s="292" t="s">
        <v>311</v>
      </c>
      <c r="R210" s="235"/>
    </row>
    <row r="211" spans="1:18" ht="15.75" thickBot="1" x14ac:dyDescent="0.3">
      <c r="A211" s="234"/>
      <c r="B211" s="234"/>
      <c r="C211" s="234"/>
      <c r="D211" s="234"/>
      <c r="E211" s="234"/>
      <c r="F211" s="234"/>
      <c r="G211" s="234"/>
      <c r="H211" s="234"/>
      <c r="I211" s="234"/>
      <c r="J211" s="234"/>
      <c r="K211" s="234"/>
      <c r="L211" s="234"/>
      <c r="M211" s="234"/>
      <c r="O211" s="235"/>
      <c r="P211" s="291" t="s">
        <v>506</v>
      </c>
      <c r="Q211" s="292" t="s">
        <v>289</v>
      </c>
      <c r="R211" s="235"/>
    </row>
    <row r="212" spans="1:18" ht="15.75" thickBot="1" x14ac:dyDescent="0.3">
      <c r="A212" s="234"/>
      <c r="B212" s="234"/>
      <c r="C212" s="234"/>
      <c r="D212" s="234"/>
      <c r="E212" s="234"/>
      <c r="F212" s="234"/>
      <c r="G212" s="234"/>
      <c r="H212" s="234"/>
      <c r="I212" s="234"/>
      <c r="J212" s="234"/>
      <c r="K212" s="234"/>
      <c r="L212" s="234"/>
      <c r="M212" s="234"/>
      <c r="O212" s="235"/>
      <c r="P212" s="291" t="s">
        <v>507</v>
      </c>
      <c r="Q212" s="292" t="s">
        <v>286</v>
      </c>
      <c r="R212" s="235"/>
    </row>
    <row r="213" spans="1:18" ht="15.75" thickBot="1" x14ac:dyDescent="0.3">
      <c r="A213" s="234"/>
      <c r="B213" s="234"/>
      <c r="C213" s="234"/>
      <c r="D213" s="234"/>
      <c r="E213" s="234"/>
      <c r="F213" s="234"/>
      <c r="G213" s="234"/>
      <c r="H213" s="234"/>
      <c r="I213" s="234"/>
      <c r="J213" s="234"/>
      <c r="K213" s="234"/>
      <c r="L213" s="234"/>
      <c r="M213" s="234"/>
      <c r="O213" s="235"/>
      <c r="P213" s="291" t="s">
        <v>508</v>
      </c>
      <c r="Q213" s="292" t="s">
        <v>307</v>
      </c>
      <c r="R213" s="235"/>
    </row>
    <row r="214" spans="1:18" ht="15.75" thickBot="1" x14ac:dyDescent="0.3">
      <c r="A214" s="234"/>
      <c r="B214" s="234"/>
      <c r="C214" s="234"/>
      <c r="D214" s="234"/>
      <c r="E214" s="234"/>
      <c r="F214" s="234"/>
      <c r="G214" s="234"/>
      <c r="H214" s="234"/>
      <c r="I214" s="234"/>
      <c r="J214" s="234"/>
      <c r="K214" s="234"/>
      <c r="L214" s="234"/>
      <c r="M214" s="234"/>
      <c r="O214" s="235"/>
      <c r="P214" s="291" t="s">
        <v>509</v>
      </c>
      <c r="Q214" s="292" t="s">
        <v>337</v>
      </c>
      <c r="R214" s="235"/>
    </row>
    <row r="215" spans="1:18" ht="15.75" thickBot="1" x14ac:dyDescent="0.3">
      <c r="A215" s="234"/>
      <c r="B215" s="234"/>
      <c r="C215" s="234"/>
      <c r="D215" s="234"/>
      <c r="E215" s="234"/>
      <c r="F215" s="234"/>
      <c r="G215" s="234"/>
      <c r="H215" s="234"/>
      <c r="I215" s="234"/>
      <c r="J215" s="234"/>
      <c r="K215" s="234"/>
      <c r="L215" s="234"/>
      <c r="M215" s="234"/>
      <c r="O215" s="235"/>
      <c r="P215" s="291" t="s">
        <v>510</v>
      </c>
      <c r="Q215" s="292" t="s">
        <v>298</v>
      </c>
      <c r="R215" s="235"/>
    </row>
    <row r="216" spans="1:18" ht="15.75" thickBot="1" x14ac:dyDescent="0.3">
      <c r="A216" s="234"/>
      <c r="B216" s="234"/>
      <c r="C216" s="234"/>
      <c r="D216" s="234"/>
      <c r="E216" s="234"/>
      <c r="F216" s="234"/>
      <c r="G216" s="234"/>
      <c r="H216" s="234"/>
      <c r="I216" s="234"/>
      <c r="J216" s="234"/>
      <c r="K216" s="234"/>
      <c r="L216" s="234"/>
      <c r="M216" s="234"/>
      <c r="O216" s="235"/>
      <c r="P216" s="291" t="s">
        <v>511</v>
      </c>
      <c r="Q216" s="292" t="s">
        <v>286</v>
      </c>
      <c r="R216" s="235"/>
    </row>
    <row r="217" spans="1:18" ht="15.75" thickBot="1" x14ac:dyDescent="0.3">
      <c r="A217" s="234"/>
      <c r="B217" s="234"/>
      <c r="C217" s="234"/>
      <c r="D217" s="234"/>
      <c r="E217" s="234"/>
      <c r="F217" s="234"/>
      <c r="G217" s="234"/>
      <c r="H217" s="234"/>
      <c r="I217" s="234"/>
      <c r="J217" s="234"/>
      <c r="K217" s="234"/>
      <c r="L217" s="234"/>
      <c r="M217" s="234"/>
      <c r="O217" s="235"/>
      <c r="P217" s="291" t="s">
        <v>512</v>
      </c>
      <c r="Q217" s="292" t="s">
        <v>342</v>
      </c>
      <c r="R217" s="235"/>
    </row>
    <row r="218" spans="1:18" ht="15.75" thickBot="1" x14ac:dyDescent="0.3">
      <c r="A218" s="234"/>
      <c r="B218" s="234"/>
      <c r="C218" s="234"/>
      <c r="D218" s="234"/>
      <c r="E218" s="234"/>
      <c r="F218" s="234"/>
      <c r="G218" s="234"/>
      <c r="H218" s="234"/>
      <c r="I218" s="234"/>
      <c r="J218" s="234"/>
      <c r="K218" s="234"/>
      <c r="L218" s="234"/>
      <c r="M218" s="234"/>
      <c r="O218" s="235"/>
      <c r="P218" s="291" t="s">
        <v>513</v>
      </c>
      <c r="Q218" s="292" t="s">
        <v>295</v>
      </c>
      <c r="R218" s="235"/>
    </row>
    <row r="219" spans="1:18" ht="15.75" thickBot="1" x14ac:dyDescent="0.3">
      <c r="A219" s="234"/>
      <c r="B219" s="234"/>
      <c r="C219" s="234"/>
      <c r="D219" s="234"/>
      <c r="E219" s="234"/>
      <c r="F219" s="234"/>
      <c r="G219" s="234"/>
      <c r="H219" s="234"/>
      <c r="I219" s="234"/>
      <c r="J219" s="234"/>
      <c r="K219" s="234"/>
      <c r="L219" s="234"/>
      <c r="M219" s="234"/>
      <c r="O219" s="235"/>
      <c r="P219" s="291" t="s">
        <v>514</v>
      </c>
      <c r="Q219" s="292" t="s">
        <v>342</v>
      </c>
      <c r="R219" s="235"/>
    </row>
    <row r="220" spans="1:18" ht="15.75" thickBot="1" x14ac:dyDescent="0.3">
      <c r="A220" s="234"/>
      <c r="B220" s="234"/>
      <c r="C220" s="234"/>
      <c r="D220" s="234"/>
      <c r="E220" s="234"/>
      <c r="F220" s="234"/>
      <c r="G220" s="234"/>
      <c r="H220" s="234"/>
      <c r="I220" s="234"/>
      <c r="J220" s="234"/>
      <c r="K220" s="234"/>
      <c r="L220" s="234"/>
      <c r="M220" s="234"/>
      <c r="O220" s="235"/>
      <c r="P220" s="291" t="s">
        <v>515</v>
      </c>
      <c r="Q220" s="292" t="s">
        <v>293</v>
      </c>
      <c r="R220" s="235"/>
    </row>
    <row r="221" spans="1:18" ht="15.75" thickBot="1" x14ac:dyDescent="0.3">
      <c r="A221" s="234"/>
      <c r="B221" s="234"/>
      <c r="C221" s="234"/>
      <c r="D221" s="234"/>
      <c r="E221" s="234"/>
      <c r="F221" s="234"/>
      <c r="G221" s="234"/>
      <c r="H221" s="234"/>
      <c r="I221" s="234"/>
      <c r="J221" s="234"/>
      <c r="K221" s="234"/>
      <c r="L221" s="234"/>
      <c r="M221" s="234"/>
      <c r="O221" s="235"/>
      <c r="P221" s="291" t="s">
        <v>516</v>
      </c>
      <c r="Q221" s="292" t="s">
        <v>298</v>
      </c>
      <c r="R221" s="235"/>
    </row>
    <row r="222" spans="1:18" ht="15.75" thickBot="1" x14ac:dyDescent="0.3">
      <c r="A222" s="234"/>
      <c r="B222" s="234"/>
      <c r="C222" s="234"/>
      <c r="D222" s="234"/>
      <c r="E222" s="234"/>
      <c r="F222" s="234"/>
      <c r="G222" s="234"/>
      <c r="H222" s="234"/>
      <c r="I222" s="234"/>
      <c r="J222" s="234"/>
      <c r="K222" s="234"/>
      <c r="L222" s="234"/>
      <c r="M222" s="234"/>
      <c r="O222" s="235"/>
      <c r="P222" s="291" t="s">
        <v>517</v>
      </c>
      <c r="Q222" s="292" t="s">
        <v>289</v>
      </c>
      <c r="R222" s="235"/>
    </row>
    <row r="223" spans="1:18" ht="15.75" thickBot="1" x14ac:dyDescent="0.3">
      <c r="A223" s="234"/>
      <c r="B223" s="234"/>
      <c r="C223" s="234"/>
      <c r="D223" s="234"/>
      <c r="E223" s="234"/>
      <c r="F223" s="234"/>
      <c r="G223" s="234"/>
      <c r="H223" s="234"/>
      <c r="I223" s="234"/>
      <c r="J223" s="234"/>
      <c r="K223" s="234"/>
      <c r="L223" s="234"/>
      <c r="M223" s="234"/>
      <c r="O223" s="235"/>
      <c r="P223" s="291" t="s">
        <v>518</v>
      </c>
      <c r="Q223" s="292" t="s">
        <v>298</v>
      </c>
      <c r="R223" s="235"/>
    </row>
    <row r="224" spans="1:18" ht="15.75" thickBot="1" x14ac:dyDescent="0.3">
      <c r="A224" s="234"/>
      <c r="B224" s="234"/>
      <c r="C224" s="234"/>
      <c r="D224" s="234"/>
      <c r="E224" s="234"/>
      <c r="F224" s="234"/>
      <c r="G224" s="234"/>
      <c r="H224" s="234"/>
      <c r="I224" s="234"/>
      <c r="J224" s="234"/>
      <c r="K224" s="234"/>
      <c r="L224" s="234"/>
      <c r="M224" s="234"/>
      <c r="O224" s="235"/>
      <c r="P224" s="291" t="s">
        <v>519</v>
      </c>
      <c r="Q224" s="292" t="s">
        <v>317</v>
      </c>
      <c r="R224" s="235"/>
    </row>
    <row r="225" spans="1:18" ht="15.75" thickBot="1" x14ac:dyDescent="0.3">
      <c r="A225" s="234"/>
      <c r="B225" s="234"/>
      <c r="C225" s="234"/>
      <c r="D225" s="234"/>
      <c r="E225" s="234"/>
      <c r="F225" s="234"/>
      <c r="G225" s="234"/>
      <c r="H225" s="234"/>
      <c r="I225" s="234"/>
      <c r="J225" s="234"/>
      <c r="K225" s="234"/>
      <c r="L225" s="234"/>
      <c r="M225" s="234"/>
      <c r="O225" s="235"/>
      <c r="P225" s="291" t="s">
        <v>520</v>
      </c>
      <c r="Q225" s="292" t="s">
        <v>286</v>
      </c>
      <c r="R225" s="235"/>
    </row>
    <row r="226" spans="1:18" ht="15.75" thickBot="1" x14ac:dyDescent="0.3">
      <c r="A226" s="234"/>
      <c r="B226" s="234"/>
      <c r="C226" s="234"/>
      <c r="D226" s="234"/>
      <c r="E226" s="234"/>
      <c r="F226" s="234"/>
      <c r="G226" s="234"/>
      <c r="H226" s="234"/>
      <c r="I226" s="234"/>
      <c r="J226" s="234"/>
      <c r="K226" s="234"/>
      <c r="L226" s="234"/>
      <c r="M226" s="234"/>
      <c r="O226" s="235"/>
      <c r="P226" s="291" t="s">
        <v>521</v>
      </c>
      <c r="Q226" s="292" t="s">
        <v>286</v>
      </c>
      <c r="R226" s="235"/>
    </row>
    <row r="227" spans="1:18" ht="15.75" thickBot="1" x14ac:dyDescent="0.3">
      <c r="A227" s="234"/>
      <c r="B227" s="234"/>
      <c r="C227" s="234"/>
      <c r="D227" s="234"/>
      <c r="E227" s="234"/>
      <c r="F227" s="234"/>
      <c r="G227" s="234"/>
      <c r="H227" s="234"/>
      <c r="I227" s="234"/>
      <c r="J227" s="234"/>
      <c r="K227" s="234"/>
      <c r="L227" s="234"/>
      <c r="M227" s="234"/>
      <c r="O227" s="235"/>
      <c r="P227" s="291" t="s">
        <v>522</v>
      </c>
      <c r="Q227" s="292" t="s">
        <v>342</v>
      </c>
      <c r="R227" s="235"/>
    </row>
    <row r="228" spans="1:18" ht="15.75" thickBot="1" x14ac:dyDescent="0.3">
      <c r="A228" s="234"/>
      <c r="B228" s="234"/>
      <c r="C228" s="234"/>
      <c r="D228" s="234"/>
      <c r="E228" s="234"/>
      <c r="F228" s="234"/>
      <c r="G228" s="234"/>
      <c r="H228" s="234"/>
      <c r="I228" s="234"/>
      <c r="J228" s="234"/>
      <c r="K228" s="234"/>
      <c r="L228" s="234"/>
      <c r="M228" s="234"/>
      <c r="O228" s="235"/>
      <c r="P228" s="291" t="s">
        <v>298</v>
      </c>
      <c r="Q228" s="292" t="s">
        <v>298</v>
      </c>
      <c r="R228" s="235"/>
    </row>
    <row r="229" spans="1:18" ht="15.75" thickBot="1" x14ac:dyDescent="0.3">
      <c r="A229" s="234"/>
      <c r="B229" s="234"/>
      <c r="C229" s="234"/>
      <c r="D229" s="234"/>
      <c r="E229" s="234"/>
      <c r="F229" s="234"/>
      <c r="G229" s="234"/>
      <c r="H229" s="234"/>
      <c r="I229" s="234"/>
      <c r="J229" s="234"/>
      <c r="K229" s="234"/>
      <c r="L229" s="234"/>
      <c r="M229" s="234"/>
      <c r="O229" s="235"/>
      <c r="P229" s="291" t="s">
        <v>523</v>
      </c>
      <c r="Q229" s="292" t="s">
        <v>286</v>
      </c>
      <c r="R229" s="235"/>
    </row>
    <row r="230" spans="1:18" ht="15.75" thickBot="1" x14ac:dyDescent="0.3">
      <c r="A230" s="234"/>
      <c r="B230" s="234"/>
      <c r="C230" s="234"/>
      <c r="D230" s="234"/>
      <c r="E230" s="234"/>
      <c r="F230" s="234"/>
      <c r="G230" s="234"/>
      <c r="H230" s="234"/>
      <c r="I230" s="234"/>
      <c r="J230" s="234"/>
      <c r="K230" s="234"/>
      <c r="L230" s="234"/>
      <c r="M230" s="234"/>
      <c r="O230" s="235"/>
      <c r="P230" s="291" t="s">
        <v>524</v>
      </c>
      <c r="Q230" s="292" t="s">
        <v>342</v>
      </c>
      <c r="R230" s="235"/>
    </row>
    <row r="231" spans="1:18" ht="15.75" thickBot="1" x14ac:dyDescent="0.3">
      <c r="A231" s="234"/>
      <c r="B231" s="234"/>
      <c r="C231" s="234"/>
      <c r="D231" s="234"/>
      <c r="E231" s="234"/>
      <c r="F231" s="234"/>
      <c r="G231" s="234"/>
      <c r="H231" s="234"/>
      <c r="I231" s="234"/>
      <c r="J231" s="234"/>
      <c r="K231" s="234"/>
      <c r="L231" s="234"/>
      <c r="M231" s="234"/>
      <c r="O231" s="235"/>
      <c r="P231" s="291" t="s">
        <v>525</v>
      </c>
      <c r="Q231" s="292" t="s">
        <v>289</v>
      </c>
      <c r="R231" s="235"/>
    </row>
    <row r="232" spans="1:18" ht="15.75" thickBot="1" x14ac:dyDescent="0.3">
      <c r="A232" s="234"/>
      <c r="B232" s="234"/>
      <c r="C232" s="234"/>
      <c r="D232" s="234"/>
      <c r="E232" s="234"/>
      <c r="F232" s="234"/>
      <c r="G232" s="234"/>
      <c r="H232" s="234"/>
      <c r="I232" s="234"/>
      <c r="J232" s="234"/>
      <c r="K232" s="234"/>
      <c r="L232" s="234"/>
      <c r="M232" s="234"/>
      <c r="O232" s="235"/>
      <c r="P232" s="291" t="s">
        <v>526</v>
      </c>
      <c r="Q232" s="292" t="s">
        <v>286</v>
      </c>
      <c r="R232" s="235"/>
    </row>
    <row r="233" spans="1:18" ht="15.75" thickBot="1" x14ac:dyDescent="0.3">
      <c r="A233" s="234"/>
      <c r="B233" s="234"/>
      <c r="C233" s="234"/>
      <c r="D233" s="234"/>
      <c r="E233" s="234"/>
      <c r="F233" s="234"/>
      <c r="G233" s="234"/>
      <c r="H233" s="234"/>
      <c r="I233" s="234"/>
      <c r="J233" s="234"/>
      <c r="K233" s="234"/>
      <c r="L233" s="234"/>
      <c r="M233" s="234"/>
      <c r="O233" s="235"/>
      <c r="P233" s="291" t="s">
        <v>527</v>
      </c>
      <c r="Q233" s="292" t="s">
        <v>286</v>
      </c>
      <c r="R233" s="235"/>
    </row>
    <row r="234" spans="1:18" ht="15.75" thickBot="1" x14ac:dyDescent="0.3">
      <c r="A234" s="234"/>
      <c r="B234" s="234"/>
      <c r="C234" s="234"/>
      <c r="D234" s="234"/>
      <c r="E234" s="234"/>
      <c r="F234" s="234"/>
      <c r="G234" s="234"/>
      <c r="H234" s="234"/>
      <c r="I234" s="234"/>
      <c r="J234" s="234"/>
      <c r="K234" s="234"/>
      <c r="L234" s="234"/>
      <c r="M234" s="234"/>
      <c r="O234" s="235"/>
      <c r="P234" s="291" t="s">
        <v>528</v>
      </c>
      <c r="Q234" s="292" t="s">
        <v>286</v>
      </c>
      <c r="R234" s="235"/>
    </row>
    <row r="235" spans="1:18" ht="15.75" thickBot="1" x14ac:dyDescent="0.3">
      <c r="A235" s="234"/>
      <c r="B235" s="234"/>
      <c r="C235" s="234"/>
      <c r="D235" s="234"/>
      <c r="E235" s="234"/>
      <c r="F235" s="234"/>
      <c r="G235" s="234"/>
      <c r="H235" s="234"/>
      <c r="I235" s="234"/>
      <c r="J235" s="234"/>
      <c r="K235" s="234"/>
      <c r="L235" s="234"/>
      <c r="M235" s="234"/>
      <c r="O235" s="235"/>
      <c r="P235" s="291" t="s">
        <v>529</v>
      </c>
      <c r="Q235" s="292" t="s">
        <v>317</v>
      </c>
      <c r="R235" s="235"/>
    </row>
    <row r="236" spans="1:18" ht="15.75" thickBot="1" x14ac:dyDescent="0.3">
      <c r="A236" s="234"/>
      <c r="B236" s="234"/>
      <c r="C236" s="234"/>
      <c r="D236" s="234"/>
      <c r="E236" s="234"/>
      <c r="F236" s="234"/>
      <c r="G236" s="234"/>
      <c r="H236" s="234"/>
      <c r="I236" s="234"/>
      <c r="J236" s="234"/>
      <c r="K236" s="234"/>
      <c r="L236" s="234"/>
      <c r="M236" s="234"/>
      <c r="O236" s="235"/>
      <c r="P236" s="291" t="s">
        <v>530</v>
      </c>
      <c r="Q236" s="292" t="s">
        <v>342</v>
      </c>
      <c r="R236" s="235"/>
    </row>
    <row r="237" spans="1:18" ht="15.75" thickBot="1" x14ac:dyDescent="0.3">
      <c r="A237" s="234"/>
      <c r="B237" s="234"/>
      <c r="C237" s="234"/>
      <c r="D237" s="234"/>
      <c r="E237" s="234"/>
      <c r="F237" s="234"/>
      <c r="G237" s="234"/>
      <c r="H237" s="234"/>
      <c r="I237" s="234"/>
      <c r="J237" s="234"/>
      <c r="K237" s="234"/>
      <c r="L237" s="234"/>
      <c r="M237" s="234"/>
      <c r="O237" s="235"/>
      <c r="P237" s="291" t="s">
        <v>531</v>
      </c>
      <c r="Q237" s="292" t="s">
        <v>307</v>
      </c>
      <c r="R237" s="235"/>
    </row>
    <row r="238" spans="1:18" ht="15.75" thickBot="1" x14ac:dyDescent="0.3">
      <c r="A238" s="234"/>
      <c r="B238" s="234"/>
      <c r="C238" s="234"/>
      <c r="D238" s="234"/>
      <c r="E238" s="234"/>
      <c r="F238" s="234"/>
      <c r="G238" s="234"/>
      <c r="H238" s="234"/>
      <c r="I238" s="234"/>
      <c r="J238" s="234"/>
      <c r="K238" s="234"/>
      <c r="L238" s="234"/>
      <c r="M238" s="234"/>
      <c r="O238" s="235"/>
      <c r="P238" s="291" t="s">
        <v>532</v>
      </c>
      <c r="Q238" s="292" t="s">
        <v>295</v>
      </c>
      <c r="R238" s="235"/>
    </row>
    <row r="239" spans="1:18" ht="15.75" thickBot="1" x14ac:dyDescent="0.3">
      <c r="A239" s="234"/>
      <c r="B239" s="234"/>
      <c r="C239" s="234"/>
      <c r="D239" s="234"/>
      <c r="E239" s="234"/>
      <c r="F239" s="234"/>
      <c r="G239" s="234"/>
      <c r="H239" s="234"/>
      <c r="I239" s="234"/>
      <c r="J239" s="234"/>
      <c r="K239" s="234"/>
      <c r="L239" s="234"/>
      <c r="M239" s="234"/>
      <c r="O239" s="235"/>
      <c r="P239" s="291" t="s">
        <v>533</v>
      </c>
      <c r="Q239" s="292" t="s">
        <v>286</v>
      </c>
      <c r="R239" s="235"/>
    </row>
    <row r="240" spans="1:18" ht="15.75" thickBot="1" x14ac:dyDescent="0.3">
      <c r="A240" s="234"/>
      <c r="B240" s="234"/>
      <c r="C240" s="234"/>
      <c r="D240" s="234"/>
      <c r="E240" s="234"/>
      <c r="F240" s="234"/>
      <c r="G240" s="234"/>
      <c r="H240" s="234"/>
      <c r="I240" s="234"/>
      <c r="J240" s="234"/>
      <c r="K240" s="234"/>
      <c r="L240" s="234"/>
      <c r="M240" s="234"/>
      <c r="O240" s="235"/>
      <c r="P240" s="291" t="s">
        <v>534</v>
      </c>
      <c r="Q240" s="292" t="s">
        <v>286</v>
      </c>
      <c r="R240" s="235"/>
    </row>
    <row r="241" spans="1:18" ht="15.75" thickBot="1" x14ac:dyDescent="0.3">
      <c r="A241" s="234"/>
      <c r="B241" s="234"/>
      <c r="C241" s="234"/>
      <c r="D241" s="234"/>
      <c r="E241" s="234"/>
      <c r="F241" s="234"/>
      <c r="G241" s="234"/>
      <c r="H241" s="234"/>
      <c r="I241" s="234"/>
      <c r="J241" s="234"/>
      <c r="K241" s="234"/>
      <c r="L241" s="234"/>
      <c r="M241" s="234"/>
      <c r="O241" s="235"/>
      <c r="P241" s="291" t="s">
        <v>410</v>
      </c>
      <c r="Q241" s="292" t="s">
        <v>293</v>
      </c>
      <c r="R241" s="235"/>
    </row>
    <row r="242" spans="1:18" ht="15.75" thickBot="1" x14ac:dyDescent="0.3">
      <c r="A242" s="234"/>
      <c r="B242" s="234"/>
      <c r="C242" s="234"/>
      <c r="D242" s="234"/>
      <c r="E242" s="234"/>
      <c r="F242" s="234"/>
      <c r="G242" s="234"/>
      <c r="H242" s="234"/>
      <c r="I242" s="234"/>
      <c r="J242" s="234"/>
      <c r="K242" s="234"/>
      <c r="L242" s="234"/>
      <c r="M242" s="234"/>
      <c r="O242" s="235"/>
      <c r="P242" s="291" t="s">
        <v>535</v>
      </c>
      <c r="Q242" s="292" t="s">
        <v>293</v>
      </c>
      <c r="R242" s="235"/>
    </row>
    <row r="243" spans="1:18" ht="15.75" thickBot="1" x14ac:dyDescent="0.3">
      <c r="A243" s="234"/>
      <c r="B243" s="234"/>
      <c r="C243" s="234"/>
      <c r="D243" s="234"/>
      <c r="E243" s="234"/>
      <c r="F243" s="234"/>
      <c r="G243" s="234"/>
      <c r="H243" s="234"/>
      <c r="I243" s="234"/>
      <c r="J243" s="234"/>
      <c r="K243" s="234"/>
      <c r="L243" s="234"/>
      <c r="M243" s="234"/>
      <c r="O243" s="235"/>
      <c r="P243" s="291" t="s">
        <v>536</v>
      </c>
      <c r="Q243" s="292" t="s">
        <v>295</v>
      </c>
      <c r="R243" s="235"/>
    </row>
    <row r="244" spans="1:18" ht="15.75" thickBot="1" x14ac:dyDescent="0.3">
      <c r="A244" s="234"/>
      <c r="B244" s="234"/>
      <c r="C244" s="234"/>
      <c r="D244" s="234"/>
      <c r="E244" s="234"/>
      <c r="F244" s="234"/>
      <c r="G244" s="234"/>
      <c r="H244" s="234"/>
      <c r="I244" s="234"/>
      <c r="J244" s="234"/>
      <c r="K244" s="234"/>
      <c r="L244" s="234"/>
      <c r="M244" s="234"/>
      <c r="O244" s="235"/>
      <c r="P244" s="291" t="s">
        <v>537</v>
      </c>
      <c r="Q244" s="292" t="s">
        <v>302</v>
      </c>
      <c r="R244" s="235"/>
    </row>
    <row r="245" spans="1:18" ht="15.75" thickBot="1" x14ac:dyDescent="0.3">
      <c r="A245" s="234"/>
      <c r="B245" s="234"/>
      <c r="C245" s="234"/>
      <c r="D245" s="234"/>
      <c r="E245" s="234"/>
      <c r="F245" s="234"/>
      <c r="G245" s="234"/>
      <c r="H245" s="234"/>
      <c r="I245" s="234"/>
      <c r="J245" s="234"/>
      <c r="K245" s="234"/>
      <c r="L245" s="234"/>
      <c r="M245" s="234"/>
      <c r="O245" s="235"/>
      <c r="P245" s="291" t="s">
        <v>538</v>
      </c>
      <c r="Q245" s="292" t="s">
        <v>342</v>
      </c>
      <c r="R245" s="235"/>
    </row>
    <row r="246" spans="1:18" ht="15.75" thickBot="1" x14ac:dyDescent="0.3">
      <c r="A246" s="234"/>
      <c r="B246" s="234"/>
      <c r="C246" s="234"/>
      <c r="D246" s="234"/>
      <c r="E246" s="234"/>
      <c r="F246" s="234"/>
      <c r="G246" s="234"/>
      <c r="H246" s="234"/>
      <c r="I246" s="234"/>
      <c r="J246" s="234"/>
      <c r="K246" s="234"/>
      <c r="L246" s="234"/>
      <c r="M246" s="234"/>
      <c r="O246" s="235"/>
      <c r="P246" s="291" t="s">
        <v>539</v>
      </c>
      <c r="Q246" s="292" t="s">
        <v>307</v>
      </c>
      <c r="R246" s="235"/>
    </row>
    <row r="247" spans="1:18" ht="15.75" thickBot="1" x14ac:dyDescent="0.3">
      <c r="A247" s="234"/>
      <c r="B247" s="234"/>
      <c r="C247" s="234"/>
      <c r="D247" s="234"/>
      <c r="E247" s="234"/>
      <c r="F247" s="234"/>
      <c r="G247" s="234"/>
      <c r="H247" s="234"/>
      <c r="I247" s="234"/>
      <c r="J247" s="234"/>
      <c r="K247" s="234"/>
      <c r="L247" s="234"/>
      <c r="M247" s="234"/>
      <c r="O247" s="235"/>
      <c r="P247" s="291" t="s">
        <v>540</v>
      </c>
      <c r="Q247" s="292" t="s">
        <v>311</v>
      </c>
      <c r="R247" s="235"/>
    </row>
    <row r="248" spans="1:18" ht="15.75" thickBot="1" x14ac:dyDescent="0.3">
      <c r="A248" s="234"/>
      <c r="B248" s="234"/>
      <c r="C248" s="234"/>
      <c r="D248" s="234"/>
      <c r="E248" s="234"/>
      <c r="F248" s="234"/>
      <c r="G248" s="234"/>
      <c r="H248" s="234"/>
      <c r="I248" s="234"/>
      <c r="J248" s="234"/>
      <c r="K248" s="234"/>
      <c r="L248" s="234"/>
      <c r="M248" s="234"/>
      <c r="O248" s="235"/>
      <c r="P248" s="291" t="s">
        <v>541</v>
      </c>
      <c r="Q248" s="292" t="s">
        <v>342</v>
      </c>
      <c r="R248" s="235"/>
    </row>
    <row r="249" spans="1:18" ht="15.75" thickBot="1" x14ac:dyDescent="0.3">
      <c r="A249" s="234"/>
      <c r="B249" s="234"/>
      <c r="C249" s="234"/>
      <c r="D249" s="234"/>
      <c r="E249" s="234"/>
      <c r="F249" s="234"/>
      <c r="G249" s="234"/>
      <c r="H249" s="234"/>
      <c r="I249" s="234"/>
      <c r="J249" s="234"/>
      <c r="K249" s="234"/>
      <c r="L249" s="234"/>
      <c r="M249" s="234"/>
      <c r="O249" s="235"/>
      <c r="P249" s="291" t="s">
        <v>542</v>
      </c>
      <c r="Q249" s="292" t="s">
        <v>317</v>
      </c>
      <c r="R249" s="235"/>
    </row>
    <row r="250" spans="1:18" ht="15.75" thickBot="1" x14ac:dyDescent="0.3">
      <c r="A250" s="234"/>
      <c r="B250" s="234"/>
      <c r="C250" s="234"/>
      <c r="D250" s="234"/>
      <c r="E250" s="234"/>
      <c r="F250" s="234"/>
      <c r="G250" s="234"/>
      <c r="H250" s="234"/>
      <c r="I250" s="234"/>
      <c r="J250" s="234"/>
      <c r="K250" s="234"/>
      <c r="L250" s="234"/>
      <c r="M250" s="234"/>
      <c r="O250" s="235"/>
      <c r="P250" s="291" t="s">
        <v>543</v>
      </c>
      <c r="Q250" s="292" t="s">
        <v>302</v>
      </c>
      <c r="R250" s="235"/>
    </row>
    <row r="251" spans="1:18" ht="15.75" thickBot="1" x14ac:dyDescent="0.3">
      <c r="A251" s="234"/>
      <c r="B251" s="234"/>
      <c r="C251" s="234"/>
      <c r="D251" s="234"/>
      <c r="E251" s="234"/>
      <c r="F251" s="234"/>
      <c r="G251" s="234"/>
      <c r="H251" s="234"/>
      <c r="I251" s="234"/>
      <c r="J251" s="234"/>
      <c r="K251" s="234"/>
      <c r="L251" s="234"/>
      <c r="M251" s="234"/>
      <c r="O251" s="235"/>
      <c r="P251" s="291" t="s">
        <v>544</v>
      </c>
      <c r="Q251" s="292" t="s">
        <v>311</v>
      </c>
      <c r="R251" s="235"/>
    </row>
    <row r="252" spans="1:18" ht="15.75" thickBot="1" x14ac:dyDescent="0.3">
      <c r="A252" s="234"/>
      <c r="B252" s="234"/>
      <c r="C252" s="234"/>
      <c r="D252" s="234"/>
      <c r="E252" s="234"/>
      <c r="F252" s="234"/>
      <c r="G252" s="234"/>
      <c r="H252" s="234"/>
      <c r="I252" s="234"/>
      <c r="J252" s="234"/>
      <c r="K252" s="234"/>
      <c r="L252" s="234"/>
      <c r="M252" s="234"/>
      <c r="O252" s="235"/>
      <c r="P252" s="291" t="s">
        <v>545</v>
      </c>
      <c r="Q252" s="292" t="s">
        <v>311</v>
      </c>
      <c r="R252" s="235"/>
    </row>
    <row r="253" spans="1:18" ht="15.75" thickBot="1" x14ac:dyDescent="0.3">
      <c r="A253" s="234"/>
      <c r="B253" s="234"/>
      <c r="C253" s="234"/>
      <c r="D253" s="234"/>
      <c r="E253" s="234"/>
      <c r="F253" s="234"/>
      <c r="G253" s="234"/>
      <c r="H253" s="234"/>
      <c r="I253" s="234"/>
      <c r="J253" s="234"/>
      <c r="K253" s="234"/>
      <c r="L253" s="234"/>
      <c r="M253" s="234"/>
      <c r="O253" s="235"/>
      <c r="P253" s="291" t="s">
        <v>546</v>
      </c>
      <c r="Q253" s="292" t="s">
        <v>317</v>
      </c>
      <c r="R253" s="235"/>
    </row>
    <row r="254" spans="1:18" ht="15.75" thickBot="1" x14ac:dyDescent="0.3">
      <c r="A254" s="234"/>
      <c r="B254" s="234"/>
      <c r="C254" s="234"/>
      <c r="D254" s="234"/>
      <c r="E254" s="234"/>
      <c r="F254" s="234"/>
      <c r="G254" s="234"/>
      <c r="H254" s="234"/>
      <c r="I254" s="234"/>
      <c r="J254" s="234"/>
      <c r="K254" s="234"/>
      <c r="L254" s="234"/>
      <c r="M254" s="234"/>
      <c r="O254" s="235"/>
      <c r="P254" s="291" t="s">
        <v>547</v>
      </c>
      <c r="Q254" s="292" t="s">
        <v>311</v>
      </c>
      <c r="R254" s="235"/>
    </row>
    <row r="255" spans="1:18" ht="15.75" thickBot="1" x14ac:dyDescent="0.3">
      <c r="A255" s="234"/>
      <c r="B255" s="234"/>
      <c r="C255" s="234"/>
      <c r="D255" s="234"/>
      <c r="E255" s="234"/>
      <c r="F255" s="234"/>
      <c r="G255" s="234"/>
      <c r="H255" s="234"/>
      <c r="I255" s="234"/>
      <c r="J255" s="234"/>
      <c r="K255" s="234"/>
      <c r="L255" s="234"/>
      <c r="M255" s="234"/>
      <c r="O255" s="235"/>
      <c r="P255" s="291" t="s">
        <v>548</v>
      </c>
      <c r="Q255" s="292" t="s">
        <v>289</v>
      </c>
      <c r="R255" s="235"/>
    </row>
    <row r="256" spans="1:18" ht="15.75" thickBot="1" x14ac:dyDescent="0.3">
      <c r="A256" s="234"/>
      <c r="B256" s="234"/>
      <c r="C256" s="234"/>
      <c r="D256" s="234"/>
      <c r="E256" s="234"/>
      <c r="F256" s="234"/>
      <c r="G256" s="234"/>
      <c r="H256" s="234"/>
      <c r="I256" s="234"/>
      <c r="J256" s="234"/>
      <c r="K256" s="234"/>
      <c r="L256" s="234"/>
      <c r="M256" s="234"/>
      <c r="O256" s="235"/>
      <c r="P256" s="291" t="s">
        <v>549</v>
      </c>
      <c r="Q256" s="292" t="s">
        <v>295</v>
      </c>
      <c r="R256" s="235"/>
    </row>
    <row r="257" spans="1:18" ht="15.75" thickBot="1" x14ac:dyDescent="0.3">
      <c r="A257" s="234"/>
      <c r="B257" s="234"/>
      <c r="C257" s="234"/>
      <c r="D257" s="234"/>
      <c r="E257" s="234"/>
      <c r="F257" s="234"/>
      <c r="G257" s="234"/>
      <c r="H257" s="234"/>
      <c r="I257" s="234"/>
      <c r="J257" s="234"/>
      <c r="K257" s="234"/>
      <c r="L257" s="234"/>
      <c r="M257" s="234"/>
      <c r="O257" s="235"/>
      <c r="P257" s="291" t="s">
        <v>550</v>
      </c>
      <c r="Q257" s="292" t="s">
        <v>289</v>
      </c>
      <c r="R257" s="235"/>
    </row>
    <row r="258" spans="1:18" ht="15.75" thickBot="1" x14ac:dyDescent="0.3">
      <c r="A258" s="234"/>
      <c r="B258" s="234"/>
      <c r="C258" s="234"/>
      <c r="D258" s="234"/>
      <c r="E258" s="234"/>
      <c r="F258" s="234"/>
      <c r="G258" s="234"/>
      <c r="H258" s="234"/>
      <c r="I258" s="234"/>
      <c r="J258" s="234"/>
      <c r="K258" s="234"/>
      <c r="L258" s="234"/>
      <c r="M258" s="234"/>
      <c r="O258" s="235"/>
      <c r="P258" s="291" t="s">
        <v>551</v>
      </c>
      <c r="Q258" s="292" t="s">
        <v>307</v>
      </c>
      <c r="R258" s="235"/>
    </row>
    <row r="259" spans="1:18" ht="15.75" thickBot="1" x14ac:dyDescent="0.3">
      <c r="A259" s="234"/>
      <c r="B259" s="234"/>
      <c r="C259" s="234"/>
      <c r="D259" s="234"/>
      <c r="E259" s="234"/>
      <c r="F259" s="234"/>
      <c r="G259" s="234"/>
      <c r="H259" s="234"/>
      <c r="I259" s="234"/>
      <c r="J259" s="234"/>
      <c r="K259" s="234"/>
      <c r="L259" s="234"/>
      <c r="M259" s="234"/>
      <c r="O259" s="235"/>
      <c r="P259" s="291" t="s">
        <v>552</v>
      </c>
      <c r="Q259" s="292" t="s">
        <v>307</v>
      </c>
      <c r="R259" s="235"/>
    </row>
    <row r="260" spans="1:18" ht="15.75" thickBot="1" x14ac:dyDescent="0.3">
      <c r="A260" s="234"/>
      <c r="B260" s="234"/>
      <c r="C260" s="234"/>
      <c r="D260" s="234"/>
      <c r="E260" s="234"/>
      <c r="F260" s="234"/>
      <c r="G260" s="234"/>
      <c r="H260" s="234"/>
      <c r="I260" s="234"/>
      <c r="J260" s="234"/>
      <c r="K260" s="234"/>
      <c r="L260" s="234"/>
      <c r="M260" s="234"/>
      <c r="O260" s="235"/>
      <c r="P260" s="291" t="s">
        <v>553</v>
      </c>
      <c r="Q260" s="292" t="s">
        <v>286</v>
      </c>
      <c r="R260" s="235"/>
    </row>
    <row r="261" spans="1:18" ht="15.75" thickBot="1" x14ac:dyDescent="0.3">
      <c r="A261" s="234"/>
      <c r="B261" s="234"/>
      <c r="C261" s="234"/>
      <c r="D261" s="234"/>
      <c r="E261" s="234"/>
      <c r="F261" s="234"/>
      <c r="G261" s="234"/>
      <c r="H261" s="234"/>
      <c r="I261" s="234"/>
      <c r="J261" s="234"/>
      <c r="K261" s="234"/>
      <c r="L261" s="234"/>
      <c r="M261" s="234"/>
      <c r="O261" s="235"/>
      <c r="P261" s="291" t="s">
        <v>554</v>
      </c>
      <c r="Q261" s="292" t="s">
        <v>293</v>
      </c>
      <c r="R261" s="235"/>
    </row>
    <row r="262" spans="1:18" ht="15.75" thickBot="1" x14ac:dyDescent="0.3">
      <c r="A262" s="234"/>
      <c r="B262" s="234"/>
      <c r="C262" s="234"/>
      <c r="D262" s="234"/>
      <c r="E262" s="234"/>
      <c r="F262" s="234"/>
      <c r="G262" s="234"/>
      <c r="H262" s="234"/>
      <c r="I262" s="234"/>
      <c r="J262" s="234"/>
      <c r="K262" s="234"/>
      <c r="L262" s="234"/>
      <c r="M262" s="234"/>
      <c r="O262" s="235"/>
      <c r="P262" s="291" t="s">
        <v>555</v>
      </c>
      <c r="Q262" s="292" t="s">
        <v>286</v>
      </c>
      <c r="R262" s="235"/>
    </row>
    <row r="263" spans="1:18" ht="15.75" thickBot="1" x14ac:dyDescent="0.3">
      <c r="A263" s="234"/>
      <c r="B263" s="234"/>
      <c r="C263" s="234"/>
      <c r="D263" s="234"/>
      <c r="E263" s="234"/>
      <c r="F263" s="234"/>
      <c r="G263" s="234"/>
      <c r="H263" s="234"/>
      <c r="I263" s="234"/>
      <c r="J263" s="234"/>
      <c r="K263" s="234"/>
      <c r="L263" s="234"/>
      <c r="M263" s="234"/>
      <c r="O263" s="235"/>
      <c r="P263" s="291" t="s">
        <v>556</v>
      </c>
      <c r="Q263" s="292" t="s">
        <v>289</v>
      </c>
      <c r="R263" s="235"/>
    </row>
    <row r="264" spans="1:18" ht="15.75" thickBot="1" x14ac:dyDescent="0.3">
      <c r="A264" s="234"/>
      <c r="B264" s="234"/>
      <c r="C264" s="234"/>
      <c r="D264" s="234"/>
      <c r="E264" s="234"/>
      <c r="F264" s="234"/>
      <c r="G264" s="234"/>
      <c r="H264" s="234"/>
      <c r="I264" s="234"/>
      <c r="J264" s="234"/>
      <c r="K264" s="234"/>
      <c r="L264" s="234"/>
      <c r="M264" s="234"/>
      <c r="O264" s="235"/>
      <c r="P264" s="291" t="s">
        <v>557</v>
      </c>
      <c r="Q264" s="292" t="s">
        <v>337</v>
      </c>
      <c r="R264" s="235"/>
    </row>
    <row r="265" spans="1:18" ht="15.75" thickBot="1" x14ac:dyDescent="0.3">
      <c r="A265" s="234"/>
      <c r="B265" s="234"/>
      <c r="C265" s="234"/>
      <c r="D265" s="234"/>
      <c r="E265" s="234"/>
      <c r="F265" s="234"/>
      <c r="G265" s="234"/>
      <c r="H265" s="234"/>
      <c r="I265" s="234"/>
      <c r="J265" s="234"/>
      <c r="K265" s="234"/>
      <c r="L265" s="234"/>
      <c r="M265" s="234"/>
      <c r="O265" s="235"/>
      <c r="P265" s="291" t="s">
        <v>558</v>
      </c>
      <c r="Q265" s="292" t="s">
        <v>286</v>
      </c>
      <c r="R265" s="235"/>
    </row>
    <row r="266" spans="1:18" ht="15.75" thickBot="1" x14ac:dyDescent="0.3">
      <c r="A266" s="234"/>
      <c r="B266" s="234"/>
      <c r="C266" s="234"/>
      <c r="D266" s="234"/>
      <c r="E266" s="234"/>
      <c r="F266" s="234"/>
      <c r="G266" s="234"/>
      <c r="H266" s="234"/>
      <c r="I266" s="234"/>
      <c r="J266" s="234"/>
      <c r="K266" s="234"/>
      <c r="L266" s="234"/>
      <c r="M266" s="234"/>
      <c r="O266" s="235"/>
      <c r="P266" s="291" t="s">
        <v>559</v>
      </c>
      <c r="Q266" s="292" t="s">
        <v>286</v>
      </c>
      <c r="R266" s="235"/>
    </row>
    <row r="267" spans="1:18" ht="15.75" thickBot="1" x14ac:dyDescent="0.3">
      <c r="A267" s="234"/>
      <c r="B267" s="234"/>
      <c r="C267" s="234"/>
      <c r="D267" s="234"/>
      <c r="E267" s="234"/>
      <c r="F267" s="234"/>
      <c r="G267" s="234"/>
      <c r="H267" s="234"/>
      <c r="I267" s="234"/>
      <c r="J267" s="234"/>
      <c r="K267" s="234"/>
      <c r="L267" s="234"/>
      <c r="M267" s="234"/>
      <c r="O267" s="235"/>
      <c r="P267" s="291" t="s">
        <v>560</v>
      </c>
      <c r="Q267" s="292" t="s">
        <v>307</v>
      </c>
      <c r="R267" s="235"/>
    </row>
    <row r="268" spans="1:18" ht="15.75" thickBot="1" x14ac:dyDescent="0.3">
      <c r="A268" s="234"/>
      <c r="B268" s="234"/>
      <c r="C268" s="234"/>
      <c r="D268" s="234"/>
      <c r="E268" s="234"/>
      <c r="F268" s="234"/>
      <c r="G268" s="234"/>
      <c r="H268" s="234"/>
      <c r="I268" s="234"/>
      <c r="J268" s="234"/>
      <c r="K268" s="234"/>
      <c r="L268" s="234"/>
      <c r="M268" s="234"/>
      <c r="O268" s="235"/>
      <c r="P268" s="291" t="s">
        <v>561</v>
      </c>
      <c r="Q268" s="292" t="s">
        <v>298</v>
      </c>
      <c r="R268" s="235"/>
    </row>
    <row r="269" spans="1:18" ht="15.75" thickBot="1" x14ac:dyDescent="0.3">
      <c r="A269" s="234"/>
      <c r="B269" s="234"/>
      <c r="C269" s="234"/>
      <c r="D269" s="234"/>
      <c r="E269" s="234"/>
      <c r="F269" s="234"/>
      <c r="G269" s="234"/>
      <c r="H269" s="234"/>
      <c r="I269" s="234"/>
      <c r="J269" s="234"/>
      <c r="K269" s="234"/>
      <c r="L269" s="234"/>
      <c r="M269" s="234"/>
      <c r="O269" s="235"/>
      <c r="P269" s="291" t="s">
        <v>562</v>
      </c>
      <c r="Q269" s="292" t="s">
        <v>307</v>
      </c>
      <c r="R269" s="235"/>
    </row>
    <row r="270" spans="1:18" ht="15.75" thickBot="1" x14ac:dyDescent="0.3">
      <c r="O270" s="235"/>
      <c r="P270" s="291" t="s">
        <v>563</v>
      </c>
      <c r="Q270" s="292" t="s">
        <v>302</v>
      </c>
      <c r="R270" s="235"/>
    </row>
    <row r="271" spans="1:18" ht="15.75" thickBot="1" x14ac:dyDescent="0.3">
      <c r="O271" s="235"/>
      <c r="P271" s="291" t="s">
        <v>564</v>
      </c>
      <c r="Q271" s="292" t="s">
        <v>307</v>
      </c>
      <c r="R271" s="235"/>
    </row>
    <row r="272" spans="1:18" ht="15.75" thickBot="1" x14ac:dyDescent="0.3">
      <c r="O272" s="235"/>
      <c r="P272" s="291" t="s">
        <v>565</v>
      </c>
      <c r="Q272" s="292" t="s">
        <v>317</v>
      </c>
      <c r="R272" s="235"/>
    </row>
    <row r="273" spans="15:18" ht="15.75" thickBot="1" x14ac:dyDescent="0.3">
      <c r="O273" s="235"/>
      <c r="P273" s="291" t="s">
        <v>566</v>
      </c>
      <c r="Q273" s="292" t="s">
        <v>317</v>
      </c>
      <c r="R273" s="235"/>
    </row>
    <row r="274" spans="15:18" ht="15.75" thickBot="1" x14ac:dyDescent="0.3">
      <c r="O274" s="235"/>
      <c r="P274" s="293" t="s">
        <v>567</v>
      </c>
      <c r="Q274" s="294" t="s">
        <v>286</v>
      </c>
      <c r="R274" s="235"/>
    </row>
  </sheetData>
  <sheetProtection password="CCBA" sheet="1" objects="1" scenarios="1"/>
  <sortState ref="H74:M82">
    <sortCondition ref="H73"/>
  </sortState>
  <mergeCells count="4">
    <mergeCell ref="F1:I1"/>
    <mergeCell ref="A1:D1"/>
    <mergeCell ref="A105:D105"/>
    <mergeCell ref="A104:D10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173"/>
  <sheetViews>
    <sheetView showGridLines="0" workbookViewId="0">
      <selection activeCell="B1" sqref="B1:Q1"/>
    </sheetView>
  </sheetViews>
  <sheetFormatPr baseColWidth="10" defaultRowHeight="15" x14ac:dyDescent="0.25"/>
  <cols>
    <col min="1" max="1" width="4.7109375" style="3" customWidth="1"/>
    <col min="2" max="2" width="14.5703125" style="88" customWidth="1"/>
    <col min="3" max="5" width="11.42578125" style="88"/>
    <col min="6" max="6" width="11.42578125" style="3"/>
    <col min="7" max="7" width="13.140625" style="3" customWidth="1"/>
    <col min="8" max="8" width="36.140625" style="3" customWidth="1"/>
    <col min="9" max="10" width="11.42578125" style="3"/>
    <col min="11" max="11" width="11.42578125" style="51"/>
    <col min="12" max="12" width="16.5703125" style="51" customWidth="1"/>
    <col min="13" max="13" width="12.28515625" style="51" bestFit="1" customWidth="1"/>
    <col min="14" max="14" width="12" style="51" bestFit="1" customWidth="1"/>
    <col min="15" max="15" width="14.85546875" style="51" customWidth="1"/>
    <col min="16" max="16" width="15.5703125" style="51" bestFit="1" customWidth="1"/>
    <col min="17" max="17" width="11.42578125" style="51"/>
    <col min="18" max="16384" width="11.42578125" style="3"/>
  </cols>
  <sheetData>
    <row r="1" spans="1:17" s="5" customFormat="1" ht="39.75" customHeight="1" x14ac:dyDescent="0.2">
      <c r="A1" s="24"/>
      <c r="B1" s="442" t="s">
        <v>596</v>
      </c>
      <c r="C1" s="443"/>
      <c r="D1" s="443"/>
      <c r="E1" s="443"/>
      <c r="F1" s="443"/>
      <c r="G1" s="443"/>
      <c r="H1" s="443"/>
      <c r="I1" s="443"/>
      <c r="J1" s="443"/>
      <c r="K1" s="443"/>
      <c r="L1" s="443"/>
      <c r="M1" s="443"/>
      <c r="N1" s="443"/>
      <c r="O1" s="443"/>
      <c r="P1" s="443"/>
      <c r="Q1" s="443"/>
    </row>
    <row r="2" spans="1:17" s="5" customFormat="1" ht="17.25" customHeight="1" x14ac:dyDescent="0.2">
      <c r="A2" s="24"/>
      <c r="B2" s="35" t="s">
        <v>150</v>
      </c>
      <c r="C2" s="36"/>
      <c r="D2" s="36"/>
      <c r="E2" s="37"/>
      <c r="F2" s="450" t="e">
        <f>'Anexo II.C. D.R. de no calif.'!#REF!</f>
        <v>#REF!</v>
      </c>
      <c r="G2" s="450"/>
      <c r="H2" s="450"/>
      <c r="I2" s="450"/>
      <c r="J2" s="450"/>
      <c r="K2" s="74"/>
      <c r="L2" s="27"/>
      <c r="M2" s="75"/>
      <c r="N2" s="75"/>
      <c r="O2" s="75"/>
      <c r="P2" s="27"/>
      <c r="Q2" s="27"/>
    </row>
    <row r="3" spans="1:17" s="5" customFormat="1" ht="15" customHeight="1" x14ac:dyDescent="0.2">
      <c r="A3" s="24"/>
      <c r="B3" s="38" t="s">
        <v>151</v>
      </c>
      <c r="C3" s="39"/>
      <c r="D3" s="39"/>
      <c r="E3" s="40"/>
      <c r="F3" s="450">
        <f>'Anexo II.C. D.R. de no calif.'!B10</f>
        <v>0</v>
      </c>
      <c r="G3" s="450"/>
      <c r="H3" s="450"/>
      <c r="I3" s="450"/>
      <c r="J3" s="450"/>
      <c r="K3" s="74"/>
      <c r="L3" s="27"/>
      <c r="M3" s="75"/>
      <c r="N3" s="75"/>
      <c r="O3" s="75"/>
      <c r="P3" s="27"/>
      <c r="Q3" s="27"/>
    </row>
    <row r="4" spans="1:17" s="5" customFormat="1" x14ac:dyDescent="0.25">
      <c r="A4" s="24"/>
      <c r="B4" s="25"/>
      <c r="C4" s="26"/>
      <c r="D4" s="26"/>
      <c r="E4" s="26"/>
      <c r="F4" s="26"/>
      <c r="G4" s="26"/>
      <c r="H4" s="26"/>
      <c r="I4" s="26"/>
      <c r="J4" s="26"/>
      <c r="K4" s="76"/>
      <c r="L4" s="77"/>
      <c r="M4" s="75"/>
      <c r="N4" s="75"/>
      <c r="O4" s="75"/>
      <c r="P4" s="27"/>
      <c r="Q4" s="27"/>
    </row>
    <row r="5" spans="1:17" s="5" customFormat="1" x14ac:dyDescent="0.25">
      <c r="A5" s="24"/>
      <c r="B5" s="25"/>
      <c r="C5" s="26"/>
      <c r="D5" s="26"/>
      <c r="E5" s="26"/>
      <c r="F5" s="26"/>
      <c r="G5" s="26"/>
      <c r="H5" s="26"/>
      <c r="I5" s="26"/>
      <c r="J5" s="26"/>
      <c r="K5" s="451"/>
      <c r="L5" s="451"/>
      <c r="M5" s="75"/>
      <c r="N5" s="75"/>
      <c r="O5" s="75"/>
      <c r="P5" s="27"/>
      <c r="Q5" s="27"/>
    </row>
    <row r="6" spans="1:17" s="51" customFormat="1" x14ac:dyDescent="0.25">
      <c r="B6" s="144"/>
      <c r="C6" s="144"/>
      <c r="D6" s="144"/>
      <c r="E6" s="144"/>
      <c r="M6" s="145" t="s">
        <v>134</v>
      </c>
      <c r="N6" s="145" t="s">
        <v>135</v>
      </c>
      <c r="O6" s="145" t="s">
        <v>136</v>
      </c>
      <c r="P6" s="145" t="s">
        <v>253</v>
      </c>
    </row>
    <row r="7" spans="1:17" s="88" customFormat="1" ht="15.75" customHeight="1" x14ac:dyDescent="0.2">
      <c r="A7" s="146"/>
      <c r="B7" s="449" t="s">
        <v>612</v>
      </c>
      <c r="C7" s="449"/>
      <c r="D7" s="449"/>
      <c r="E7" s="449"/>
      <c r="F7" s="449"/>
      <c r="G7" s="449"/>
      <c r="H7" s="449"/>
      <c r="I7" s="455" t="s">
        <v>133</v>
      </c>
      <c r="J7" s="456"/>
      <c r="K7" s="456"/>
      <c r="L7" s="457"/>
      <c r="M7" s="62" t="str">
        <f>'Anexo II.A. Memoria Largos A1'!M11</f>
        <v/>
      </c>
      <c r="N7" s="147" t="str">
        <f>'Anexo II.A. Memoria Largos A2'!M11</f>
        <v/>
      </c>
      <c r="O7" s="147" t="str">
        <f>'Anexo II.A. Memoria Cortos'!M11</f>
        <v/>
      </c>
      <c r="P7" s="147" t="str">
        <f>'Anexo II.A. Memoria Series C'!M11</f>
        <v/>
      </c>
    </row>
    <row r="8" spans="1:17" s="5" customFormat="1" ht="14.25" x14ac:dyDescent="0.2">
      <c r="A8" s="24"/>
      <c r="B8" s="24"/>
      <c r="C8" s="24"/>
      <c r="D8" s="24"/>
      <c r="E8" s="24"/>
      <c r="F8" s="24"/>
      <c r="G8" s="24"/>
      <c r="H8" s="24"/>
      <c r="I8" s="24"/>
      <c r="J8" s="24"/>
      <c r="K8" s="24"/>
      <c r="L8" s="24"/>
      <c r="M8" s="24"/>
      <c r="N8" s="24"/>
      <c r="O8" s="24"/>
      <c r="P8" s="24"/>
      <c r="Q8" s="148"/>
    </row>
    <row r="9" spans="1:17" s="88" customFormat="1" ht="12.75" x14ac:dyDescent="0.2">
      <c r="A9" s="149"/>
      <c r="B9" s="446" t="s">
        <v>67</v>
      </c>
      <c r="C9" s="446"/>
      <c r="D9" s="446"/>
      <c r="E9" s="446"/>
      <c r="F9" s="446"/>
      <c r="G9" s="446"/>
      <c r="H9" s="446"/>
      <c r="I9" s="446"/>
      <c r="J9" s="446"/>
      <c r="K9" s="446"/>
      <c r="L9" s="446"/>
      <c r="M9" s="145" t="s">
        <v>134</v>
      </c>
      <c r="N9" s="145" t="s">
        <v>135</v>
      </c>
      <c r="O9" s="145" t="s">
        <v>136</v>
      </c>
      <c r="P9" s="145" t="s">
        <v>253</v>
      </c>
    </row>
    <row r="10" spans="1:17" s="5" customFormat="1" ht="14.25" x14ac:dyDescent="0.2">
      <c r="A10" s="24"/>
      <c r="B10" s="24"/>
      <c r="C10" s="24"/>
      <c r="D10" s="27"/>
      <c r="E10" s="24"/>
      <c r="F10" s="24"/>
      <c r="G10" s="24"/>
      <c r="H10" s="24"/>
      <c r="I10" s="24"/>
      <c r="J10" s="24"/>
      <c r="K10" s="150" t="s">
        <v>69</v>
      </c>
      <c r="L10" s="150"/>
      <c r="M10" s="151">
        <f>'Anexo II.A. Memoria Largos A1'!N25</f>
        <v>0</v>
      </c>
      <c r="N10" s="151">
        <f>'Anexo II.A. Memoria Largos A2'!N25</f>
        <v>0</v>
      </c>
      <c r="O10" s="151">
        <f>'Anexo II.A. Memoria Cortos'!N25</f>
        <v>0</v>
      </c>
      <c r="P10" s="61">
        <f>'Anexo II.A. Memoria Series C'!N25</f>
        <v>0</v>
      </c>
    </row>
    <row r="11" spans="1:17" s="5" customFormat="1" ht="14.25" x14ac:dyDescent="0.2">
      <c r="A11" s="24"/>
      <c r="B11" s="24"/>
      <c r="C11" s="24"/>
      <c r="D11" s="24"/>
      <c r="E11" s="24"/>
      <c r="F11" s="24"/>
      <c r="G11" s="24"/>
      <c r="H11" s="24"/>
      <c r="I11" s="24"/>
      <c r="J11" s="24"/>
      <c r="K11" s="150" t="s">
        <v>71</v>
      </c>
      <c r="L11" s="150"/>
      <c r="M11" s="151">
        <f>'Anexo II.A. Memoria Largos A1'!N36</f>
        <v>0</v>
      </c>
      <c r="N11" s="151">
        <f>'Anexo II.A. Memoria Largos A2'!N36</f>
        <v>0</v>
      </c>
      <c r="O11" s="151">
        <f>'Anexo II.A. Memoria Cortos'!N36</f>
        <v>0</v>
      </c>
      <c r="P11" s="61">
        <f>'Anexo II.A. Memoria Series C'!N36</f>
        <v>0</v>
      </c>
    </row>
    <row r="12" spans="1:17" s="5" customFormat="1" ht="14.25" x14ac:dyDescent="0.2">
      <c r="A12" s="24"/>
      <c r="B12" s="24"/>
      <c r="C12" s="24"/>
      <c r="D12" s="24"/>
      <c r="E12" s="24"/>
      <c r="F12" s="24"/>
      <c r="G12" s="24"/>
      <c r="H12" s="24"/>
      <c r="I12" s="24"/>
      <c r="J12" s="24"/>
      <c r="K12" s="24"/>
      <c r="L12" s="24"/>
      <c r="M12" s="145" t="s">
        <v>134</v>
      </c>
      <c r="N12" s="145" t="s">
        <v>135</v>
      </c>
      <c r="O12" s="145" t="s">
        <v>136</v>
      </c>
      <c r="P12" s="145" t="s">
        <v>253</v>
      </c>
    </row>
    <row r="13" spans="1:17" s="5" customFormat="1" ht="15" customHeight="1" x14ac:dyDescent="0.2">
      <c r="A13" s="24"/>
      <c r="B13" s="365" t="s">
        <v>128</v>
      </c>
      <c r="C13" s="365"/>
      <c r="D13" s="365"/>
      <c r="E13" s="365"/>
      <c r="F13" s="365"/>
      <c r="G13" s="365"/>
      <c r="H13" s="365"/>
      <c r="I13" s="365"/>
      <c r="J13" s="365"/>
      <c r="K13" s="365"/>
      <c r="L13" s="365"/>
      <c r="M13" s="152">
        <f>'Anexo II.A. Memoria Largos A1'!N68+'Anexo II.A. Memoria Largos A1'!N98</f>
        <v>0</v>
      </c>
      <c r="N13" s="151">
        <f>'Anexo II.A. Memoria Largos A2'!N68+'Anexo II.A. Memoria Largos A2'!N98</f>
        <v>0</v>
      </c>
      <c r="O13" s="151">
        <f>'Anexo II.A. Memoria Cortos'!N68+'Anexo II.A. Memoria Cortos'!N98</f>
        <v>0</v>
      </c>
      <c r="P13" s="61">
        <f>'Anexo II.A. Memoria Series C'!N68+'Anexo II.A. Memoria Series C'!N98</f>
        <v>0</v>
      </c>
    </row>
    <row r="14" spans="1:17" s="5" customFormat="1" ht="14.25" x14ac:dyDescent="0.2">
      <c r="A14" s="24"/>
      <c r="B14" s="365"/>
      <c r="C14" s="365"/>
      <c r="D14" s="365"/>
      <c r="E14" s="365"/>
      <c r="F14" s="365"/>
      <c r="G14" s="365"/>
      <c r="H14" s="365"/>
      <c r="I14" s="365"/>
      <c r="J14" s="365"/>
      <c r="K14" s="365"/>
      <c r="L14" s="365"/>
      <c r="M14" s="153"/>
      <c r="N14" s="24"/>
      <c r="O14" s="24"/>
      <c r="P14" s="24"/>
    </row>
    <row r="15" spans="1:17" s="88" customFormat="1" ht="14.25" x14ac:dyDescent="0.2">
      <c r="A15" s="149"/>
      <c r="B15" s="24"/>
      <c r="C15" s="24"/>
      <c r="D15" s="24"/>
      <c r="E15" s="24"/>
      <c r="F15" s="24"/>
      <c r="G15" s="154"/>
      <c r="H15" s="27"/>
      <c r="I15" s="27"/>
      <c r="J15" s="27"/>
      <c r="K15" s="24"/>
      <c r="L15" s="24"/>
      <c r="M15" s="24"/>
      <c r="N15" s="149"/>
      <c r="O15" s="149"/>
      <c r="P15" s="149"/>
    </row>
    <row r="16" spans="1:17" s="5" customFormat="1" ht="14.25" x14ac:dyDescent="0.2">
      <c r="A16" s="24"/>
      <c r="B16" s="444" t="s">
        <v>611</v>
      </c>
      <c r="C16" s="444"/>
      <c r="D16" s="444"/>
      <c r="E16" s="444"/>
      <c r="F16" s="445"/>
      <c r="G16" s="156" t="s">
        <v>134</v>
      </c>
      <c r="H16" s="452">
        <f>'Anexo II.A. Memoria Largos A1'!H102:M102</f>
        <v>0</v>
      </c>
      <c r="I16" s="453"/>
      <c r="J16" s="453"/>
      <c r="K16" s="453"/>
      <c r="L16" s="454"/>
      <c r="M16" s="157"/>
      <c r="N16" s="24"/>
      <c r="O16" s="24"/>
      <c r="P16" s="24"/>
    </row>
    <row r="17" spans="1:16" s="5" customFormat="1" ht="14.25" x14ac:dyDescent="0.2">
      <c r="A17" s="24"/>
      <c r="B17" s="155"/>
      <c r="C17" s="155"/>
      <c r="D17" s="155"/>
      <c r="E17" s="155"/>
      <c r="F17" s="155"/>
      <c r="G17" s="156" t="s">
        <v>135</v>
      </c>
      <c r="H17" s="452">
        <f>'Anexo II.A. Memoria Largos A2'!H102:M102</f>
        <v>0</v>
      </c>
      <c r="I17" s="453"/>
      <c r="J17" s="453"/>
      <c r="K17" s="453"/>
      <c r="L17" s="454"/>
      <c r="M17" s="158"/>
      <c r="N17" s="24"/>
      <c r="O17" s="24"/>
      <c r="P17" s="24"/>
    </row>
    <row r="18" spans="1:16" s="5" customFormat="1" ht="14.25" x14ac:dyDescent="0.2">
      <c r="A18" s="24"/>
      <c r="B18" s="155"/>
      <c r="C18" s="155"/>
      <c r="D18" s="155"/>
      <c r="E18" s="155"/>
      <c r="F18" s="155"/>
      <c r="G18" s="156" t="s">
        <v>136</v>
      </c>
      <c r="H18" s="452">
        <f>'Anexo II.A. Memoria Cortos'!H102:M102</f>
        <v>0</v>
      </c>
      <c r="I18" s="453"/>
      <c r="J18" s="453"/>
      <c r="K18" s="453"/>
      <c r="L18" s="454"/>
      <c r="M18" s="158"/>
      <c r="N18" s="24"/>
      <c r="O18" s="24"/>
      <c r="P18" s="24"/>
    </row>
    <row r="19" spans="1:16" s="5" customFormat="1" ht="14.25" x14ac:dyDescent="0.2">
      <c r="A19" s="24"/>
      <c r="B19" s="155"/>
      <c r="C19" s="155"/>
      <c r="D19" s="155"/>
      <c r="E19" s="155"/>
      <c r="F19" s="155"/>
      <c r="G19" s="156" t="s">
        <v>253</v>
      </c>
      <c r="H19" s="452">
        <f>'Anexo II.A. Memoria Series C'!H102:M102</f>
        <v>0</v>
      </c>
      <c r="I19" s="453"/>
      <c r="J19" s="453"/>
      <c r="K19" s="453"/>
      <c r="L19" s="454"/>
      <c r="M19" s="158"/>
      <c r="N19" s="24"/>
      <c r="O19" s="24"/>
      <c r="P19" s="24"/>
    </row>
    <row r="20" spans="1:16" s="5" customFormat="1" ht="14.25" x14ac:dyDescent="0.2">
      <c r="A20" s="24"/>
      <c r="B20" s="149"/>
      <c r="C20" s="149"/>
      <c r="D20" s="149"/>
      <c r="E20" s="149"/>
      <c r="F20" s="149"/>
      <c r="G20" s="149"/>
      <c r="H20" s="149"/>
      <c r="I20" s="149"/>
      <c r="J20" s="149"/>
      <c r="K20" s="149"/>
      <c r="L20" s="149"/>
      <c r="M20" s="149"/>
      <c r="N20" s="24"/>
      <c r="O20" s="24"/>
      <c r="P20" s="24"/>
    </row>
    <row r="21" spans="1:16" s="5" customFormat="1" ht="14.25" x14ac:dyDescent="0.2">
      <c r="A21" s="24"/>
      <c r="B21" s="370" t="s">
        <v>74</v>
      </c>
      <c r="C21" s="370"/>
      <c r="D21" s="370"/>
      <c r="E21" s="370"/>
      <c r="F21" s="370"/>
      <c r="G21" s="370"/>
      <c r="H21" s="370"/>
      <c r="I21" s="370"/>
      <c r="J21" s="370"/>
      <c r="K21" s="370"/>
      <c r="L21" s="370"/>
      <c r="M21" s="145" t="s">
        <v>134</v>
      </c>
      <c r="N21" s="145" t="s">
        <v>135</v>
      </c>
      <c r="O21" s="145" t="s">
        <v>136</v>
      </c>
      <c r="P21" s="145" t="s">
        <v>253</v>
      </c>
    </row>
    <row r="22" spans="1:16" s="5" customFormat="1" ht="14.25" x14ac:dyDescent="0.2">
      <c r="A22" s="24"/>
      <c r="B22" s="24"/>
      <c r="C22" s="24"/>
      <c r="D22" s="24"/>
      <c r="E22" s="24"/>
      <c r="F22" s="24"/>
      <c r="G22" s="24"/>
      <c r="H22" s="24"/>
      <c r="I22" s="24"/>
      <c r="J22" s="24"/>
      <c r="K22" s="150" t="s">
        <v>69</v>
      </c>
      <c r="L22" s="150"/>
      <c r="M22" s="151">
        <f>'Anexo II.A. Memoria Largos A1'!N106</f>
        <v>0</v>
      </c>
      <c r="N22" s="151">
        <f>'Anexo II.A. Memoria Largos A2'!N116</f>
        <v>0</v>
      </c>
      <c r="O22" s="159"/>
      <c r="P22" s="61">
        <f>'Anexo II.A. Memoria Series C'!N106</f>
        <v>0</v>
      </c>
    </row>
    <row r="23" spans="1:16" s="5" customFormat="1" ht="14.25" x14ac:dyDescent="0.2">
      <c r="A23" s="24"/>
      <c r="B23" s="24"/>
      <c r="C23" s="24"/>
      <c r="D23" s="24"/>
      <c r="E23" s="24"/>
      <c r="F23" s="24"/>
      <c r="G23" s="24"/>
      <c r="H23" s="24"/>
      <c r="I23" s="24"/>
      <c r="J23" s="24"/>
      <c r="K23" s="150" t="s">
        <v>71</v>
      </c>
      <c r="L23" s="150"/>
      <c r="M23" s="151">
        <f>'Anexo II.A. Memoria Largos A1'!N117</f>
        <v>0</v>
      </c>
      <c r="N23" s="151">
        <f>'Anexo II.A. Memoria Largos A2'!N127</f>
        <v>0</v>
      </c>
      <c r="O23" s="151">
        <f>'Anexo II.A. Memoria Cortos'!N116</f>
        <v>0</v>
      </c>
      <c r="P23" s="61">
        <f>'Anexo II.A. Memoria Series C'!N117</f>
        <v>0</v>
      </c>
    </row>
    <row r="24" spans="1:16" s="5" customFormat="1" ht="14.25" x14ac:dyDescent="0.2">
      <c r="A24" s="24"/>
      <c r="B24" s="24"/>
      <c r="C24" s="24"/>
      <c r="D24" s="24"/>
      <c r="E24" s="24"/>
      <c r="F24" s="24"/>
      <c r="G24" s="24"/>
      <c r="H24" s="24"/>
      <c r="I24" s="24"/>
      <c r="J24" s="24"/>
      <c r="K24" s="24"/>
      <c r="L24" s="24"/>
      <c r="M24" s="145" t="s">
        <v>134</v>
      </c>
      <c r="N24" s="145" t="s">
        <v>135</v>
      </c>
      <c r="O24" s="145" t="s">
        <v>136</v>
      </c>
      <c r="P24" s="145" t="s">
        <v>253</v>
      </c>
    </row>
    <row r="25" spans="1:16" s="5" customFormat="1" ht="42.75" customHeight="1" x14ac:dyDescent="0.2">
      <c r="A25" s="24"/>
      <c r="B25" s="365" t="s">
        <v>127</v>
      </c>
      <c r="C25" s="365"/>
      <c r="D25" s="365"/>
      <c r="E25" s="365"/>
      <c r="F25" s="365"/>
      <c r="G25" s="365"/>
      <c r="H25" s="365"/>
      <c r="I25" s="365"/>
      <c r="J25" s="365"/>
      <c r="K25" s="365"/>
      <c r="L25" s="365"/>
      <c r="M25" s="309">
        <f>'Anexo II.A. Memoria Largos A1'!N158+'Anexo II.A. Memoria Largos A1'!N188</f>
        <v>0</v>
      </c>
      <c r="N25" s="151">
        <f>'Anexo II.A. Memoria Largos A2'!N158+'Anexo II.A. Memoria Largos A2'!N188</f>
        <v>0</v>
      </c>
      <c r="O25" s="151">
        <f>'Anexo II.A. Memoria Cortos'!N148+'Anexo II.A. Memoria Cortos'!N178</f>
        <v>0</v>
      </c>
      <c r="P25" s="61">
        <f>'Anexo II.A. Memoria Series C'!N158+'Anexo II.A. Memoria Series C'!N188</f>
        <v>0</v>
      </c>
    </row>
    <row r="26" spans="1:16" s="5" customFormat="1" ht="14.25" x14ac:dyDescent="0.2">
      <c r="A26" s="24"/>
      <c r="B26" s="24"/>
      <c r="C26" s="24"/>
      <c r="D26" s="24"/>
      <c r="E26" s="24"/>
      <c r="F26" s="24"/>
      <c r="G26" s="24"/>
      <c r="H26" s="24"/>
      <c r="I26" s="24"/>
      <c r="J26" s="24"/>
      <c r="K26" s="24"/>
      <c r="L26" s="24"/>
      <c r="M26" s="145" t="s">
        <v>134</v>
      </c>
      <c r="N26" s="145" t="s">
        <v>135</v>
      </c>
      <c r="O26" s="145" t="s">
        <v>136</v>
      </c>
      <c r="P26" s="145" t="s">
        <v>253</v>
      </c>
    </row>
    <row r="27" spans="1:16" s="5" customFormat="1" ht="14.25" customHeight="1" x14ac:dyDescent="0.2">
      <c r="A27" s="24"/>
      <c r="B27" s="446" t="s">
        <v>613</v>
      </c>
      <c r="C27" s="446"/>
      <c r="D27" s="446"/>
      <c r="E27" s="446"/>
      <c r="F27" s="446"/>
      <c r="G27" s="446"/>
      <c r="H27" s="446"/>
      <c r="I27" s="446"/>
      <c r="J27" s="446"/>
      <c r="K27" s="446"/>
      <c r="L27" s="447"/>
      <c r="M27" s="160">
        <f>'Anexo II.A. Memoria Largos A1'!C194</f>
        <v>0</v>
      </c>
      <c r="N27" s="160">
        <f>'Anexo II.A. Memoria Largos A2'!C194</f>
        <v>0</v>
      </c>
      <c r="O27" s="160">
        <f>'Anexo II.A. Memoria Cortos'!C184</f>
        <v>0</v>
      </c>
      <c r="P27" s="161">
        <f>'Anexo II.A. Memoria Series C'!C194</f>
        <v>0</v>
      </c>
    </row>
    <row r="28" spans="1:16" s="5" customFormat="1" ht="14.25" x14ac:dyDescent="0.2">
      <c r="A28" s="24"/>
      <c r="B28" s="153"/>
      <c r="C28" s="153"/>
      <c r="D28" s="153"/>
      <c r="E28" s="153"/>
      <c r="F28" s="153"/>
      <c r="G28" s="153"/>
      <c r="H28" s="153"/>
      <c r="I28" s="153"/>
      <c r="J28" s="153"/>
      <c r="K28" s="153"/>
      <c r="L28" s="153"/>
      <c r="M28" s="145" t="s">
        <v>134</v>
      </c>
      <c r="N28" s="145" t="s">
        <v>135</v>
      </c>
      <c r="O28" s="145" t="s">
        <v>136</v>
      </c>
      <c r="P28" s="145" t="s">
        <v>253</v>
      </c>
    </row>
    <row r="29" spans="1:16" s="5" customFormat="1" ht="14.25" x14ac:dyDescent="0.2">
      <c r="A29" s="24"/>
      <c r="B29" s="347" t="s">
        <v>242</v>
      </c>
      <c r="C29" s="347"/>
      <c r="D29" s="347"/>
      <c r="E29" s="347"/>
      <c r="F29" s="347"/>
      <c r="G29" s="347"/>
      <c r="H29" s="162"/>
      <c r="I29" s="162"/>
      <c r="J29" s="163"/>
      <c r="K29" s="163"/>
      <c r="L29" s="163"/>
      <c r="M29" s="164">
        <f>'Anexo II.A. Memoria Largos A1'!C198</f>
        <v>0</v>
      </c>
      <c r="N29" s="165">
        <f>'Anexo II.A. Memoria Largos A2'!C198</f>
        <v>0</v>
      </c>
      <c r="O29" s="165">
        <f>'Anexo II.A. Memoria Cortos'!C188</f>
        <v>0</v>
      </c>
      <c r="P29" s="166">
        <f>'Anexo II.A. Memoria Series C'!C198</f>
        <v>0</v>
      </c>
    </row>
    <row r="30" spans="1:16" s="5" customFormat="1" ht="14.25" x14ac:dyDescent="0.2">
      <c r="A30" s="24"/>
      <c r="B30" s="105"/>
      <c r="C30" s="105"/>
      <c r="D30" s="105"/>
      <c r="E30" s="105"/>
      <c r="F30" s="105"/>
      <c r="G30" s="105"/>
      <c r="H30" s="162"/>
      <c r="I30" s="162"/>
      <c r="J30" s="163"/>
      <c r="K30" s="163"/>
      <c r="L30" s="163"/>
      <c r="M30" s="145" t="s">
        <v>134</v>
      </c>
      <c r="N30" s="145" t="s">
        <v>135</v>
      </c>
      <c r="O30" s="145" t="s">
        <v>136</v>
      </c>
      <c r="P30" s="145" t="s">
        <v>253</v>
      </c>
    </row>
    <row r="31" spans="1:16" s="5" customFormat="1" ht="14.25" x14ac:dyDescent="0.2">
      <c r="A31" s="24"/>
      <c r="B31" s="458" t="s">
        <v>614</v>
      </c>
      <c r="C31" s="458"/>
      <c r="D31" s="458"/>
      <c r="E31" s="458"/>
      <c r="F31" s="458"/>
      <c r="G31" s="458"/>
      <c r="H31" s="458"/>
      <c r="I31" s="458"/>
      <c r="J31" s="458"/>
      <c r="K31" s="458"/>
      <c r="L31" s="163"/>
      <c r="M31" s="167">
        <f>'Anexo II.A. Memoria Largos A1'!C203</f>
        <v>0</v>
      </c>
      <c r="N31" s="168">
        <f>'Anexo II.A. Memoria Largos A2'!C203</f>
        <v>0</v>
      </c>
      <c r="O31" s="168">
        <f>'Anexo II.A. Memoria Cortos'!C192</f>
        <v>0</v>
      </c>
      <c r="P31" s="161">
        <f>'Anexo II.A. Memoria Series C'!C203</f>
        <v>0</v>
      </c>
    </row>
    <row r="32" spans="1:16" s="5" customFormat="1" ht="14.25" x14ac:dyDescent="0.2">
      <c r="A32" s="24"/>
      <c r="B32" s="24"/>
      <c r="C32" s="24"/>
      <c r="D32" s="24"/>
      <c r="E32" s="24"/>
      <c r="F32" s="24"/>
      <c r="G32" s="24"/>
      <c r="H32" s="24"/>
      <c r="I32" s="24"/>
      <c r="J32" s="24"/>
      <c r="K32" s="24"/>
      <c r="L32" s="24"/>
      <c r="M32" s="145" t="s">
        <v>134</v>
      </c>
      <c r="N32" s="145" t="s">
        <v>135</v>
      </c>
      <c r="O32" s="145" t="s">
        <v>136</v>
      </c>
      <c r="P32" s="145" t="s">
        <v>253</v>
      </c>
    </row>
    <row r="33" spans="1:16" s="5" customFormat="1" ht="14.25" x14ac:dyDescent="0.2">
      <c r="A33" s="24"/>
      <c r="B33" s="444" t="s">
        <v>75</v>
      </c>
      <c r="C33" s="444"/>
      <c r="D33" s="444"/>
      <c r="E33" s="444"/>
      <c r="F33" s="444"/>
      <c r="G33" s="444"/>
      <c r="H33" s="444"/>
      <c r="I33" s="444"/>
      <c r="J33" s="444"/>
      <c r="K33" s="444"/>
      <c r="L33" s="155"/>
      <c r="M33" s="169">
        <f>'Anexo II.A. Memoria Largos A1'!N210</f>
        <v>0</v>
      </c>
      <c r="N33" s="151">
        <f>'Anexo II.A. Memoria Largos A2'!N210</f>
        <v>0</v>
      </c>
      <c r="O33" s="151">
        <f>'Anexo II.A. Memoria Cortos'!N199</f>
        <v>0</v>
      </c>
      <c r="P33" s="61">
        <f>'Anexo II.A. Memoria Series C'!N210</f>
        <v>0</v>
      </c>
    </row>
    <row r="34" spans="1:16" s="5" customFormat="1" ht="14.25" x14ac:dyDescent="0.2">
      <c r="A34" s="24"/>
      <c r="B34" s="24"/>
      <c r="C34" s="24"/>
      <c r="D34" s="24"/>
      <c r="E34" s="24"/>
      <c r="F34" s="24"/>
      <c r="G34" s="24"/>
      <c r="H34" s="24"/>
      <c r="I34" s="24"/>
      <c r="J34" s="24"/>
      <c r="K34" s="24"/>
      <c r="L34" s="24"/>
      <c r="N34" s="24"/>
      <c r="O34" s="24"/>
      <c r="P34" s="24"/>
    </row>
    <row r="35" spans="1:16" s="5" customFormat="1" ht="14.25" x14ac:dyDescent="0.2">
      <c r="A35" s="24"/>
      <c r="B35" s="347" t="s">
        <v>78</v>
      </c>
      <c r="C35" s="347"/>
      <c r="D35" s="347"/>
      <c r="E35" s="347"/>
      <c r="F35" s="347"/>
      <c r="G35" s="347"/>
      <c r="H35" s="347"/>
      <c r="I35" s="347"/>
      <c r="J35" s="347"/>
      <c r="K35" s="347"/>
      <c r="L35" s="347"/>
      <c r="M35" s="347"/>
      <c r="N35" s="24"/>
      <c r="O35" s="24"/>
      <c r="P35" s="24"/>
    </row>
    <row r="36" spans="1:16" s="5" customFormat="1" ht="14.25" x14ac:dyDescent="0.2">
      <c r="A36" s="24"/>
      <c r="B36" s="24"/>
      <c r="C36" s="24"/>
      <c r="D36" s="24"/>
      <c r="E36" s="24"/>
      <c r="F36" s="24"/>
      <c r="G36" s="24"/>
      <c r="H36" s="24"/>
      <c r="I36" s="24"/>
      <c r="J36" s="24"/>
      <c r="K36" s="24"/>
      <c r="L36" s="24"/>
      <c r="M36" s="145" t="s">
        <v>134</v>
      </c>
      <c r="N36" s="145" t="s">
        <v>135</v>
      </c>
      <c r="O36" s="145" t="s">
        <v>136</v>
      </c>
      <c r="P36" s="145" t="s">
        <v>253</v>
      </c>
    </row>
    <row r="37" spans="1:16" s="5" customFormat="1" ht="14.25" x14ac:dyDescent="0.2">
      <c r="A37" s="24"/>
      <c r="B37" s="459"/>
      <c r="C37" s="459"/>
      <c r="D37" s="364" t="s">
        <v>79</v>
      </c>
      <c r="E37" s="364"/>
      <c r="F37" s="364"/>
      <c r="G37" s="364"/>
      <c r="H37" s="364"/>
      <c r="I37" s="364"/>
      <c r="J37" s="364"/>
      <c r="K37" s="364"/>
      <c r="L37" s="364"/>
      <c r="M37" s="373" t="s">
        <v>143</v>
      </c>
      <c r="N37" s="374"/>
      <c r="O37" s="374"/>
      <c r="P37" s="448"/>
    </row>
    <row r="38" spans="1:16" s="5" customFormat="1" ht="14.25" x14ac:dyDescent="0.2">
      <c r="A38" s="24"/>
      <c r="B38" s="54"/>
      <c r="C38" s="54"/>
      <c r="D38" s="438" t="s">
        <v>119</v>
      </c>
      <c r="E38" s="439"/>
      <c r="F38" s="439"/>
      <c r="G38" s="439"/>
      <c r="H38" s="439"/>
      <c r="I38" s="439"/>
      <c r="J38" s="439"/>
      <c r="K38" s="439"/>
      <c r="L38" s="440"/>
      <c r="M38" s="188"/>
      <c r="N38" s="188"/>
      <c r="O38" s="188"/>
      <c r="P38" s="189"/>
    </row>
    <row r="39" spans="1:16" s="5" customFormat="1" ht="14.25" x14ac:dyDescent="0.2">
      <c r="A39" s="24"/>
      <c r="B39" s="54"/>
      <c r="C39" s="54"/>
      <c r="D39" s="438" t="s">
        <v>120</v>
      </c>
      <c r="E39" s="439" t="s">
        <v>120</v>
      </c>
      <c r="F39" s="439" t="s">
        <v>120</v>
      </c>
      <c r="G39" s="439" t="s">
        <v>120</v>
      </c>
      <c r="H39" s="439" t="s">
        <v>120</v>
      </c>
      <c r="I39" s="439" t="s">
        <v>120</v>
      </c>
      <c r="J39" s="439" t="s">
        <v>120</v>
      </c>
      <c r="K39" s="439" t="s">
        <v>120</v>
      </c>
      <c r="L39" s="440" t="s">
        <v>120</v>
      </c>
      <c r="M39" s="188"/>
      <c r="N39" s="188"/>
      <c r="O39" s="188"/>
      <c r="P39" s="189"/>
    </row>
    <row r="40" spans="1:16" s="5" customFormat="1" ht="14.25" x14ac:dyDescent="0.2">
      <c r="A40" s="24"/>
      <c r="B40" s="54"/>
      <c r="C40" s="54"/>
      <c r="D40" s="438" t="s">
        <v>138</v>
      </c>
      <c r="E40" s="439" t="s">
        <v>138</v>
      </c>
      <c r="F40" s="439" t="s">
        <v>138</v>
      </c>
      <c r="G40" s="439" t="s">
        <v>138</v>
      </c>
      <c r="H40" s="439" t="s">
        <v>138</v>
      </c>
      <c r="I40" s="439" t="s">
        <v>138</v>
      </c>
      <c r="J40" s="439" t="s">
        <v>138</v>
      </c>
      <c r="K40" s="439" t="s">
        <v>138</v>
      </c>
      <c r="L40" s="440" t="s">
        <v>138</v>
      </c>
      <c r="M40" s="188"/>
      <c r="N40" s="188"/>
      <c r="O40" s="188"/>
      <c r="P40" s="189"/>
    </row>
    <row r="41" spans="1:16" s="5" customFormat="1" ht="14.25" x14ac:dyDescent="0.2">
      <c r="A41" s="24"/>
      <c r="B41" s="54"/>
      <c r="C41" s="54"/>
      <c r="D41" s="438" t="s">
        <v>266</v>
      </c>
      <c r="E41" s="439" t="s">
        <v>266</v>
      </c>
      <c r="F41" s="439" t="s">
        <v>266</v>
      </c>
      <c r="G41" s="439" t="s">
        <v>266</v>
      </c>
      <c r="H41" s="439" t="s">
        <v>266</v>
      </c>
      <c r="I41" s="439" t="s">
        <v>266</v>
      </c>
      <c r="J41" s="439" t="s">
        <v>266</v>
      </c>
      <c r="K41" s="439" t="s">
        <v>266</v>
      </c>
      <c r="L41" s="440" t="s">
        <v>266</v>
      </c>
      <c r="M41" s="188"/>
      <c r="N41" s="188"/>
      <c r="O41" s="188"/>
      <c r="P41" s="189"/>
    </row>
    <row r="42" spans="1:16" s="5" customFormat="1" ht="14.25" x14ac:dyDescent="0.2">
      <c r="A42" s="24"/>
      <c r="B42" s="54"/>
      <c r="C42" s="54"/>
      <c r="D42" s="438" t="s">
        <v>267</v>
      </c>
      <c r="E42" s="439" t="s">
        <v>267</v>
      </c>
      <c r="F42" s="439" t="s">
        <v>267</v>
      </c>
      <c r="G42" s="439" t="s">
        <v>267</v>
      </c>
      <c r="H42" s="439" t="s">
        <v>267</v>
      </c>
      <c r="I42" s="439" t="s">
        <v>267</v>
      </c>
      <c r="J42" s="439" t="s">
        <v>267</v>
      </c>
      <c r="K42" s="439" t="s">
        <v>267</v>
      </c>
      <c r="L42" s="440" t="s">
        <v>267</v>
      </c>
      <c r="M42" s="188"/>
      <c r="N42" s="188"/>
      <c r="O42" s="188"/>
      <c r="P42" s="189"/>
    </row>
    <row r="43" spans="1:16" s="5" customFormat="1" ht="14.25" x14ac:dyDescent="0.2">
      <c r="A43" s="24"/>
      <c r="B43" s="54"/>
      <c r="C43" s="54"/>
      <c r="D43" s="438" t="s">
        <v>268</v>
      </c>
      <c r="E43" s="439" t="s">
        <v>268</v>
      </c>
      <c r="F43" s="439" t="s">
        <v>268</v>
      </c>
      <c r="G43" s="439" t="s">
        <v>268</v>
      </c>
      <c r="H43" s="439" t="s">
        <v>268</v>
      </c>
      <c r="I43" s="439" t="s">
        <v>268</v>
      </c>
      <c r="J43" s="439" t="s">
        <v>268</v>
      </c>
      <c r="K43" s="439" t="s">
        <v>268</v>
      </c>
      <c r="L43" s="440" t="s">
        <v>268</v>
      </c>
      <c r="M43" s="188"/>
      <c r="N43" s="188"/>
      <c r="O43" s="188"/>
      <c r="P43" s="189"/>
    </row>
    <row r="44" spans="1:16" s="5" customFormat="1" ht="14.25" x14ac:dyDescent="0.2">
      <c r="A44" s="24"/>
      <c r="B44" s="54"/>
      <c r="C44" s="54"/>
      <c r="D44" s="438" t="s">
        <v>269</v>
      </c>
      <c r="E44" s="439" t="s">
        <v>269</v>
      </c>
      <c r="F44" s="439" t="s">
        <v>269</v>
      </c>
      <c r="G44" s="439" t="s">
        <v>269</v>
      </c>
      <c r="H44" s="439" t="s">
        <v>269</v>
      </c>
      <c r="I44" s="439" t="s">
        <v>269</v>
      </c>
      <c r="J44" s="439" t="s">
        <v>269</v>
      </c>
      <c r="K44" s="439" t="s">
        <v>269</v>
      </c>
      <c r="L44" s="440" t="s">
        <v>269</v>
      </c>
      <c r="M44" s="188"/>
      <c r="N44" s="188"/>
      <c r="O44" s="188"/>
      <c r="P44" s="189"/>
    </row>
    <row r="45" spans="1:16" s="5" customFormat="1" ht="14.25" x14ac:dyDescent="0.2">
      <c r="A45" s="24"/>
      <c r="B45" s="54"/>
      <c r="C45" s="54"/>
      <c r="D45" s="438" t="s">
        <v>270</v>
      </c>
      <c r="E45" s="439" t="s">
        <v>270</v>
      </c>
      <c r="F45" s="439" t="s">
        <v>270</v>
      </c>
      <c r="G45" s="439" t="s">
        <v>270</v>
      </c>
      <c r="H45" s="439" t="s">
        <v>270</v>
      </c>
      <c r="I45" s="439" t="s">
        <v>270</v>
      </c>
      <c r="J45" s="439" t="s">
        <v>270</v>
      </c>
      <c r="K45" s="439" t="s">
        <v>270</v>
      </c>
      <c r="L45" s="440" t="s">
        <v>270</v>
      </c>
      <c r="M45" s="188"/>
      <c r="N45" s="188"/>
      <c r="O45" s="188"/>
      <c r="P45" s="189"/>
    </row>
    <row r="46" spans="1:16" s="5" customFormat="1" ht="14.25" x14ac:dyDescent="0.2">
      <c r="A46" s="24"/>
      <c r="B46" s="54"/>
      <c r="C46" s="54"/>
      <c r="D46" s="438" t="s">
        <v>271</v>
      </c>
      <c r="E46" s="439" t="s">
        <v>271</v>
      </c>
      <c r="F46" s="439" t="s">
        <v>271</v>
      </c>
      <c r="G46" s="439" t="s">
        <v>271</v>
      </c>
      <c r="H46" s="439" t="s">
        <v>271</v>
      </c>
      <c r="I46" s="439" t="s">
        <v>271</v>
      </c>
      <c r="J46" s="439" t="s">
        <v>271</v>
      </c>
      <c r="K46" s="439" t="s">
        <v>271</v>
      </c>
      <c r="L46" s="440" t="s">
        <v>271</v>
      </c>
      <c r="M46" s="188"/>
      <c r="N46" s="188"/>
      <c r="O46" s="188"/>
      <c r="P46" s="189"/>
    </row>
    <row r="47" spans="1:16" s="5" customFormat="1" ht="14.25" x14ac:dyDescent="0.2">
      <c r="A47" s="24"/>
      <c r="B47" s="54"/>
      <c r="C47" s="54"/>
      <c r="D47" s="438" t="s">
        <v>233</v>
      </c>
      <c r="E47" s="439" t="s">
        <v>233</v>
      </c>
      <c r="F47" s="439" t="s">
        <v>233</v>
      </c>
      <c r="G47" s="439" t="s">
        <v>233</v>
      </c>
      <c r="H47" s="439" t="s">
        <v>233</v>
      </c>
      <c r="I47" s="439" t="s">
        <v>233</v>
      </c>
      <c r="J47" s="439" t="s">
        <v>233</v>
      </c>
      <c r="K47" s="439" t="s">
        <v>233</v>
      </c>
      <c r="L47" s="440" t="s">
        <v>233</v>
      </c>
      <c r="M47" s="188"/>
      <c r="N47" s="188"/>
      <c r="O47" s="188"/>
      <c r="P47" s="189"/>
    </row>
    <row r="48" spans="1:16" s="5" customFormat="1" ht="14.25" x14ac:dyDescent="0.2">
      <c r="A48" s="24"/>
      <c r="B48" s="54"/>
      <c r="C48" s="54"/>
      <c r="D48" s="438" t="s">
        <v>234</v>
      </c>
      <c r="E48" s="439" t="s">
        <v>234</v>
      </c>
      <c r="F48" s="439" t="s">
        <v>234</v>
      </c>
      <c r="G48" s="439" t="s">
        <v>234</v>
      </c>
      <c r="H48" s="439" t="s">
        <v>234</v>
      </c>
      <c r="I48" s="439" t="s">
        <v>234</v>
      </c>
      <c r="J48" s="439" t="s">
        <v>234</v>
      </c>
      <c r="K48" s="439" t="s">
        <v>234</v>
      </c>
      <c r="L48" s="440" t="s">
        <v>234</v>
      </c>
      <c r="M48" s="188"/>
      <c r="N48" s="188"/>
      <c r="O48" s="188"/>
      <c r="P48" s="189"/>
    </row>
    <row r="49" spans="1:17" s="5" customFormat="1" ht="14.25" x14ac:dyDescent="0.2">
      <c r="A49" s="24"/>
      <c r="B49" s="54"/>
      <c r="C49" s="54"/>
      <c r="D49" s="438" t="s">
        <v>272</v>
      </c>
      <c r="E49" s="439" t="s">
        <v>272</v>
      </c>
      <c r="F49" s="439" t="s">
        <v>272</v>
      </c>
      <c r="G49" s="439" t="s">
        <v>272</v>
      </c>
      <c r="H49" s="439" t="s">
        <v>272</v>
      </c>
      <c r="I49" s="439" t="s">
        <v>272</v>
      </c>
      <c r="J49" s="439" t="s">
        <v>272</v>
      </c>
      <c r="K49" s="439" t="s">
        <v>272</v>
      </c>
      <c r="L49" s="440" t="s">
        <v>272</v>
      </c>
      <c r="M49" s="188"/>
      <c r="N49" s="188"/>
      <c r="O49" s="188"/>
      <c r="P49" s="189"/>
    </row>
    <row r="50" spans="1:17" s="5" customFormat="1" ht="14.25" x14ac:dyDescent="0.2">
      <c r="A50" s="24"/>
      <c r="B50" s="54"/>
      <c r="C50" s="54"/>
      <c r="D50" s="438" t="s">
        <v>140</v>
      </c>
      <c r="E50" s="439" t="s">
        <v>140</v>
      </c>
      <c r="F50" s="439" t="s">
        <v>140</v>
      </c>
      <c r="G50" s="439" t="s">
        <v>140</v>
      </c>
      <c r="H50" s="439" t="s">
        <v>140</v>
      </c>
      <c r="I50" s="439" t="s">
        <v>140</v>
      </c>
      <c r="J50" s="439" t="s">
        <v>140</v>
      </c>
      <c r="K50" s="439" t="s">
        <v>140</v>
      </c>
      <c r="L50" s="440" t="s">
        <v>140</v>
      </c>
      <c r="M50" s="188"/>
      <c r="N50" s="188"/>
      <c r="O50" s="188"/>
      <c r="P50" s="189"/>
    </row>
    <row r="51" spans="1:17" s="5" customFormat="1" ht="14.25" x14ac:dyDescent="0.2">
      <c r="A51" s="24"/>
      <c r="B51" s="54"/>
      <c r="C51" s="54"/>
      <c r="D51" s="438" t="s">
        <v>273</v>
      </c>
      <c r="E51" s="439" t="s">
        <v>273</v>
      </c>
      <c r="F51" s="439" t="s">
        <v>273</v>
      </c>
      <c r="G51" s="439" t="s">
        <v>273</v>
      </c>
      <c r="H51" s="439" t="s">
        <v>273</v>
      </c>
      <c r="I51" s="439" t="s">
        <v>273</v>
      </c>
      <c r="J51" s="439" t="s">
        <v>273</v>
      </c>
      <c r="K51" s="439" t="s">
        <v>273</v>
      </c>
      <c r="L51" s="440" t="s">
        <v>273</v>
      </c>
      <c r="M51" s="188"/>
      <c r="N51" s="188"/>
      <c r="O51" s="188"/>
      <c r="P51" s="189"/>
    </row>
    <row r="52" spans="1:17" s="5" customFormat="1" ht="14.25" x14ac:dyDescent="0.2">
      <c r="A52" s="24"/>
      <c r="B52" s="54"/>
      <c r="C52" s="54"/>
      <c r="D52" s="438" t="s">
        <v>274</v>
      </c>
      <c r="E52" s="439" t="s">
        <v>274</v>
      </c>
      <c r="F52" s="439" t="s">
        <v>274</v>
      </c>
      <c r="G52" s="439" t="s">
        <v>274</v>
      </c>
      <c r="H52" s="439" t="s">
        <v>274</v>
      </c>
      <c r="I52" s="439" t="s">
        <v>274</v>
      </c>
      <c r="J52" s="439" t="s">
        <v>274</v>
      </c>
      <c r="K52" s="439" t="s">
        <v>274</v>
      </c>
      <c r="L52" s="440" t="s">
        <v>274</v>
      </c>
      <c r="M52" s="188"/>
      <c r="N52" s="188"/>
      <c r="O52" s="188"/>
      <c r="P52" s="189"/>
    </row>
    <row r="53" spans="1:17" s="5" customFormat="1" ht="14.25" x14ac:dyDescent="0.2">
      <c r="A53" s="24"/>
      <c r="B53" s="54"/>
      <c r="C53" s="54"/>
      <c r="D53" s="438" t="s">
        <v>275</v>
      </c>
      <c r="E53" s="439" t="s">
        <v>275</v>
      </c>
      <c r="F53" s="439" t="s">
        <v>275</v>
      </c>
      <c r="G53" s="439" t="s">
        <v>275</v>
      </c>
      <c r="H53" s="439" t="s">
        <v>275</v>
      </c>
      <c r="I53" s="439" t="s">
        <v>275</v>
      </c>
      <c r="J53" s="439" t="s">
        <v>275</v>
      </c>
      <c r="K53" s="439" t="s">
        <v>275</v>
      </c>
      <c r="L53" s="440" t="s">
        <v>275</v>
      </c>
      <c r="M53" s="188"/>
      <c r="N53" s="188"/>
      <c r="O53" s="188"/>
      <c r="P53" s="189"/>
    </row>
    <row r="54" spans="1:17" s="5" customFormat="1" ht="14.25" x14ac:dyDescent="0.2">
      <c r="A54" s="24"/>
      <c r="B54" s="54"/>
      <c r="C54" s="54"/>
      <c r="D54" s="438" t="s">
        <v>141</v>
      </c>
      <c r="E54" s="439" t="s">
        <v>141</v>
      </c>
      <c r="F54" s="439" t="s">
        <v>141</v>
      </c>
      <c r="G54" s="439" t="s">
        <v>141</v>
      </c>
      <c r="H54" s="439" t="s">
        <v>141</v>
      </c>
      <c r="I54" s="439" t="s">
        <v>141</v>
      </c>
      <c r="J54" s="439" t="s">
        <v>141</v>
      </c>
      <c r="K54" s="439" t="s">
        <v>141</v>
      </c>
      <c r="L54" s="440" t="s">
        <v>141</v>
      </c>
      <c r="M54" s="188"/>
      <c r="N54" s="188"/>
      <c r="O54" s="188"/>
      <c r="P54" s="189"/>
    </row>
    <row r="55" spans="1:17" s="5" customFormat="1" ht="14.25" x14ac:dyDescent="0.2">
      <c r="A55" s="24"/>
      <c r="B55" s="54"/>
      <c r="C55" s="54"/>
      <c r="D55" s="438" t="s">
        <v>276</v>
      </c>
      <c r="E55" s="439" t="s">
        <v>276</v>
      </c>
      <c r="F55" s="439" t="s">
        <v>276</v>
      </c>
      <c r="G55" s="439" t="s">
        <v>276</v>
      </c>
      <c r="H55" s="439" t="s">
        <v>276</v>
      </c>
      <c r="I55" s="439" t="s">
        <v>276</v>
      </c>
      <c r="J55" s="439" t="s">
        <v>276</v>
      </c>
      <c r="K55" s="439" t="s">
        <v>276</v>
      </c>
      <c r="L55" s="440" t="s">
        <v>276</v>
      </c>
      <c r="M55" s="188"/>
      <c r="N55" s="188"/>
      <c r="O55" s="188"/>
      <c r="P55" s="189"/>
    </row>
    <row r="56" spans="1:17" s="5" customFormat="1" ht="14.25" x14ac:dyDescent="0.2">
      <c r="A56" s="24"/>
      <c r="B56" s="54"/>
      <c r="C56" s="54"/>
      <c r="D56" s="438" t="s">
        <v>277</v>
      </c>
      <c r="E56" s="439" t="s">
        <v>277</v>
      </c>
      <c r="F56" s="439" t="s">
        <v>277</v>
      </c>
      <c r="G56" s="439" t="s">
        <v>277</v>
      </c>
      <c r="H56" s="439" t="s">
        <v>277</v>
      </c>
      <c r="I56" s="439" t="s">
        <v>277</v>
      </c>
      <c r="J56" s="439" t="s">
        <v>277</v>
      </c>
      <c r="K56" s="439" t="s">
        <v>277</v>
      </c>
      <c r="L56" s="440" t="s">
        <v>277</v>
      </c>
      <c r="M56" s="188"/>
      <c r="N56" s="188"/>
      <c r="O56" s="188"/>
      <c r="P56" s="189"/>
    </row>
    <row r="57" spans="1:17" s="5" customFormat="1" ht="14.25" x14ac:dyDescent="0.2">
      <c r="A57" s="24"/>
      <c r="B57" s="54"/>
      <c r="C57" s="54"/>
      <c r="D57" s="438" t="s">
        <v>278</v>
      </c>
      <c r="E57" s="439" t="s">
        <v>278</v>
      </c>
      <c r="F57" s="439" t="s">
        <v>278</v>
      </c>
      <c r="G57" s="439" t="s">
        <v>278</v>
      </c>
      <c r="H57" s="439" t="s">
        <v>278</v>
      </c>
      <c r="I57" s="439" t="s">
        <v>278</v>
      </c>
      <c r="J57" s="439" t="s">
        <v>278</v>
      </c>
      <c r="K57" s="439" t="s">
        <v>278</v>
      </c>
      <c r="L57" s="440" t="s">
        <v>278</v>
      </c>
      <c r="M57" s="188"/>
      <c r="N57" s="188"/>
      <c r="O57" s="188"/>
      <c r="P57" s="189"/>
    </row>
    <row r="58" spans="1:17" s="5" customFormat="1" ht="14.25" customHeight="1" x14ac:dyDescent="0.2">
      <c r="A58" s="24"/>
      <c r="B58" s="437"/>
      <c r="C58" s="437"/>
      <c r="D58" s="438" t="s">
        <v>279</v>
      </c>
      <c r="E58" s="439" t="s">
        <v>279</v>
      </c>
      <c r="F58" s="439" t="s">
        <v>279</v>
      </c>
      <c r="G58" s="439" t="s">
        <v>279</v>
      </c>
      <c r="H58" s="439" t="s">
        <v>279</v>
      </c>
      <c r="I58" s="439" t="s">
        <v>279</v>
      </c>
      <c r="J58" s="439" t="s">
        <v>279</v>
      </c>
      <c r="K58" s="439" t="s">
        <v>279</v>
      </c>
      <c r="L58" s="440" t="s">
        <v>279</v>
      </c>
      <c r="M58" s="78"/>
      <c r="N58" s="78"/>
      <c r="O58" s="78"/>
      <c r="P58" s="190"/>
      <c r="Q58" s="170"/>
    </row>
    <row r="59" spans="1:17" s="5" customFormat="1" ht="14.25" customHeight="1" x14ac:dyDescent="0.2">
      <c r="A59" s="24"/>
      <c r="B59" s="437"/>
      <c r="C59" s="437"/>
      <c r="D59" s="438" t="s">
        <v>280</v>
      </c>
      <c r="E59" s="439" t="s">
        <v>280</v>
      </c>
      <c r="F59" s="439" t="s">
        <v>280</v>
      </c>
      <c r="G59" s="439" t="s">
        <v>280</v>
      </c>
      <c r="H59" s="439" t="s">
        <v>280</v>
      </c>
      <c r="I59" s="439" t="s">
        <v>280</v>
      </c>
      <c r="J59" s="439" t="s">
        <v>280</v>
      </c>
      <c r="K59" s="439" t="s">
        <v>280</v>
      </c>
      <c r="L59" s="440" t="s">
        <v>280</v>
      </c>
      <c r="M59" s="78"/>
      <c r="N59" s="78"/>
      <c r="O59" s="78"/>
      <c r="P59" s="190"/>
      <c r="Q59" s="170"/>
    </row>
    <row r="60" spans="1:17" s="5" customFormat="1" ht="14.25" customHeight="1" x14ac:dyDescent="0.2">
      <c r="A60" s="24"/>
      <c r="B60" s="437"/>
      <c r="C60" s="437"/>
      <c r="D60" s="438" t="s">
        <v>281</v>
      </c>
      <c r="E60" s="439" t="s">
        <v>281</v>
      </c>
      <c r="F60" s="439" t="s">
        <v>281</v>
      </c>
      <c r="G60" s="439" t="s">
        <v>281</v>
      </c>
      <c r="H60" s="439" t="s">
        <v>281</v>
      </c>
      <c r="I60" s="439" t="s">
        <v>281</v>
      </c>
      <c r="J60" s="439" t="s">
        <v>281</v>
      </c>
      <c r="K60" s="439" t="s">
        <v>281</v>
      </c>
      <c r="L60" s="440" t="s">
        <v>281</v>
      </c>
      <c r="M60" s="78"/>
      <c r="N60" s="78"/>
      <c r="O60" s="78"/>
      <c r="P60" s="190"/>
      <c r="Q60" s="170"/>
    </row>
    <row r="61" spans="1:17" s="5" customFormat="1" ht="14.25" x14ac:dyDescent="0.2">
      <c r="A61" s="24"/>
      <c r="B61" s="24"/>
      <c r="C61" s="24"/>
      <c r="D61" s="24"/>
      <c r="E61" s="24"/>
      <c r="F61" s="24"/>
      <c r="G61" s="24"/>
      <c r="H61" s="24"/>
      <c r="I61" s="24"/>
      <c r="J61" s="24"/>
      <c r="K61" s="24"/>
      <c r="L61" s="24"/>
      <c r="M61" s="171"/>
      <c r="N61" s="171"/>
      <c r="O61" s="171"/>
      <c r="P61" s="24"/>
    </row>
    <row r="62" spans="1:17" s="5" customFormat="1" ht="14.25" x14ac:dyDescent="0.2">
      <c r="A62" s="24"/>
      <c r="B62" s="347" t="s">
        <v>124</v>
      </c>
      <c r="C62" s="347"/>
      <c r="D62" s="347"/>
      <c r="E62" s="347"/>
      <c r="F62" s="347"/>
      <c r="G62" s="347"/>
      <c r="H62" s="347"/>
      <c r="I62" s="347"/>
      <c r="J62" s="347"/>
      <c r="K62" s="347"/>
      <c r="L62" s="347"/>
      <c r="M62" s="347"/>
      <c r="O62" s="24"/>
      <c r="P62" s="24"/>
    </row>
    <row r="63" spans="1:17" s="5" customFormat="1" ht="14.25" x14ac:dyDescent="0.2">
      <c r="A63" s="24"/>
      <c r="B63" s="435"/>
      <c r="C63" s="346"/>
      <c r="D63" s="346"/>
      <c r="E63" s="346"/>
      <c r="F63" s="346"/>
      <c r="G63" s="346"/>
      <c r="H63" s="346"/>
      <c r="I63" s="346"/>
      <c r="J63" s="346"/>
      <c r="K63" s="346"/>
      <c r="L63" s="346"/>
      <c r="M63" s="145" t="s">
        <v>134</v>
      </c>
      <c r="N63" s="145" t="s">
        <v>135</v>
      </c>
      <c r="O63" s="145" t="s">
        <v>136</v>
      </c>
      <c r="P63" s="145" t="s">
        <v>253</v>
      </c>
    </row>
    <row r="64" spans="1:17" s="109" customFormat="1" ht="14.25" customHeight="1" x14ac:dyDescent="0.2">
      <c r="A64" s="172"/>
      <c r="B64" s="396" t="s">
        <v>122</v>
      </c>
      <c r="C64" s="396"/>
      <c r="D64" s="396"/>
      <c r="E64" s="396"/>
      <c r="F64" s="396"/>
      <c r="G64" s="396"/>
      <c r="H64" s="396"/>
      <c r="I64" s="396"/>
      <c r="J64" s="396"/>
      <c r="K64" s="396"/>
      <c r="L64" s="396"/>
      <c r="M64" s="117">
        <f>'Anexo II.A. Memoria Largos A1'!M254</f>
        <v>0</v>
      </c>
      <c r="N64" s="173">
        <f>'Anexo II.A. Memoria Largos A2'!M254</f>
        <v>0</v>
      </c>
      <c r="O64" s="173">
        <f>'Anexo II.A. Memoria Cortos'!M243</f>
        <v>0</v>
      </c>
      <c r="P64" s="174">
        <f>'Anexo II.A. Memoria Series C'!M254</f>
        <v>0</v>
      </c>
    </row>
    <row r="65" spans="1:16" s="109" customFormat="1" x14ac:dyDescent="0.2">
      <c r="A65" s="172"/>
      <c r="B65" s="396" t="s">
        <v>123</v>
      </c>
      <c r="C65" s="396"/>
      <c r="D65" s="396"/>
      <c r="E65" s="396"/>
      <c r="F65" s="396"/>
      <c r="G65" s="396"/>
      <c r="H65" s="396"/>
      <c r="I65" s="396"/>
      <c r="J65" s="396"/>
      <c r="K65" s="396"/>
      <c r="L65" s="396"/>
      <c r="M65" s="117">
        <f>'Anexo II.A. Memoria Largos A1'!M255</f>
        <v>0</v>
      </c>
      <c r="N65" s="173">
        <f>'Anexo II.A. Memoria Largos A2'!M255</f>
        <v>0</v>
      </c>
      <c r="O65" s="173">
        <f>'Anexo II.A. Memoria Cortos'!M244</f>
        <v>0</v>
      </c>
      <c r="P65" s="174">
        <f>'Anexo II.A. Memoria Series C'!M255</f>
        <v>0</v>
      </c>
    </row>
    <row r="66" spans="1:16" s="5" customFormat="1" ht="14.25" x14ac:dyDescent="0.2">
      <c r="A66" s="24"/>
      <c r="B66" s="24"/>
      <c r="C66" s="24"/>
      <c r="D66" s="24"/>
      <c r="E66" s="24"/>
      <c r="F66" s="24"/>
      <c r="G66" s="24"/>
      <c r="H66" s="24"/>
      <c r="I66" s="24"/>
      <c r="J66" s="24"/>
      <c r="K66" s="24"/>
      <c r="L66" s="24"/>
      <c r="M66" s="145" t="s">
        <v>134</v>
      </c>
      <c r="N66" s="145" t="s">
        <v>135</v>
      </c>
      <c r="O66" s="145" t="s">
        <v>136</v>
      </c>
      <c r="P66" s="145" t="s">
        <v>253</v>
      </c>
    </row>
    <row r="67" spans="1:16" s="5" customFormat="1" ht="31.5" customHeight="1" x14ac:dyDescent="0.2">
      <c r="A67" s="24"/>
      <c r="B67" s="436" t="s">
        <v>615</v>
      </c>
      <c r="C67" s="436"/>
      <c r="D67" s="436"/>
      <c r="E67" s="436"/>
      <c r="F67" s="436"/>
      <c r="G67" s="436"/>
      <c r="H67" s="436"/>
      <c r="I67" s="436"/>
      <c r="J67" s="436"/>
      <c r="K67" s="436"/>
      <c r="L67" s="436"/>
      <c r="M67" s="175">
        <f>'Anexo II.A. Memoria Largos A1'!C260</f>
        <v>0</v>
      </c>
      <c r="N67" s="159"/>
      <c r="O67" s="159"/>
      <c r="P67" s="176">
        <f>'Anexo II.A. Memoria Series C'!C260</f>
        <v>0</v>
      </c>
    </row>
    <row r="68" spans="1:16" s="24" customFormat="1" ht="14.25" x14ac:dyDescent="0.2">
      <c r="M68" s="145" t="s">
        <v>134</v>
      </c>
      <c r="N68" s="145" t="s">
        <v>135</v>
      </c>
      <c r="O68" s="145" t="s">
        <v>136</v>
      </c>
      <c r="P68" s="145" t="s">
        <v>253</v>
      </c>
    </row>
    <row r="69" spans="1:16" s="5" customFormat="1" ht="14.25" x14ac:dyDescent="0.2">
      <c r="A69" s="24"/>
      <c r="B69" s="397" t="s">
        <v>616</v>
      </c>
      <c r="C69" s="397"/>
      <c r="D69" s="397"/>
      <c r="E69" s="397"/>
      <c r="F69" s="397"/>
      <c r="G69" s="397"/>
      <c r="H69" s="397"/>
      <c r="I69" s="162"/>
      <c r="J69" s="162"/>
      <c r="K69" s="162"/>
      <c r="L69" s="162"/>
      <c r="M69" s="175">
        <f>'Anexo II.A. Memoria Largos A1'!C265</f>
        <v>0</v>
      </c>
      <c r="N69" s="177">
        <f>'Anexo II.A. Memoria Largos A2'!C259</f>
        <v>0</v>
      </c>
      <c r="O69" s="178">
        <f>'Anexo II.A. Memoria Cortos'!C248</f>
        <v>0</v>
      </c>
      <c r="P69" s="176">
        <f>'Anexo II.A. Memoria Series C'!C265</f>
        <v>0</v>
      </c>
    </row>
    <row r="70" spans="1:16" s="24" customFormat="1" ht="14.25" x14ac:dyDescent="0.2">
      <c r="M70" s="145" t="s">
        <v>134</v>
      </c>
      <c r="N70" s="145" t="s">
        <v>135</v>
      </c>
      <c r="O70" s="145" t="s">
        <v>136</v>
      </c>
      <c r="P70" s="145" t="s">
        <v>253</v>
      </c>
    </row>
    <row r="71" spans="1:16" s="5" customFormat="1" ht="14.25" x14ac:dyDescent="0.2">
      <c r="A71" s="24"/>
      <c r="B71" s="422" t="s">
        <v>617</v>
      </c>
      <c r="C71" s="422"/>
      <c r="D71" s="422"/>
      <c r="E71" s="422"/>
      <c r="F71" s="422"/>
      <c r="G71" s="422"/>
      <c r="H71" s="422"/>
      <c r="I71" s="422"/>
      <c r="J71" s="179"/>
      <c r="K71" s="179"/>
      <c r="L71" s="179"/>
      <c r="M71" s="180"/>
      <c r="N71" s="181"/>
      <c r="O71" s="178">
        <f>'Anexo II.A. Memoria Cortos'!C253</f>
        <v>0</v>
      </c>
      <c r="P71" s="182"/>
    </row>
    <row r="72" spans="1:16" s="9" customFormat="1" ht="14.25" customHeight="1" x14ac:dyDescent="0.2">
      <c r="A72" s="183"/>
      <c r="B72" s="184"/>
      <c r="C72" s="184"/>
      <c r="D72" s="184"/>
      <c r="E72" s="184"/>
      <c r="F72" s="184"/>
      <c r="G72" s="184"/>
      <c r="H72" s="184"/>
      <c r="I72" s="184"/>
      <c r="J72" s="184"/>
      <c r="K72" s="184"/>
      <c r="L72" s="184"/>
      <c r="M72" s="145" t="s">
        <v>134</v>
      </c>
      <c r="N72" s="145" t="s">
        <v>135</v>
      </c>
      <c r="O72" s="145" t="s">
        <v>136</v>
      </c>
      <c r="P72" s="145" t="s">
        <v>253</v>
      </c>
    </row>
    <row r="73" spans="1:16" s="123" customFormat="1" ht="14.25" customHeight="1" x14ac:dyDescent="0.25">
      <c r="B73" s="52"/>
      <c r="C73" s="52"/>
      <c r="D73" s="52"/>
      <c r="E73" s="50"/>
      <c r="F73" s="51"/>
      <c r="H73" s="48"/>
      <c r="J73" s="48"/>
      <c r="K73" s="52" t="s">
        <v>168</v>
      </c>
      <c r="L73" s="53"/>
      <c r="M73" s="79">
        <f>'Anexo II.A. Memoria Largos A1'!L289</f>
        <v>0</v>
      </c>
      <c r="N73" s="79">
        <f>'Anexo II.A. Memoria Largos A2'!L290</f>
        <v>0</v>
      </c>
      <c r="O73" s="79">
        <f>'Anexo II.A. Memoria Cortos'!L283</f>
        <v>0</v>
      </c>
      <c r="P73" s="185">
        <f>'Anexo II.A. Memoria Series C'!L289</f>
        <v>0</v>
      </c>
    </row>
    <row r="74" spans="1:16" s="123" customFormat="1" ht="14.25" customHeight="1" x14ac:dyDescent="0.25">
      <c r="B74" s="52"/>
      <c r="C74" s="52"/>
      <c r="D74" s="52"/>
      <c r="E74" s="50"/>
      <c r="F74" s="51"/>
      <c r="H74" s="48"/>
      <c r="J74" s="48"/>
      <c r="K74" s="52" t="s">
        <v>169</v>
      </c>
      <c r="L74" s="53"/>
      <c r="M74" s="79">
        <f>'Anexo II.A. Memoria Largos A1'!M289</f>
        <v>0</v>
      </c>
      <c r="N74" s="79">
        <f>'Anexo II.A. Memoria Largos A2'!M290</f>
        <v>0</v>
      </c>
      <c r="O74" s="79">
        <f>'Anexo II.A. Memoria Cortos'!M283</f>
        <v>0</v>
      </c>
      <c r="P74" s="185">
        <f>'Anexo II.A. Memoria Series C'!M289</f>
        <v>0</v>
      </c>
    </row>
    <row r="75" spans="1:16" s="123" customFormat="1" ht="14.25" customHeight="1" x14ac:dyDescent="0.25">
      <c r="B75" s="49"/>
      <c r="C75" s="49"/>
      <c r="D75" s="50"/>
      <c r="E75" s="50"/>
      <c r="F75" s="51"/>
      <c r="G75" s="52"/>
      <c r="H75" s="48"/>
      <c r="I75" s="48"/>
      <c r="J75" s="48"/>
      <c r="K75" s="53"/>
      <c r="L75" s="53"/>
      <c r="M75" s="48"/>
      <c r="N75" s="53"/>
      <c r="O75" s="48"/>
    </row>
    <row r="76" spans="1:16" s="123" customFormat="1" ht="14.25" x14ac:dyDescent="0.2">
      <c r="B76" s="441" t="s">
        <v>573</v>
      </c>
      <c r="C76" s="441"/>
      <c r="D76" s="441"/>
      <c r="E76" s="441"/>
      <c r="F76" s="441"/>
      <c r="G76" s="441"/>
      <c r="H76" s="441"/>
      <c r="I76" s="441"/>
      <c r="J76" s="80"/>
      <c r="K76" s="80"/>
      <c r="L76" s="80"/>
      <c r="M76" s="145" t="s">
        <v>134</v>
      </c>
      <c r="N76" s="145" t="s">
        <v>135</v>
      </c>
      <c r="O76" s="145" t="s">
        <v>136</v>
      </c>
      <c r="P76" s="145" t="s">
        <v>253</v>
      </c>
    </row>
    <row r="77" spans="1:16" s="9" customFormat="1" ht="14.25" x14ac:dyDescent="0.2">
      <c r="B77" s="28"/>
      <c r="C77" s="28"/>
      <c r="D77" s="28"/>
      <c r="E77" s="28"/>
      <c r="F77" s="28"/>
      <c r="G77" s="28"/>
      <c r="H77" s="28"/>
      <c r="I77" s="28"/>
      <c r="J77" s="28"/>
      <c r="K77" s="28"/>
      <c r="L77" s="28" t="s">
        <v>576</v>
      </c>
      <c r="M77" s="45">
        <f>'Anexo II.A. Memoria Largos A1'!D305</f>
        <v>0</v>
      </c>
      <c r="N77" s="186">
        <f>'Anexo II.A. Memoria Largos A2'!D306</f>
        <v>0</v>
      </c>
      <c r="O77" s="186">
        <f>'Anexo II.A. Memoria Cortos'!D299</f>
        <v>0</v>
      </c>
      <c r="P77" s="186">
        <f>'Anexo II.A. Memoria Series C'!D305</f>
        <v>0</v>
      </c>
    </row>
    <row r="78" spans="1:16" x14ac:dyDescent="0.25">
      <c r="A78" s="26"/>
      <c r="B78" s="149"/>
      <c r="C78" s="149"/>
      <c r="D78" s="149"/>
      <c r="E78" s="149"/>
      <c r="F78" s="26"/>
      <c r="G78" s="26"/>
      <c r="H78" s="26"/>
      <c r="I78" s="26"/>
      <c r="J78" s="26"/>
    </row>
    <row r="79" spans="1:16" s="9" customFormat="1" ht="14.25" customHeight="1" x14ac:dyDescent="0.2">
      <c r="B79" s="432" t="s">
        <v>577</v>
      </c>
      <c r="C79" s="433"/>
      <c r="D79" s="433"/>
      <c r="E79" s="433"/>
      <c r="F79" s="433"/>
      <c r="G79" s="433"/>
      <c r="H79" s="433"/>
      <c r="I79" s="433"/>
      <c r="J79" s="433"/>
      <c r="K79" s="433"/>
      <c r="L79" s="433"/>
      <c r="M79" s="434"/>
    </row>
    <row r="80" spans="1:16" s="9" customFormat="1" ht="25.5" x14ac:dyDescent="0.2">
      <c r="B80" s="63" t="s">
        <v>571</v>
      </c>
      <c r="C80" s="68" t="s">
        <v>570</v>
      </c>
      <c r="D80" s="351" t="s">
        <v>111</v>
      </c>
      <c r="E80" s="352"/>
      <c r="F80" s="352"/>
      <c r="G80" s="352"/>
      <c r="H80" s="353"/>
      <c r="I80" s="351" t="s">
        <v>569</v>
      </c>
      <c r="J80" s="352"/>
      <c r="K80" s="352"/>
      <c r="L80" s="352"/>
      <c r="M80" s="353"/>
      <c r="N80" s="63" t="s">
        <v>112</v>
      </c>
      <c r="O80" s="63" t="s">
        <v>284</v>
      </c>
    </row>
    <row r="81" spans="2:16" s="5" customFormat="1" ht="14.25" x14ac:dyDescent="0.2">
      <c r="B81" s="64">
        <f>'Anexo II.A. Memoria Largos A1'!B312</f>
        <v>0</v>
      </c>
      <c r="C81" s="64">
        <f>'Anexo II.A. Memoria Largos A1'!C312</f>
        <v>0</v>
      </c>
      <c r="D81" s="429">
        <f>'Anexo II.A. Memoria Largos A1'!D312:H312</f>
        <v>0</v>
      </c>
      <c r="E81" s="430"/>
      <c r="F81" s="430"/>
      <c r="G81" s="430"/>
      <c r="H81" s="431"/>
      <c r="I81" s="429">
        <f>'Anexo II.A. Memoria Largos A1'!I312:M312</f>
        <v>0</v>
      </c>
      <c r="J81" s="430"/>
      <c r="K81" s="430"/>
      <c r="L81" s="430"/>
      <c r="M81" s="431"/>
      <c r="N81" s="65">
        <f>'Anexo II.A. Memoria Largos A1'!N312</f>
        <v>0</v>
      </c>
      <c r="O81" s="187" t="e">
        <f>VLOOKUP(I81,Tablas!$P$3:$Q$274,2,"FALSO")</f>
        <v>#N/A</v>
      </c>
      <c r="P81" s="9"/>
    </row>
    <row r="82" spans="2:16" s="5" customFormat="1" ht="14.25" x14ac:dyDescent="0.2">
      <c r="B82" s="64">
        <f>'Anexo II.A. Memoria Largos A1'!B313</f>
        <v>0</v>
      </c>
      <c r="C82" s="64">
        <f>'Anexo II.A. Memoria Largos A1'!C313</f>
        <v>0</v>
      </c>
      <c r="D82" s="429">
        <f>'Anexo II.A. Memoria Largos A1'!D313:H313</f>
        <v>0</v>
      </c>
      <c r="E82" s="430"/>
      <c r="F82" s="430"/>
      <c r="G82" s="430"/>
      <c r="H82" s="431"/>
      <c r="I82" s="429">
        <f>'Anexo II.A. Memoria Largos A1'!I313:M313</f>
        <v>0</v>
      </c>
      <c r="J82" s="430"/>
      <c r="K82" s="430"/>
      <c r="L82" s="430"/>
      <c r="M82" s="431"/>
      <c r="N82" s="65">
        <f>'Anexo II.A. Memoria Largos A1'!N313</f>
        <v>0</v>
      </c>
      <c r="O82" s="187" t="e">
        <f>VLOOKUP(I82,Tablas!$P$3:$Q$274,2,"FALSO")</f>
        <v>#N/A</v>
      </c>
      <c r="P82" s="9"/>
    </row>
    <row r="83" spans="2:16" s="5" customFormat="1" ht="14.25" x14ac:dyDescent="0.2">
      <c r="B83" s="64">
        <f>'Anexo II.A. Memoria Largos A1'!B314</f>
        <v>0</v>
      </c>
      <c r="C83" s="64">
        <f>'Anexo II.A. Memoria Largos A1'!C314</f>
        <v>0</v>
      </c>
      <c r="D83" s="429">
        <f>'Anexo II.A. Memoria Largos A1'!D314:H314</f>
        <v>0</v>
      </c>
      <c r="E83" s="430"/>
      <c r="F83" s="430"/>
      <c r="G83" s="430"/>
      <c r="H83" s="431"/>
      <c r="I83" s="429">
        <f>'Anexo II.A. Memoria Largos A1'!I314:M314</f>
        <v>0</v>
      </c>
      <c r="J83" s="430"/>
      <c r="K83" s="430"/>
      <c r="L83" s="430"/>
      <c r="M83" s="431"/>
      <c r="N83" s="65">
        <f>'Anexo II.A. Memoria Largos A1'!N314</f>
        <v>0</v>
      </c>
      <c r="O83" s="187" t="e">
        <f>VLOOKUP(I83,Tablas!$P$3:$Q$274,2,"FALSO")</f>
        <v>#N/A</v>
      </c>
      <c r="P83" s="9"/>
    </row>
    <row r="84" spans="2:16" s="5" customFormat="1" ht="14.25" x14ac:dyDescent="0.2">
      <c r="B84" s="64">
        <f>'Anexo II.A. Memoria Largos A1'!B315</f>
        <v>0</v>
      </c>
      <c r="C84" s="64">
        <f>'Anexo II.A. Memoria Largos A1'!C315</f>
        <v>0</v>
      </c>
      <c r="D84" s="429">
        <f>'Anexo II.A. Memoria Largos A1'!D315:H315</f>
        <v>0</v>
      </c>
      <c r="E84" s="430"/>
      <c r="F84" s="430"/>
      <c r="G84" s="430"/>
      <c r="H84" s="431"/>
      <c r="I84" s="429">
        <f>'Anexo II.A. Memoria Largos A1'!I315:M315</f>
        <v>0</v>
      </c>
      <c r="J84" s="430"/>
      <c r="K84" s="430"/>
      <c r="L84" s="430"/>
      <c r="M84" s="431"/>
      <c r="N84" s="65">
        <f>'Anexo II.A. Memoria Largos A1'!N315</f>
        <v>0</v>
      </c>
      <c r="O84" s="187" t="e">
        <f>VLOOKUP(I84,Tablas!$P$3:$Q$274,2,"FALSO")</f>
        <v>#N/A</v>
      </c>
      <c r="P84" s="9"/>
    </row>
    <row r="85" spans="2:16" s="5" customFormat="1" ht="14.25" x14ac:dyDescent="0.2">
      <c r="B85" s="64">
        <f>'Anexo II.A. Memoria Largos A1'!B316</f>
        <v>0</v>
      </c>
      <c r="C85" s="64">
        <f>'Anexo II.A. Memoria Largos A1'!C316</f>
        <v>0</v>
      </c>
      <c r="D85" s="429">
        <f>'Anexo II.A. Memoria Largos A1'!D316:H316</f>
        <v>0</v>
      </c>
      <c r="E85" s="430"/>
      <c r="F85" s="430"/>
      <c r="G85" s="430"/>
      <c r="H85" s="431"/>
      <c r="I85" s="429">
        <f>'Anexo II.A. Memoria Largos A1'!I316:M316</f>
        <v>0</v>
      </c>
      <c r="J85" s="430"/>
      <c r="K85" s="430"/>
      <c r="L85" s="430"/>
      <c r="M85" s="431"/>
      <c r="N85" s="65">
        <f>'Anexo II.A. Memoria Largos A1'!N316</f>
        <v>0</v>
      </c>
      <c r="O85" s="187" t="e">
        <f>VLOOKUP(I85,Tablas!$P$3:$Q$274,2,"FALSO")</f>
        <v>#N/A</v>
      </c>
      <c r="P85" s="9"/>
    </row>
    <row r="86" spans="2:16" s="5" customFormat="1" ht="14.25" x14ac:dyDescent="0.2">
      <c r="B86" s="64">
        <f>'Anexo II.A. Memoria Largos A1'!B317</f>
        <v>0</v>
      </c>
      <c r="C86" s="64">
        <f>'Anexo II.A. Memoria Largos A1'!C317</f>
        <v>0</v>
      </c>
      <c r="D86" s="429">
        <f>'Anexo II.A. Memoria Largos A1'!D317:H317</f>
        <v>0</v>
      </c>
      <c r="E86" s="430"/>
      <c r="F86" s="430"/>
      <c r="G86" s="430"/>
      <c r="H86" s="431"/>
      <c r="I86" s="429">
        <f>'Anexo II.A. Memoria Largos A1'!I317:M317</f>
        <v>0</v>
      </c>
      <c r="J86" s="430"/>
      <c r="K86" s="430"/>
      <c r="L86" s="430"/>
      <c r="M86" s="431"/>
      <c r="N86" s="65">
        <f>'Anexo II.A. Memoria Largos A1'!N317</f>
        <v>0</v>
      </c>
      <c r="O86" s="187" t="e">
        <f>VLOOKUP(I86,Tablas!$P$3:$Q$274,2,"FALSO")</f>
        <v>#N/A</v>
      </c>
      <c r="P86" s="9"/>
    </row>
    <row r="87" spans="2:16" s="5" customFormat="1" ht="14.25" x14ac:dyDescent="0.2">
      <c r="B87" s="64">
        <f>'Anexo II.A. Memoria Largos A1'!B318</f>
        <v>0</v>
      </c>
      <c r="C87" s="64">
        <f>'Anexo II.A. Memoria Largos A1'!C318</f>
        <v>0</v>
      </c>
      <c r="D87" s="429">
        <f>'Anexo II.A. Memoria Largos A1'!D318:H318</f>
        <v>0</v>
      </c>
      <c r="E87" s="430"/>
      <c r="F87" s="430"/>
      <c r="G87" s="430"/>
      <c r="H87" s="431"/>
      <c r="I87" s="429">
        <f>'Anexo II.A. Memoria Largos A1'!I318:M318</f>
        <v>0</v>
      </c>
      <c r="J87" s="430"/>
      <c r="K87" s="430"/>
      <c r="L87" s="430"/>
      <c r="M87" s="431"/>
      <c r="N87" s="65">
        <f>'Anexo II.A. Memoria Largos A1'!N318</f>
        <v>0</v>
      </c>
      <c r="O87" s="187" t="e">
        <f>VLOOKUP(I87,Tablas!$P$3:$Q$274,2,"FALSO")</f>
        <v>#N/A</v>
      </c>
      <c r="P87" s="9"/>
    </row>
    <row r="88" spans="2:16" s="5" customFormat="1" ht="14.25" x14ac:dyDescent="0.2">
      <c r="B88" s="64">
        <f>'Anexo II.A. Memoria Largos A1'!B319</f>
        <v>0</v>
      </c>
      <c r="C88" s="64">
        <f>'Anexo II.A. Memoria Largos A1'!C319</f>
        <v>0</v>
      </c>
      <c r="D88" s="429">
        <f>'Anexo II.A. Memoria Largos A1'!D319:H319</f>
        <v>0</v>
      </c>
      <c r="E88" s="430"/>
      <c r="F88" s="430"/>
      <c r="G88" s="430"/>
      <c r="H88" s="431"/>
      <c r="I88" s="429">
        <f>'Anexo II.A. Memoria Largos A1'!I319:M319</f>
        <v>0</v>
      </c>
      <c r="J88" s="430"/>
      <c r="K88" s="430"/>
      <c r="L88" s="430"/>
      <c r="M88" s="431"/>
      <c r="N88" s="65">
        <f>'Anexo II.A. Memoria Largos A1'!N319</f>
        <v>0</v>
      </c>
      <c r="O88" s="187" t="e">
        <f>VLOOKUP(I88,Tablas!$P$3:$Q$274,2,"FALSO")</f>
        <v>#N/A</v>
      </c>
      <c r="P88" s="9"/>
    </row>
    <row r="89" spans="2:16" s="5" customFormat="1" ht="14.25" x14ac:dyDescent="0.2">
      <c r="B89" s="64">
        <f>'Anexo II.A. Memoria Largos A1'!B320</f>
        <v>0</v>
      </c>
      <c r="C89" s="64">
        <f>'Anexo II.A. Memoria Largos A1'!C320</f>
        <v>0</v>
      </c>
      <c r="D89" s="429">
        <f>'Anexo II.A. Memoria Largos A1'!D320:H320</f>
        <v>0</v>
      </c>
      <c r="E89" s="430"/>
      <c r="F89" s="430"/>
      <c r="G89" s="430"/>
      <c r="H89" s="431"/>
      <c r="I89" s="429">
        <f>'Anexo II.A. Memoria Largos A1'!I320:M320</f>
        <v>0</v>
      </c>
      <c r="J89" s="430"/>
      <c r="K89" s="430"/>
      <c r="L89" s="430"/>
      <c r="M89" s="431"/>
      <c r="N89" s="65">
        <f>'Anexo II.A. Memoria Largos A1'!N320</f>
        <v>0</v>
      </c>
      <c r="O89" s="187" t="e">
        <f>VLOOKUP(I89,Tablas!$P$3:$Q$274,2,"FALSO")</f>
        <v>#N/A</v>
      </c>
      <c r="P89" s="9"/>
    </row>
    <row r="90" spans="2:16" s="5" customFormat="1" ht="14.25" x14ac:dyDescent="0.2">
      <c r="B90" s="64">
        <f>'Anexo II.A. Memoria Largos A1'!B321</f>
        <v>0</v>
      </c>
      <c r="C90" s="64">
        <f>'Anexo II.A. Memoria Largos A1'!C321</f>
        <v>0</v>
      </c>
      <c r="D90" s="429">
        <f>'Anexo II.A. Memoria Largos A1'!D321:H321</f>
        <v>0</v>
      </c>
      <c r="E90" s="430"/>
      <c r="F90" s="430"/>
      <c r="G90" s="430"/>
      <c r="H90" s="431"/>
      <c r="I90" s="429">
        <f>'Anexo II.A. Memoria Largos A1'!I321:M321</f>
        <v>0</v>
      </c>
      <c r="J90" s="430"/>
      <c r="K90" s="430"/>
      <c r="L90" s="430"/>
      <c r="M90" s="431"/>
      <c r="N90" s="65">
        <f>'Anexo II.A. Memoria Largos A1'!N321</f>
        <v>0</v>
      </c>
      <c r="O90" s="187" t="e">
        <f>VLOOKUP(I90,Tablas!$P$3:$Q$274,2,"FALSO")</f>
        <v>#N/A</v>
      </c>
      <c r="P90" s="9"/>
    </row>
    <row r="91" spans="2:16" s="5" customFormat="1" ht="14.25" x14ac:dyDescent="0.2">
      <c r="B91" s="64">
        <f>'Anexo II.A. Memoria Largos A1'!B322</f>
        <v>0</v>
      </c>
      <c r="C91" s="64">
        <f>'Anexo II.A. Memoria Largos A1'!C322</f>
        <v>0</v>
      </c>
      <c r="D91" s="429">
        <f>'Anexo II.A. Memoria Largos A1'!D322:H322</f>
        <v>0</v>
      </c>
      <c r="E91" s="430"/>
      <c r="F91" s="430"/>
      <c r="G91" s="430"/>
      <c r="H91" s="431"/>
      <c r="I91" s="429">
        <f>'Anexo II.A. Memoria Largos A1'!I322:M322</f>
        <v>0</v>
      </c>
      <c r="J91" s="430"/>
      <c r="K91" s="430"/>
      <c r="L91" s="430"/>
      <c r="M91" s="431"/>
      <c r="N91" s="65">
        <f>'Anexo II.A. Memoria Largos A1'!N322</f>
        <v>0</v>
      </c>
      <c r="O91" s="187" t="e">
        <f>VLOOKUP(I91,Tablas!$P$3:$Q$274,2,"FALSO")</f>
        <v>#N/A</v>
      </c>
      <c r="P91" s="9"/>
    </row>
    <row r="92" spans="2:16" s="5" customFormat="1" ht="14.25" x14ac:dyDescent="0.2">
      <c r="B92" s="64">
        <f>'Anexo II.A. Memoria Largos A1'!B323</f>
        <v>0</v>
      </c>
      <c r="C92" s="64">
        <f>'Anexo II.A. Memoria Largos A1'!C323</f>
        <v>0</v>
      </c>
      <c r="D92" s="429">
        <f>'Anexo II.A. Memoria Largos A1'!D323:H323</f>
        <v>0</v>
      </c>
      <c r="E92" s="430"/>
      <c r="F92" s="430"/>
      <c r="G92" s="430"/>
      <c r="H92" s="431"/>
      <c r="I92" s="429">
        <f>'Anexo II.A. Memoria Largos A1'!I323:M323</f>
        <v>0</v>
      </c>
      <c r="J92" s="430"/>
      <c r="K92" s="430"/>
      <c r="L92" s="430"/>
      <c r="M92" s="431"/>
      <c r="N92" s="65">
        <f>'Anexo II.A. Memoria Largos A1'!N323</f>
        <v>0</v>
      </c>
      <c r="O92" s="187" t="e">
        <f>VLOOKUP(I92,Tablas!$P$3:$Q$274,2,"FALSO")</f>
        <v>#N/A</v>
      </c>
      <c r="P92" s="9"/>
    </row>
    <row r="93" spans="2:16" s="5" customFormat="1" ht="14.25" x14ac:dyDescent="0.2">
      <c r="B93" s="64">
        <f>'Anexo II.A. Memoria Largos A1'!B324</f>
        <v>0</v>
      </c>
      <c r="C93" s="64">
        <f>'Anexo II.A. Memoria Largos A1'!C324</f>
        <v>0</v>
      </c>
      <c r="D93" s="429">
        <f>'Anexo II.A. Memoria Largos A1'!D324:H324</f>
        <v>0</v>
      </c>
      <c r="E93" s="430"/>
      <c r="F93" s="430"/>
      <c r="G93" s="430"/>
      <c r="H93" s="431"/>
      <c r="I93" s="429">
        <f>'Anexo II.A. Memoria Largos A1'!I324:M324</f>
        <v>0</v>
      </c>
      <c r="J93" s="430"/>
      <c r="K93" s="430"/>
      <c r="L93" s="430"/>
      <c r="M93" s="431"/>
      <c r="N93" s="65">
        <f>'Anexo II.A. Memoria Largos A1'!N324</f>
        <v>0</v>
      </c>
      <c r="O93" s="187" t="e">
        <f>VLOOKUP(I93,Tablas!$P$3:$Q$274,2,"FALSO")</f>
        <v>#N/A</v>
      </c>
      <c r="P93" s="9"/>
    </row>
    <row r="94" spans="2:16" s="5" customFormat="1" ht="14.25" x14ac:dyDescent="0.2">
      <c r="B94" s="64">
        <f>'Anexo II.A. Memoria Largos A1'!B325</f>
        <v>0</v>
      </c>
      <c r="C94" s="64">
        <f>'Anexo II.A. Memoria Largos A1'!C325</f>
        <v>0</v>
      </c>
      <c r="D94" s="429">
        <f>'Anexo II.A. Memoria Largos A1'!D325:H325</f>
        <v>0</v>
      </c>
      <c r="E94" s="430"/>
      <c r="F94" s="430"/>
      <c r="G94" s="430"/>
      <c r="H94" s="431"/>
      <c r="I94" s="429">
        <f>'Anexo II.A. Memoria Largos A1'!I325:M325</f>
        <v>0</v>
      </c>
      <c r="J94" s="430"/>
      <c r="K94" s="430"/>
      <c r="L94" s="430"/>
      <c r="M94" s="431"/>
      <c r="N94" s="65">
        <f>'Anexo II.A. Memoria Largos A1'!N325</f>
        <v>0</v>
      </c>
      <c r="O94" s="187" t="e">
        <f>VLOOKUP(I94,Tablas!$P$3:$Q$274,2,"FALSO")</f>
        <v>#N/A</v>
      </c>
      <c r="P94" s="9"/>
    </row>
    <row r="95" spans="2:16" s="5" customFormat="1" ht="14.25" x14ac:dyDescent="0.2">
      <c r="B95" s="64">
        <f>'Anexo II.A. Memoria Largos A1'!B326</f>
        <v>0</v>
      </c>
      <c r="C95" s="64">
        <f>'Anexo II.A. Memoria Largos A1'!C326</f>
        <v>0</v>
      </c>
      <c r="D95" s="429">
        <f>'Anexo II.A. Memoria Largos A1'!D326:H326</f>
        <v>0</v>
      </c>
      <c r="E95" s="430"/>
      <c r="F95" s="430"/>
      <c r="G95" s="430"/>
      <c r="H95" s="431"/>
      <c r="I95" s="429">
        <f>'Anexo II.A. Memoria Largos A1'!I326:M326</f>
        <v>0</v>
      </c>
      <c r="J95" s="430"/>
      <c r="K95" s="430"/>
      <c r="L95" s="430"/>
      <c r="M95" s="431"/>
      <c r="N95" s="65">
        <f>'Anexo II.A. Memoria Largos A1'!N326</f>
        <v>0</v>
      </c>
      <c r="O95" s="187" t="e">
        <f>VLOOKUP(I95,Tablas!$P$3:$Q$274,2,"FALSO")</f>
        <v>#N/A</v>
      </c>
    </row>
    <row r="96" spans="2:16" s="5" customFormat="1" ht="14.25" x14ac:dyDescent="0.2">
      <c r="B96" s="64">
        <f>'Anexo II.A. Memoria Largos A1'!B327</f>
        <v>0</v>
      </c>
      <c r="C96" s="64">
        <f>'Anexo II.A. Memoria Largos A1'!C327</f>
        <v>0</v>
      </c>
      <c r="D96" s="429">
        <f>'Anexo II.A. Memoria Largos A1'!D327:H327</f>
        <v>0</v>
      </c>
      <c r="E96" s="430"/>
      <c r="F96" s="430"/>
      <c r="G96" s="430"/>
      <c r="H96" s="431"/>
      <c r="I96" s="429">
        <f>'Anexo II.A. Memoria Largos A1'!I327:M327</f>
        <v>0</v>
      </c>
      <c r="J96" s="430"/>
      <c r="K96" s="430"/>
      <c r="L96" s="430"/>
      <c r="M96" s="431"/>
      <c r="N96" s="65">
        <f>'Anexo II.A. Memoria Largos A1'!N327</f>
        <v>0</v>
      </c>
      <c r="O96" s="187" t="e">
        <f>VLOOKUP(I96,Tablas!$P$3:$Q$274,2,"FALSO")</f>
        <v>#N/A</v>
      </c>
    </row>
    <row r="97" spans="1:16" s="5" customFormat="1" ht="14.25" x14ac:dyDescent="0.2">
      <c r="B97" s="64">
        <f>'Anexo II.A. Memoria Largos A1'!B328</f>
        <v>0</v>
      </c>
      <c r="C97" s="64">
        <f>'Anexo II.A. Memoria Largos A1'!C328</f>
        <v>0</v>
      </c>
      <c r="D97" s="429">
        <f>'Anexo II.A. Memoria Largos A1'!D328:H328</f>
        <v>0</v>
      </c>
      <c r="E97" s="430"/>
      <c r="F97" s="430"/>
      <c r="G97" s="430"/>
      <c r="H97" s="431"/>
      <c r="I97" s="429">
        <f>'Anexo II.A. Memoria Largos A1'!I328:M328</f>
        <v>0</v>
      </c>
      <c r="J97" s="430"/>
      <c r="K97" s="430"/>
      <c r="L97" s="430"/>
      <c r="M97" s="431"/>
      <c r="N97" s="65">
        <f>'Anexo II.A. Memoria Largos A1'!N328</f>
        <v>0</v>
      </c>
      <c r="O97" s="187" t="e">
        <f>VLOOKUP(I97,Tablas!$P$3:$Q$274,2,"FALSO")</f>
        <v>#N/A</v>
      </c>
    </row>
    <row r="98" spans="1:16" s="5" customFormat="1" ht="14.25" x14ac:dyDescent="0.2">
      <c r="B98" s="64">
        <f>'Anexo II.A. Memoria Largos A1'!B329</f>
        <v>0</v>
      </c>
      <c r="C98" s="64">
        <f>'Anexo II.A. Memoria Largos A1'!C329</f>
        <v>0</v>
      </c>
      <c r="D98" s="429">
        <f>'Anexo II.A. Memoria Largos A1'!D329:H329</f>
        <v>0</v>
      </c>
      <c r="E98" s="430"/>
      <c r="F98" s="430"/>
      <c r="G98" s="430"/>
      <c r="H98" s="431"/>
      <c r="I98" s="429">
        <f>'Anexo II.A. Memoria Largos A1'!I329:M329</f>
        <v>0</v>
      </c>
      <c r="J98" s="430"/>
      <c r="K98" s="430"/>
      <c r="L98" s="430"/>
      <c r="M98" s="431"/>
      <c r="N98" s="65">
        <f>'Anexo II.A. Memoria Largos A1'!N329</f>
        <v>0</v>
      </c>
      <c r="O98" s="187" t="e">
        <f>VLOOKUP(I98,Tablas!$P$3:$Q$274,2,"FALSO")</f>
        <v>#N/A</v>
      </c>
    </row>
    <row r="99" spans="1:16" s="5" customFormat="1" ht="14.25" x14ac:dyDescent="0.2">
      <c r="B99" s="64">
        <f>'Anexo II.A. Memoria Largos A1'!B330</f>
        <v>0</v>
      </c>
      <c r="C99" s="64">
        <f>'Anexo II.A. Memoria Largos A1'!C330</f>
        <v>0</v>
      </c>
      <c r="D99" s="429">
        <f>'Anexo II.A. Memoria Largos A1'!D330:H330</f>
        <v>0</v>
      </c>
      <c r="E99" s="430"/>
      <c r="F99" s="430"/>
      <c r="G99" s="430"/>
      <c r="H99" s="431"/>
      <c r="I99" s="429">
        <f>'Anexo II.A. Memoria Largos A1'!I330:M330</f>
        <v>0</v>
      </c>
      <c r="J99" s="430"/>
      <c r="K99" s="430"/>
      <c r="L99" s="430"/>
      <c r="M99" s="431"/>
      <c r="N99" s="65">
        <f>'Anexo II.A. Memoria Largos A1'!N330</f>
        <v>0</v>
      </c>
      <c r="O99" s="187" t="e">
        <f>VLOOKUP(I99,Tablas!$P$3:$Q$274,2,"FALSO")</f>
        <v>#N/A</v>
      </c>
    </row>
    <row r="100" spans="1:16" s="5" customFormat="1" ht="14.25" x14ac:dyDescent="0.2">
      <c r="B100" s="64">
        <f>'Anexo II.A. Memoria Largos A1'!B331</f>
        <v>0</v>
      </c>
      <c r="C100" s="64">
        <f>'Anexo II.A. Memoria Largos A1'!C331</f>
        <v>0</v>
      </c>
      <c r="D100" s="429">
        <f>'Anexo II.A. Memoria Largos A1'!D331:H331</f>
        <v>0</v>
      </c>
      <c r="E100" s="430"/>
      <c r="F100" s="430"/>
      <c r="G100" s="430"/>
      <c r="H100" s="431"/>
      <c r="I100" s="429">
        <f>'Anexo II.A. Memoria Largos A1'!I331:M331</f>
        <v>0</v>
      </c>
      <c r="J100" s="430"/>
      <c r="K100" s="430"/>
      <c r="L100" s="430"/>
      <c r="M100" s="431"/>
      <c r="N100" s="65">
        <f>'Anexo II.A. Memoria Largos A1'!N331</f>
        <v>0</v>
      </c>
      <c r="O100" s="187" t="e">
        <f>VLOOKUP(I100,Tablas!$P$3:$Q$274,2,"FALSO")</f>
        <v>#N/A</v>
      </c>
    </row>
    <row r="101" spans="1:16" s="5" customFormat="1" ht="15" customHeight="1" x14ac:dyDescent="0.2">
      <c r="B101" s="66"/>
      <c r="C101" s="66"/>
      <c r="D101" s="66"/>
      <c r="E101" s="66"/>
      <c r="F101" s="66"/>
      <c r="G101" s="66"/>
      <c r="H101" s="69"/>
      <c r="I101" s="322" t="s">
        <v>113</v>
      </c>
      <c r="J101" s="323"/>
      <c r="K101" s="323"/>
      <c r="L101" s="323"/>
      <c r="M101" s="324"/>
      <c r="N101" s="67">
        <f>'Anexo II.A. Memoria Largos A1'!N332</f>
        <v>0</v>
      </c>
    </row>
    <row r="102" spans="1:16" x14ac:dyDescent="0.25">
      <c r="A102" s="26"/>
      <c r="B102" s="149"/>
      <c r="C102" s="149"/>
      <c r="D102" s="149"/>
      <c r="E102" s="149"/>
      <c r="F102" s="26"/>
      <c r="G102" s="26"/>
      <c r="H102" s="26"/>
      <c r="I102" s="26"/>
      <c r="J102" s="26"/>
    </row>
    <row r="103" spans="1:16" s="9" customFormat="1" ht="14.25" customHeight="1" x14ac:dyDescent="0.2">
      <c r="B103" s="432" t="s">
        <v>578</v>
      </c>
      <c r="C103" s="433"/>
      <c r="D103" s="433"/>
      <c r="E103" s="433"/>
      <c r="F103" s="433"/>
      <c r="G103" s="433"/>
      <c r="H103" s="433"/>
      <c r="I103" s="433"/>
      <c r="J103" s="433"/>
      <c r="K103" s="433"/>
      <c r="L103" s="433"/>
      <c r="M103" s="434"/>
    </row>
    <row r="104" spans="1:16" s="9" customFormat="1" ht="25.5" x14ac:dyDescent="0.2">
      <c r="B104" s="63" t="s">
        <v>571</v>
      </c>
      <c r="C104" s="68" t="s">
        <v>570</v>
      </c>
      <c r="D104" s="351" t="s">
        <v>111</v>
      </c>
      <c r="E104" s="352"/>
      <c r="F104" s="352"/>
      <c r="G104" s="352"/>
      <c r="H104" s="353"/>
      <c r="I104" s="351" t="s">
        <v>569</v>
      </c>
      <c r="J104" s="352"/>
      <c r="K104" s="352"/>
      <c r="L104" s="352"/>
      <c r="M104" s="353"/>
      <c r="N104" s="63" t="s">
        <v>112</v>
      </c>
      <c r="O104" s="63" t="s">
        <v>284</v>
      </c>
    </row>
    <row r="105" spans="1:16" s="5" customFormat="1" ht="14.25" x14ac:dyDescent="0.2">
      <c r="B105" s="64">
        <f>'Anexo II.A. Memoria Largos A2'!B313</f>
        <v>0</v>
      </c>
      <c r="C105" s="64">
        <f>'Anexo II.A. Memoria Largos A2'!C313</f>
        <v>0</v>
      </c>
      <c r="D105" s="429">
        <f>'Anexo II.A. Memoria Largos A2'!D313:H313</f>
        <v>0</v>
      </c>
      <c r="E105" s="430"/>
      <c r="F105" s="430"/>
      <c r="G105" s="430"/>
      <c r="H105" s="431"/>
      <c r="I105" s="429">
        <f>'Anexo II.A. Memoria Largos A2'!I313:M313</f>
        <v>0</v>
      </c>
      <c r="J105" s="430"/>
      <c r="K105" s="430"/>
      <c r="L105" s="430"/>
      <c r="M105" s="431"/>
      <c r="N105" s="65">
        <f>'Anexo II.A. Memoria Largos A2'!N313</f>
        <v>0</v>
      </c>
      <c r="O105" s="187" t="e">
        <f>VLOOKUP(I105,Tablas!$P$3:$Q$274,2,"FALSO")</f>
        <v>#N/A</v>
      </c>
      <c r="P105" s="9"/>
    </row>
    <row r="106" spans="1:16" s="5" customFormat="1" ht="14.25" x14ac:dyDescent="0.2">
      <c r="B106" s="64">
        <f>'Anexo II.A. Memoria Largos A2'!B314</f>
        <v>0</v>
      </c>
      <c r="C106" s="64">
        <f>'Anexo II.A. Memoria Largos A2'!C314</f>
        <v>0</v>
      </c>
      <c r="D106" s="429">
        <f>'Anexo II.A. Memoria Largos A2'!D314:H314</f>
        <v>0</v>
      </c>
      <c r="E106" s="430"/>
      <c r="F106" s="430"/>
      <c r="G106" s="430"/>
      <c r="H106" s="431"/>
      <c r="I106" s="429">
        <f>'Anexo II.A. Memoria Largos A2'!I314:M314</f>
        <v>0</v>
      </c>
      <c r="J106" s="430"/>
      <c r="K106" s="430"/>
      <c r="L106" s="430"/>
      <c r="M106" s="431"/>
      <c r="N106" s="65">
        <f>'Anexo II.A. Memoria Largos A2'!N314</f>
        <v>0</v>
      </c>
      <c r="O106" s="187" t="e">
        <f>VLOOKUP(I106,Tablas!$P$3:$Q$274,2,"FALSO")</f>
        <v>#N/A</v>
      </c>
      <c r="P106" s="9"/>
    </row>
    <row r="107" spans="1:16" s="5" customFormat="1" ht="14.25" x14ac:dyDescent="0.2">
      <c r="B107" s="64">
        <f>'Anexo II.A. Memoria Largos A2'!B315</f>
        <v>0</v>
      </c>
      <c r="C107" s="64">
        <f>'Anexo II.A. Memoria Largos A2'!C315</f>
        <v>0</v>
      </c>
      <c r="D107" s="429">
        <f>'Anexo II.A. Memoria Largos A2'!D315:H315</f>
        <v>0</v>
      </c>
      <c r="E107" s="430"/>
      <c r="F107" s="430"/>
      <c r="G107" s="430"/>
      <c r="H107" s="431"/>
      <c r="I107" s="429">
        <f>'Anexo II.A. Memoria Largos A2'!I315:M315</f>
        <v>0</v>
      </c>
      <c r="J107" s="430"/>
      <c r="K107" s="430"/>
      <c r="L107" s="430"/>
      <c r="M107" s="431"/>
      <c r="N107" s="65">
        <f>'Anexo II.A. Memoria Largos A2'!N315</f>
        <v>0</v>
      </c>
      <c r="O107" s="187" t="e">
        <f>VLOOKUP(I107,Tablas!$P$3:$Q$274,2,"FALSO")</f>
        <v>#N/A</v>
      </c>
      <c r="P107" s="9"/>
    </row>
    <row r="108" spans="1:16" s="5" customFormat="1" ht="14.25" x14ac:dyDescent="0.2">
      <c r="B108" s="64">
        <f>'Anexo II.A. Memoria Largos A2'!B316</f>
        <v>0</v>
      </c>
      <c r="C108" s="64">
        <f>'Anexo II.A. Memoria Largos A2'!C316</f>
        <v>0</v>
      </c>
      <c r="D108" s="429">
        <f>'Anexo II.A. Memoria Largos A2'!D316:H316</f>
        <v>0</v>
      </c>
      <c r="E108" s="430"/>
      <c r="F108" s="430"/>
      <c r="G108" s="430"/>
      <c r="H108" s="431"/>
      <c r="I108" s="429">
        <f>'Anexo II.A. Memoria Largos A2'!I316:M316</f>
        <v>0</v>
      </c>
      <c r="J108" s="430"/>
      <c r="K108" s="430"/>
      <c r="L108" s="430"/>
      <c r="M108" s="431"/>
      <c r="N108" s="65">
        <f>'Anexo II.A. Memoria Largos A2'!N316</f>
        <v>0</v>
      </c>
      <c r="O108" s="187" t="e">
        <f>VLOOKUP(I108,Tablas!$P$3:$Q$274,2,"FALSO")</f>
        <v>#N/A</v>
      </c>
      <c r="P108" s="9"/>
    </row>
    <row r="109" spans="1:16" s="5" customFormat="1" ht="14.25" x14ac:dyDescent="0.2">
      <c r="B109" s="64">
        <f>'Anexo II.A. Memoria Largos A2'!B317</f>
        <v>0</v>
      </c>
      <c r="C109" s="64">
        <f>'Anexo II.A. Memoria Largos A2'!C317</f>
        <v>0</v>
      </c>
      <c r="D109" s="429">
        <f>'Anexo II.A. Memoria Largos A2'!D317:H317</f>
        <v>0</v>
      </c>
      <c r="E109" s="430"/>
      <c r="F109" s="430"/>
      <c r="G109" s="430"/>
      <c r="H109" s="431"/>
      <c r="I109" s="429">
        <f>'Anexo II.A. Memoria Largos A2'!I317:M317</f>
        <v>0</v>
      </c>
      <c r="J109" s="430"/>
      <c r="K109" s="430"/>
      <c r="L109" s="430"/>
      <c r="M109" s="431"/>
      <c r="N109" s="65">
        <f>'Anexo II.A. Memoria Largos A2'!N317</f>
        <v>0</v>
      </c>
      <c r="O109" s="187" t="e">
        <f>VLOOKUP(I109,Tablas!$P$3:$Q$274,2,"FALSO")</f>
        <v>#N/A</v>
      </c>
      <c r="P109" s="9"/>
    </row>
    <row r="110" spans="1:16" s="5" customFormat="1" ht="14.25" x14ac:dyDescent="0.2">
      <c r="B110" s="64">
        <f>'Anexo II.A. Memoria Largos A2'!B318</f>
        <v>0</v>
      </c>
      <c r="C110" s="64">
        <f>'Anexo II.A. Memoria Largos A2'!C318</f>
        <v>0</v>
      </c>
      <c r="D110" s="429">
        <f>'Anexo II.A. Memoria Largos A2'!D318:H318</f>
        <v>0</v>
      </c>
      <c r="E110" s="430"/>
      <c r="F110" s="430"/>
      <c r="G110" s="430"/>
      <c r="H110" s="431"/>
      <c r="I110" s="429">
        <f>'Anexo II.A. Memoria Largos A2'!I318:M318</f>
        <v>0</v>
      </c>
      <c r="J110" s="430"/>
      <c r="K110" s="430"/>
      <c r="L110" s="430"/>
      <c r="M110" s="431"/>
      <c r="N110" s="65">
        <f>'Anexo II.A. Memoria Largos A2'!N318</f>
        <v>0</v>
      </c>
      <c r="O110" s="187" t="e">
        <f>VLOOKUP(I110,Tablas!$P$3:$Q$274,2,"FALSO")</f>
        <v>#N/A</v>
      </c>
      <c r="P110" s="9"/>
    </row>
    <row r="111" spans="1:16" s="5" customFormat="1" ht="14.25" x14ac:dyDescent="0.2">
      <c r="B111" s="64">
        <f>'Anexo II.A. Memoria Largos A2'!B319</f>
        <v>0</v>
      </c>
      <c r="C111" s="64">
        <f>'Anexo II.A. Memoria Largos A2'!C319</f>
        <v>0</v>
      </c>
      <c r="D111" s="429">
        <f>'Anexo II.A. Memoria Largos A2'!D319:H319</f>
        <v>0</v>
      </c>
      <c r="E111" s="430"/>
      <c r="F111" s="430"/>
      <c r="G111" s="430"/>
      <c r="H111" s="431"/>
      <c r="I111" s="429">
        <f>'Anexo II.A. Memoria Largos A2'!I319:M319</f>
        <v>0</v>
      </c>
      <c r="J111" s="430"/>
      <c r="K111" s="430"/>
      <c r="L111" s="430"/>
      <c r="M111" s="431"/>
      <c r="N111" s="65">
        <f>'Anexo II.A. Memoria Largos A2'!N319</f>
        <v>0</v>
      </c>
      <c r="O111" s="187" t="e">
        <f>VLOOKUP(I111,Tablas!$P$3:$Q$274,2,"FALSO")</f>
        <v>#N/A</v>
      </c>
      <c r="P111" s="9"/>
    </row>
    <row r="112" spans="1:16" s="5" customFormat="1" ht="14.25" x14ac:dyDescent="0.2">
      <c r="B112" s="64">
        <f>'Anexo II.A. Memoria Largos A2'!B320</f>
        <v>0</v>
      </c>
      <c r="C112" s="64">
        <f>'Anexo II.A. Memoria Largos A2'!C320</f>
        <v>0</v>
      </c>
      <c r="D112" s="429">
        <f>'Anexo II.A. Memoria Largos A2'!D320:H320</f>
        <v>0</v>
      </c>
      <c r="E112" s="430"/>
      <c r="F112" s="430"/>
      <c r="G112" s="430"/>
      <c r="H112" s="431"/>
      <c r="I112" s="429">
        <f>'Anexo II.A. Memoria Largos A2'!I320:M320</f>
        <v>0</v>
      </c>
      <c r="J112" s="430"/>
      <c r="K112" s="430"/>
      <c r="L112" s="430"/>
      <c r="M112" s="431"/>
      <c r="N112" s="65">
        <f>'Anexo II.A. Memoria Largos A2'!N320</f>
        <v>0</v>
      </c>
      <c r="O112" s="187" t="e">
        <f>VLOOKUP(I112,Tablas!$P$3:$Q$274,2,"FALSO")</f>
        <v>#N/A</v>
      </c>
      <c r="P112" s="9"/>
    </row>
    <row r="113" spans="2:16" s="5" customFormat="1" ht="14.25" x14ac:dyDescent="0.2">
      <c r="B113" s="64">
        <f>'Anexo II.A. Memoria Largos A2'!B321</f>
        <v>0</v>
      </c>
      <c r="C113" s="64">
        <f>'Anexo II.A. Memoria Largos A2'!C321</f>
        <v>0</v>
      </c>
      <c r="D113" s="429">
        <f>'Anexo II.A. Memoria Largos A2'!D321:H321</f>
        <v>0</v>
      </c>
      <c r="E113" s="430"/>
      <c r="F113" s="430"/>
      <c r="G113" s="430"/>
      <c r="H113" s="431"/>
      <c r="I113" s="429">
        <f>'Anexo II.A. Memoria Largos A2'!I321:M321</f>
        <v>0</v>
      </c>
      <c r="J113" s="430"/>
      <c r="K113" s="430"/>
      <c r="L113" s="430"/>
      <c r="M113" s="431"/>
      <c r="N113" s="65">
        <f>'Anexo II.A. Memoria Largos A2'!N321</f>
        <v>0</v>
      </c>
      <c r="O113" s="187" t="e">
        <f>VLOOKUP(I113,Tablas!$P$3:$Q$274,2,"FALSO")</f>
        <v>#N/A</v>
      </c>
      <c r="P113" s="9"/>
    </row>
    <row r="114" spans="2:16" s="5" customFormat="1" ht="14.25" x14ac:dyDescent="0.2">
      <c r="B114" s="64">
        <f>'Anexo II.A. Memoria Largos A2'!B322</f>
        <v>0</v>
      </c>
      <c r="C114" s="64">
        <f>'Anexo II.A. Memoria Largos A2'!C322</f>
        <v>0</v>
      </c>
      <c r="D114" s="429">
        <f>'Anexo II.A. Memoria Largos A2'!D322:H322</f>
        <v>0</v>
      </c>
      <c r="E114" s="430"/>
      <c r="F114" s="430"/>
      <c r="G114" s="430"/>
      <c r="H114" s="431"/>
      <c r="I114" s="429">
        <f>'Anexo II.A. Memoria Largos A2'!I322:M322</f>
        <v>0</v>
      </c>
      <c r="J114" s="430"/>
      <c r="K114" s="430"/>
      <c r="L114" s="430"/>
      <c r="M114" s="431"/>
      <c r="N114" s="65">
        <f>'Anexo II.A. Memoria Largos A2'!N322</f>
        <v>0</v>
      </c>
      <c r="O114" s="187" t="e">
        <f>VLOOKUP(I114,Tablas!$P$3:$Q$274,2,"FALSO")</f>
        <v>#N/A</v>
      </c>
      <c r="P114" s="9"/>
    </row>
    <row r="115" spans="2:16" s="5" customFormat="1" ht="14.25" x14ac:dyDescent="0.2">
      <c r="B115" s="64">
        <f>'Anexo II.A. Memoria Largos A2'!B323</f>
        <v>0</v>
      </c>
      <c r="C115" s="64">
        <f>'Anexo II.A. Memoria Largos A2'!C323</f>
        <v>0</v>
      </c>
      <c r="D115" s="429">
        <f>'Anexo II.A. Memoria Largos A2'!D323:H323</f>
        <v>0</v>
      </c>
      <c r="E115" s="430"/>
      <c r="F115" s="430"/>
      <c r="G115" s="430"/>
      <c r="H115" s="431"/>
      <c r="I115" s="429">
        <f>'Anexo II.A. Memoria Largos A2'!I323:M323</f>
        <v>0</v>
      </c>
      <c r="J115" s="430"/>
      <c r="K115" s="430"/>
      <c r="L115" s="430"/>
      <c r="M115" s="431"/>
      <c r="N115" s="65">
        <f>'Anexo II.A. Memoria Largos A2'!N323</f>
        <v>0</v>
      </c>
      <c r="O115" s="187" t="e">
        <f>VLOOKUP(I115,Tablas!$P$3:$Q$274,2,"FALSO")</f>
        <v>#N/A</v>
      </c>
      <c r="P115" s="9"/>
    </row>
    <row r="116" spans="2:16" s="5" customFormat="1" ht="14.25" x14ac:dyDescent="0.2">
      <c r="B116" s="64">
        <f>'Anexo II.A. Memoria Largos A2'!B324</f>
        <v>0</v>
      </c>
      <c r="C116" s="64">
        <f>'Anexo II.A. Memoria Largos A2'!C324</f>
        <v>0</v>
      </c>
      <c r="D116" s="429">
        <f>'Anexo II.A. Memoria Largos A2'!D324:H324</f>
        <v>0</v>
      </c>
      <c r="E116" s="430"/>
      <c r="F116" s="430"/>
      <c r="G116" s="430"/>
      <c r="H116" s="431"/>
      <c r="I116" s="429">
        <f>'Anexo II.A. Memoria Largos A2'!I324:M324</f>
        <v>0</v>
      </c>
      <c r="J116" s="430"/>
      <c r="K116" s="430"/>
      <c r="L116" s="430"/>
      <c r="M116" s="431"/>
      <c r="N116" s="65">
        <f>'Anexo II.A. Memoria Largos A2'!N324</f>
        <v>0</v>
      </c>
      <c r="O116" s="187" t="e">
        <f>VLOOKUP(I116,Tablas!$P$3:$Q$274,2,"FALSO")</f>
        <v>#N/A</v>
      </c>
      <c r="P116" s="9"/>
    </row>
    <row r="117" spans="2:16" s="5" customFormat="1" ht="14.25" x14ac:dyDescent="0.2">
      <c r="B117" s="64">
        <f>'Anexo II.A. Memoria Largos A2'!B325</f>
        <v>0</v>
      </c>
      <c r="C117" s="64">
        <f>'Anexo II.A. Memoria Largos A2'!C325</f>
        <v>0</v>
      </c>
      <c r="D117" s="429">
        <f>'Anexo II.A. Memoria Largos A2'!D325:H325</f>
        <v>0</v>
      </c>
      <c r="E117" s="430"/>
      <c r="F117" s="430"/>
      <c r="G117" s="430"/>
      <c r="H117" s="431"/>
      <c r="I117" s="429">
        <f>'Anexo II.A. Memoria Largos A2'!I325:M325</f>
        <v>0</v>
      </c>
      <c r="J117" s="430"/>
      <c r="K117" s="430"/>
      <c r="L117" s="430"/>
      <c r="M117" s="431"/>
      <c r="N117" s="65">
        <f>'Anexo II.A. Memoria Largos A2'!N325</f>
        <v>0</v>
      </c>
      <c r="O117" s="187" t="e">
        <f>VLOOKUP(I117,Tablas!$P$3:$Q$274,2,"FALSO")</f>
        <v>#N/A</v>
      </c>
      <c r="P117" s="9"/>
    </row>
    <row r="118" spans="2:16" s="5" customFormat="1" ht="14.25" x14ac:dyDescent="0.2">
      <c r="B118" s="64">
        <f>'Anexo II.A. Memoria Largos A2'!B326</f>
        <v>0</v>
      </c>
      <c r="C118" s="64">
        <f>'Anexo II.A. Memoria Largos A2'!C326</f>
        <v>0</v>
      </c>
      <c r="D118" s="429">
        <f>'Anexo II.A. Memoria Largos A2'!D326:H326</f>
        <v>0</v>
      </c>
      <c r="E118" s="430"/>
      <c r="F118" s="430"/>
      <c r="G118" s="430"/>
      <c r="H118" s="431"/>
      <c r="I118" s="429">
        <f>'Anexo II.A. Memoria Largos A2'!I326:M326</f>
        <v>0</v>
      </c>
      <c r="J118" s="430"/>
      <c r="K118" s="430"/>
      <c r="L118" s="430"/>
      <c r="M118" s="431"/>
      <c r="N118" s="65">
        <f>'Anexo II.A. Memoria Largos A2'!N326</f>
        <v>0</v>
      </c>
      <c r="O118" s="187" t="e">
        <f>VLOOKUP(I118,Tablas!$P$3:$Q$274,2,"FALSO")</f>
        <v>#N/A</v>
      </c>
      <c r="P118" s="9"/>
    </row>
    <row r="119" spans="2:16" s="5" customFormat="1" ht="14.25" x14ac:dyDescent="0.2">
      <c r="B119" s="64">
        <f>'Anexo II.A. Memoria Largos A2'!B327</f>
        <v>0</v>
      </c>
      <c r="C119" s="64">
        <f>'Anexo II.A. Memoria Largos A2'!C327</f>
        <v>0</v>
      </c>
      <c r="D119" s="429">
        <f>'Anexo II.A. Memoria Largos A2'!D327:H327</f>
        <v>0</v>
      </c>
      <c r="E119" s="430"/>
      <c r="F119" s="430"/>
      <c r="G119" s="430"/>
      <c r="H119" s="431"/>
      <c r="I119" s="429">
        <f>'Anexo II.A. Memoria Largos A2'!I327:M327</f>
        <v>0</v>
      </c>
      <c r="J119" s="430"/>
      <c r="K119" s="430"/>
      <c r="L119" s="430"/>
      <c r="M119" s="431"/>
      <c r="N119" s="65">
        <f>'Anexo II.A. Memoria Largos A2'!N327</f>
        <v>0</v>
      </c>
      <c r="O119" s="187" t="e">
        <f>VLOOKUP(I119,Tablas!$P$3:$Q$274,2,"FALSO")</f>
        <v>#N/A</v>
      </c>
    </row>
    <row r="120" spans="2:16" s="5" customFormat="1" ht="14.25" x14ac:dyDescent="0.2">
      <c r="B120" s="64">
        <f>'Anexo II.A. Memoria Largos A2'!B328</f>
        <v>0</v>
      </c>
      <c r="C120" s="64">
        <f>'Anexo II.A. Memoria Largos A2'!C328</f>
        <v>0</v>
      </c>
      <c r="D120" s="429">
        <f>'Anexo II.A. Memoria Largos A2'!D328:H328</f>
        <v>0</v>
      </c>
      <c r="E120" s="430"/>
      <c r="F120" s="430"/>
      <c r="G120" s="430"/>
      <c r="H120" s="431"/>
      <c r="I120" s="429">
        <f>'Anexo II.A. Memoria Largos A2'!I328:M328</f>
        <v>0</v>
      </c>
      <c r="J120" s="430"/>
      <c r="K120" s="430"/>
      <c r="L120" s="430"/>
      <c r="M120" s="431"/>
      <c r="N120" s="65">
        <f>'Anexo II.A. Memoria Largos A2'!N328</f>
        <v>0</v>
      </c>
      <c r="O120" s="187" t="e">
        <f>VLOOKUP(I120,Tablas!$P$3:$Q$274,2,"FALSO")</f>
        <v>#N/A</v>
      </c>
    </row>
    <row r="121" spans="2:16" s="5" customFormat="1" ht="14.25" x14ac:dyDescent="0.2">
      <c r="B121" s="64">
        <f>'Anexo II.A. Memoria Largos A2'!B329</f>
        <v>0</v>
      </c>
      <c r="C121" s="64">
        <f>'Anexo II.A. Memoria Largos A2'!C329</f>
        <v>0</v>
      </c>
      <c r="D121" s="429">
        <f>'Anexo II.A. Memoria Largos A2'!D329:H329</f>
        <v>0</v>
      </c>
      <c r="E121" s="430"/>
      <c r="F121" s="430"/>
      <c r="G121" s="430"/>
      <c r="H121" s="431"/>
      <c r="I121" s="429">
        <f>'Anexo II.A. Memoria Largos A2'!I329:M329</f>
        <v>0</v>
      </c>
      <c r="J121" s="430"/>
      <c r="K121" s="430"/>
      <c r="L121" s="430"/>
      <c r="M121" s="431"/>
      <c r="N121" s="65">
        <f>'Anexo II.A. Memoria Largos A2'!N329</f>
        <v>0</v>
      </c>
      <c r="O121" s="187" t="e">
        <f>VLOOKUP(I121,Tablas!$P$3:$Q$274,2,"FALSO")</f>
        <v>#N/A</v>
      </c>
    </row>
    <row r="122" spans="2:16" s="5" customFormat="1" ht="14.25" x14ac:dyDescent="0.2">
      <c r="B122" s="64">
        <f>'Anexo II.A. Memoria Largos A2'!B330</f>
        <v>0</v>
      </c>
      <c r="C122" s="64">
        <f>'Anexo II.A. Memoria Largos A2'!C330</f>
        <v>0</v>
      </c>
      <c r="D122" s="429">
        <f>'Anexo II.A. Memoria Largos A2'!D330:H330</f>
        <v>0</v>
      </c>
      <c r="E122" s="430"/>
      <c r="F122" s="430"/>
      <c r="G122" s="430"/>
      <c r="H122" s="431"/>
      <c r="I122" s="429">
        <f>'Anexo II.A. Memoria Largos A2'!I330:M330</f>
        <v>0</v>
      </c>
      <c r="J122" s="430"/>
      <c r="K122" s="430"/>
      <c r="L122" s="430"/>
      <c r="M122" s="431"/>
      <c r="N122" s="65">
        <f>'Anexo II.A. Memoria Largos A2'!N330</f>
        <v>0</v>
      </c>
      <c r="O122" s="187" t="e">
        <f>VLOOKUP(I122,Tablas!$P$3:$Q$274,2,"FALSO")</f>
        <v>#N/A</v>
      </c>
    </row>
    <row r="123" spans="2:16" s="5" customFormat="1" ht="14.25" x14ac:dyDescent="0.2">
      <c r="B123" s="64">
        <f>'Anexo II.A. Memoria Largos A2'!B331</f>
        <v>0</v>
      </c>
      <c r="C123" s="64">
        <f>'Anexo II.A. Memoria Largos A2'!C331</f>
        <v>0</v>
      </c>
      <c r="D123" s="429">
        <f>'Anexo II.A. Memoria Largos A2'!D331:H331</f>
        <v>0</v>
      </c>
      <c r="E123" s="430"/>
      <c r="F123" s="430"/>
      <c r="G123" s="430"/>
      <c r="H123" s="431"/>
      <c r="I123" s="429">
        <f>'Anexo II.A. Memoria Largos A2'!I331:M331</f>
        <v>0</v>
      </c>
      <c r="J123" s="430"/>
      <c r="K123" s="430"/>
      <c r="L123" s="430"/>
      <c r="M123" s="431"/>
      <c r="N123" s="65">
        <f>'Anexo II.A. Memoria Largos A2'!N331</f>
        <v>0</v>
      </c>
      <c r="O123" s="187" t="e">
        <f>VLOOKUP(I123,Tablas!$P$3:$Q$274,2,"FALSO")</f>
        <v>#N/A</v>
      </c>
    </row>
    <row r="124" spans="2:16" s="5" customFormat="1" ht="14.25" x14ac:dyDescent="0.2">
      <c r="B124" s="64">
        <f>'Anexo II.A. Memoria Largos A2'!B332</f>
        <v>0</v>
      </c>
      <c r="C124" s="64">
        <f>'Anexo II.A. Memoria Largos A2'!C332</f>
        <v>0</v>
      </c>
      <c r="D124" s="429">
        <f>'Anexo II.A. Memoria Largos A2'!D332:H332</f>
        <v>0</v>
      </c>
      <c r="E124" s="430"/>
      <c r="F124" s="430"/>
      <c r="G124" s="430"/>
      <c r="H124" s="431"/>
      <c r="I124" s="429">
        <f>'Anexo II.A. Memoria Largos A2'!I332:M332</f>
        <v>0</v>
      </c>
      <c r="J124" s="430"/>
      <c r="K124" s="430"/>
      <c r="L124" s="430"/>
      <c r="M124" s="431"/>
      <c r="N124" s="65">
        <f>'Anexo II.A. Memoria Largos A2'!N332</f>
        <v>0</v>
      </c>
      <c r="O124" s="187" t="e">
        <f>VLOOKUP(I124,Tablas!$P$3:$Q$274,2,"FALSO")</f>
        <v>#N/A</v>
      </c>
    </row>
    <row r="125" spans="2:16" s="5" customFormat="1" ht="15" customHeight="1" x14ac:dyDescent="0.2">
      <c r="B125" s="66"/>
      <c r="C125" s="66"/>
      <c r="D125" s="66"/>
      <c r="E125" s="66"/>
      <c r="F125" s="66"/>
      <c r="G125" s="66"/>
      <c r="H125" s="69"/>
      <c r="I125" s="322" t="s">
        <v>113</v>
      </c>
      <c r="J125" s="323"/>
      <c r="K125" s="323"/>
      <c r="L125" s="323"/>
      <c r="M125" s="324"/>
      <c r="N125" s="67">
        <f>'Anexo II.A. Memoria Largos A2'!N333</f>
        <v>0</v>
      </c>
    </row>
    <row r="127" spans="2:16" s="9" customFormat="1" ht="14.25" customHeight="1" x14ac:dyDescent="0.2">
      <c r="B127" s="432" t="s">
        <v>579</v>
      </c>
      <c r="C127" s="433"/>
      <c r="D127" s="433"/>
      <c r="E127" s="433"/>
      <c r="F127" s="433"/>
      <c r="G127" s="433"/>
      <c r="H127" s="433"/>
      <c r="I127" s="433"/>
      <c r="J127" s="433"/>
      <c r="K127" s="433"/>
      <c r="L127" s="433"/>
      <c r="M127" s="434"/>
    </row>
    <row r="128" spans="2:16" s="9" customFormat="1" ht="25.5" x14ac:dyDescent="0.2">
      <c r="B128" s="63" t="s">
        <v>571</v>
      </c>
      <c r="C128" s="68" t="s">
        <v>570</v>
      </c>
      <c r="D128" s="351" t="s">
        <v>111</v>
      </c>
      <c r="E128" s="352"/>
      <c r="F128" s="352"/>
      <c r="G128" s="352"/>
      <c r="H128" s="353"/>
      <c r="I128" s="351" t="s">
        <v>569</v>
      </c>
      <c r="J128" s="352"/>
      <c r="K128" s="352"/>
      <c r="L128" s="352"/>
      <c r="M128" s="353"/>
      <c r="N128" s="63" t="s">
        <v>112</v>
      </c>
      <c r="O128" s="63" t="s">
        <v>284</v>
      </c>
    </row>
    <row r="129" spans="2:16" s="5" customFormat="1" ht="14.25" x14ac:dyDescent="0.2">
      <c r="B129" s="64">
        <f>'Anexo II.A. Memoria Cortos'!B305</f>
        <v>0</v>
      </c>
      <c r="C129" s="64">
        <f>'Anexo II.A. Memoria Cortos'!C305</f>
        <v>0</v>
      </c>
      <c r="D129" s="429">
        <f>'Anexo II.A. Memoria Cortos'!D305:H305</f>
        <v>0</v>
      </c>
      <c r="E129" s="430"/>
      <c r="F129" s="430"/>
      <c r="G129" s="430"/>
      <c r="H129" s="431"/>
      <c r="I129" s="429">
        <f>'Anexo II.A. Memoria Cortos'!I305:M305</f>
        <v>0</v>
      </c>
      <c r="J129" s="430"/>
      <c r="K129" s="430"/>
      <c r="L129" s="430"/>
      <c r="M129" s="431"/>
      <c r="N129" s="65">
        <f>'Anexo II.A. Memoria Cortos'!N305</f>
        <v>0</v>
      </c>
      <c r="O129" s="187" t="e">
        <f>VLOOKUP(I129,Tablas!$P$3:$Q$274,2,"FALSO")</f>
        <v>#N/A</v>
      </c>
      <c r="P129" s="9"/>
    </row>
    <row r="130" spans="2:16" s="5" customFormat="1" ht="14.25" x14ac:dyDescent="0.2">
      <c r="B130" s="64">
        <f>'Anexo II.A. Memoria Cortos'!B306</f>
        <v>0</v>
      </c>
      <c r="C130" s="64">
        <f>'Anexo II.A. Memoria Cortos'!C306</f>
        <v>0</v>
      </c>
      <c r="D130" s="429">
        <f>'Anexo II.A. Memoria Cortos'!D306:H306</f>
        <v>0</v>
      </c>
      <c r="E130" s="430"/>
      <c r="F130" s="430"/>
      <c r="G130" s="430"/>
      <c r="H130" s="431"/>
      <c r="I130" s="429">
        <f>'Anexo II.A. Memoria Cortos'!I306:M306</f>
        <v>0</v>
      </c>
      <c r="J130" s="430"/>
      <c r="K130" s="430"/>
      <c r="L130" s="430"/>
      <c r="M130" s="431"/>
      <c r="N130" s="65">
        <f>'Anexo II.A. Memoria Cortos'!N306</f>
        <v>0</v>
      </c>
      <c r="O130" s="187" t="e">
        <f>VLOOKUP(I130,Tablas!$P$3:$Q$274,2,"FALSO")</f>
        <v>#N/A</v>
      </c>
      <c r="P130" s="9"/>
    </row>
    <row r="131" spans="2:16" s="5" customFormat="1" ht="14.25" x14ac:dyDescent="0.2">
      <c r="B131" s="64">
        <f>'Anexo II.A. Memoria Cortos'!B307</f>
        <v>0</v>
      </c>
      <c r="C131" s="64">
        <f>'Anexo II.A. Memoria Cortos'!C307</f>
        <v>0</v>
      </c>
      <c r="D131" s="429">
        <f>'Anexo II.A. Memoria Cortos'!D307:H307</f>
        <v>0</v>
      </c>
      <c r="E131" s="430"/>
      <c r="F131" s="430"/>
      <c r="G131" s="430"/>
      <c r="H131" s="431"/>
      <c r="I131" s="429">
        <f>'Anexo II.A. Memoria Cortos'!I307:M307</f>
        <v>0</v>
      </c>
      <c r="J131" s="430"/>
      <c r="K131" s="430"/>
      <c r="L131" s="430"/>
      <c r="M131" s="431"/>
      <c r="N131" s="65">
        <f>'Anexo II.A. Memoria Cortos'!N307</f>
        <v>0</v>
      </c>
      <c r="O131" s="187" t="e">
        <f>VLOOKUP(I131,Tablas!$P$3:$Q$274,2,"FALSO")</f>
        <v>#N/A</v>
      </c>
      <c r="P131" s="9"/>
    </row>
    <row r="132" spans="2:16" s="5" customFormat="1" ht="14.25" x14ac:dyDescent="0.2">
      <c r="B132" s="64">
        <f>'Anexo II.A. Memoria Cortos'!B308</f>
        <v>0</v>
      </c>
      <c r="C132" s="64">
        <f>'Anexo II.A. Memoria Cortos'!C308</f>
        <v>0</v>
      </c>
      <c r="D132" s="429">
        <f>'Anexo II.A. Memoria Cortos'!D308:H308</f>
        <v>0</v>
      </c>
      <c r="E132" s="430"/>
      <c r="F132" s="430"/>
      <c r="G132" s="430"/>
      <c r="H132" s="431"/>
      <c r="I132" s="429">
        <f>'Anexo II.A. Memoria Cortos'!I308:M308</f>
        <v>0</v>
      </c>
      <c r="J132" s="430"/>
      <c r="K132" s="430"/>
      <c r="L132" s="430"/>
      <c r="M132" s="431"/>
      <c r="N132" s="65">
        <f>'Anexo II.A. Memoria Cortos'!N308</f>
        <v>0</v>
      </c>
      <c r="O132" s="187" t="e">
        <f>VLOOKUP(I132,Tablas!$P$3:$Q$274,2,"FALSO")</f>
        <v>#N/A</v>
      </c>
      <c r="P132" s="9"/>
    </row>
    <row r="133" spans="2:16" s="5" customFormat="1" ht="14.25" x14ac:dyDescent="0.2">
      <c r="B133" s="64">
        <f>'Anexo II.A. Memoria Cortos'!B309</f>
        <v>0</v>
      </c>
      <c r="C133" s="64">
        <f>'Anexo II.A. Memoria Cortos'!C309</f>
        <v>0</v>
      </c>
      <c r="D133" s="429">
        <f>'Anexo II.A. Memoria Cortos'!D309:H309</f>
        <v>0</v>
      </c>
      <c r="E133" s="430"/>
      <c r="F133" s="430"/>
      <c r="G133" s="430"/>
      <c r="H133" s="431"/>
      <c r="I133" s="429">
        <f>'Anexo II.A. Memoria Cortos'!I309:M309</f>
        <v>0</v>
      </c>
      <c r="J133" s="430"/>
      <c r="K133" s="430"/>
      <c r="L133" s="430"/>
      <c r="M133" s="431"/>
      <c r="N133" s="65">
        <f>'Anexo II.A. Memoria Cortos'!N309</f>
        <v>0</v>
      </c>
      <c r="O133" s="187" t="e">
        <f>VLOOKUP(I133,Tablas!$P$3:$Q$274,2,"FALSO")</f>
        <v>#N/A</v>
      </c>
      <c r="P133" s="9"/>
    </row>
    <row r="134" spans="2:16" s="5" customFormat="1" ht="14.25" x14ac:dyDescent="0.2">
      <c r="B134" s="64">
        <f>'Anexo II.A. Memoria Cortos'!B310</f>
        <v>0</v>
      </c>
      <c r="C134" s="64">
        <f>'Anexo II.A. Memoria Cortos'!C310</f>
        <v>0</v>
      </c>
      <c r="D134" s="429">
        <f>'Anexo II.A. Memoria Cortos'!D310:H310</f>
        <v>0</v>
      </c>
      <c r="E134" s="430"/>
      <c r="F134" s="430"/>
      <c r="G134" s="430"/>
      <c r="H134" s="431"/>
      <c r="I134" s="429">
        <f>'Anexo II.A. Memoria Cortos'!I310:M310</f>
        <v>0</v>
      </c>
      <c r="J134" s="430"/>
      <c r="K134" s="430"/>
      <c r="L134" s="430"/>
      <c r="M134" s="431"/>
      <c r="N134" s="65">
        <f>'Anexo II.A. Memoria Cortos'!N310</f>
        <v>0</v>
      </c>
      <c r="O134" s="187" t="e">
        <f>VLOOKUP(I134,Tablas!$P$3:$Q$274,2,"FALSO")</f>
        <v>#N/A</v>
      </c>
      <c r="P134" s="9"/>
    </row>
    <row r="135" spans="2:16" s="5" customFormat="1" ht="14.25" x14ac:dyDescent="0.2">
      <c r="B135" s="64">
        <f>'Anexo II.A. Memoria Cortos'!B311</f>
        <v>0</v>
      </c>
      <c r="C135" s="64">
        <f>'Anexo II.A. Memoria Cortos'!C311</f>
        <v>0</v>
      </c>
      <c r="D135" s="429">
        <f>'Anexo II.A. Memoria Cortos'!D311:H311</f>
        <v>0</v>
      </c>
      <c r="E135" s="430"/>
      <c r="F135" s="430"/>
      <c r="G135" s="430"/>
      <c r="H135" s="431"/>
      <c r="I135" s="429">
        <f>'Anexo II.A. Memoria Cortos'!I311:M311</f>
        <v>0</v>
      </c>
      <c r="J135" s="430"/>
      <c r="K135" s="430"/>
      <c r="L135" s="430"/>
      <c r="M135" s="431"/>
      <c r="N135" s="65">
        <f>'Anexo II.A. Memoria Cortos'!N311</f>
        <v>0</v>
      </c>
      <c r="O135" s="187" t="e">
        <f>VLOOKUP(I135,Tablas!$P$3:$Q$274,2,"FALSO")</f>
        <v>#N/A</v>
      </c>
      <c r="P135" s="9"/>
    </row>
    <row r="136" spans="2:16" s="5" customFormat="1" ht="14.25" x14ac:dyDescent="0.2">
      <c r="B136" s="64">
        <f>'Anexo II.A. Memoria Cortos'!B312</f>
        <v>0</v>
      </c>
      <c r="C136" s="64">
        <f>'Anexo II.A. Memoria Cortos'!C312</f>
        <v>0</v>
      </c>
      <c r="D136" s="429">
        <f>'Anexo II.A. Memoria Cortos'!D312:H312</f>
        <v>0</v>
      </c>
      <c r="E136" s="430"/>
      <c r="F136" s="430"/>
      <c r="G136" s="430"/>
      <c r="H136" s="431"/>
      <c r="I136" s="429">
        <f>'Anexo II.A. Memoria Cortos'!I312:M312</f>
        <v>0</v>
      </c>
      <c r="J136" s="430"/>
      <c r="K136" s="430"/>
      <c r="L136" s="430"/>
      <c r="M136" s="431"/>
      <c r="N136" s="65">
        <f>'Anexo II.A. Memoria Cortos'!N312</f>
        <v>0</v>
      </c>
      <c r="O136" s="187" t="e">
        <f>VLOOKUP(I136,Tablas!$P$3:$Q$274,2,"FALSO")</f>
        <v>#N/A</v>
      </c>
      <c r="P136" s="9"/>
    </row>
    <row r="137" spans="2:16" s="5" customFormat="1" ht="14.25" x14ac:dyDescent="0.2">
      <c r="B137" s="64">
        <f>'Anexo II.A. Memoria Cortos'!B313</f>
        <v>0</v>
      </c>
      <c r="C137" s="64">
        <f>'Anexo II.A. Memoria Cortos'!C313</f>
        <v>0</v>
      </c>
      <c r="D137" s="429">
        <f>'Anexo II.A. Memoria Cortos'!D313:H313</f>
        <v>0</v>
      </c>
      <c r="E137" s="430"/>
      <c r="F137" s="430"/>
      <c r="G137" s="430"/>
      <c r="H137" s="431"/>
      <c r="I137" s="429">
        <f>'Anexo II.A. Memoria Cortos'!I313:M313</f>
        <v>0</v>
      </c>
      <c r="J137" s="430"/>
      <c r="K137" s="430"/>
      <c r="L137" s="430"/>
      <c r="M137" s="431"/>
      <c r="N137" s="65">
        <f>'Anexo II.A. Memoria Cortos'!N313</f>
        <v>0</v>
      </c>
      <c r="O137" s="187" t="e">
        <f>VLOOKUP(I137,Tablas!$P$3:$Q$274,2,"FALSO")</f>
        <v>#N/A</v>
      </c>
      <c r="P137" s="9"/>
    </row>
    <row r="138" spans="2:16" s="5" customFormat="1" ht="14.25" x14ac:dyDescent="0.2">
      <c r="B138" s="64">
        <f>'Anexo II.A. Memoria Cortos'!B314</f>
        <v>0</v>
      </c>
      <c r="C138" s="64">
        <f>'Anexo II.A. Memoria Cortos'!C314</f>
        <v>0</v>
      </c>
      <c r="D138" s="429">
        <f>'Anexo II.A. Memoria Cortos'!D314:H314</f>
        <v>0</v>
      </c>
      <c r="E138" s="430"/>
      <c r="F138" s="430"/>
      <c r="G138" s="430"/>
      <c r="H138" s="431"/>
      <c r="I138" s="429">
        <f>'Anexo II.A. Memoria Cortos'!I314:M314</f>
        <v>0</v>
      </c>
      <c r="J138" s="430"/>
      <c r="K138" s="430"/>
      <c r="L138" s="430"/>
      <c r="M138" s="431"/>
      <c r="N138" s="65">
        <f>'Anexo II.A. Memoria Cortos'!N314</f>
        <v>0</v>
      </c>
      <c r="O138" s="187" t="e">
        <f>VLOOKUP(I138,Tablas!$P$3:$Q$274,2,"FALSO")</f>
        <v>#N/A</v>
      </c>
      <c r="P138" s="9"/>
    </row>
    <row r="139" spans="2:16" s="5" customFormat="1" ht="14.25" x14ac:dyDescent="0.2">
      <c r="B139" s="64">
        <f>'Anexo II.A. Memoria Cortos'!B315</f>
        <v>0</v>
      </c>
      <c r="C139" s="64">
        <f>'Anexo II.A. Memoria Cortos'!C315</f>
        <v>0</v>
      </c>
      <c r="D139" s="429">
        <f>'Anexo II.A. Memoria Cortos'!D315:H315</f>
        <v>0</v>
      </c>
      <c r="E139" s="430"/>
      <c r="F139" s="430"/>
      <c r="G139" s="430"/>
      <c r="H139" s="431"/>
      <c r="I139" s="429">
        <f>'Anexo II.A. Memoria Cortos'!I315:M315</f>
        <v>0</v>
      </c>
      <c r="J139" s="430"/>
      <c r="K139" s="430"/>
      <c r="L139" s="430"/>
      <c r="M139" s="431"/>
      <c r="N139" s="65">
        <f>'Anexo II.A. Memoria Cortos'!N315</f>
        <v>0</v>
      </c>
      <c r="O139" s="187" t="e">
        <f>VLOOKUP(I139,Tablas!$P$3:$Q$274,2,"FALSO")</f>
        <v>#N/A</v>
      </c>
      <c r="P139" s="9"/>
    </row>
    <row r="140" spans="2:16" s="5" customFormat="1" ht="14.25" x14ac:dyDescent="0.2">
      <c r="B140" s="64">
        <f>'Anexo II.A. Memoria Cortos'!B316</f>
        <v>0</v>
      </c>
      <c r="C140" s="64">
        <f>'Anexo II.A. Memoria Cortos'!C316</f>
        <v>0</v>
      </c>
      <c r="D140" s="429">
        <f>'Anexo II.A. Memoria Cortos'!D316:H316</f>
        <v>0</v>
      </c>
      <c r="E140" s="430"/>
      <c r="F140" s="430"/>
      <c r="G140" s="430"/>
      <c r="H140" s="431"/>
      <c r="I140" s="429">
        <f>'Anexo II.A. Memoria Cortos'!I316:M316</f>
        <v>0</v>
      </c>
      <c r="J140" s="430"/>
      <c r="K140" s="430"/>
      <c r="L140" s="430"/>
      <c r="M140" s="431"/>
      <c r="N140" s="65">
        <f>'Anexo II.A. Memoria Cortos'!N316</f>
        <v>0</v>
      </c>
      <c r="O140" s="187" t="e">
        <f>VLOOKUP(I140,Tablas!$P$3:$Q$274,2,"FALSO")</f>
        <v>#N/A</v>
      </c>
      <c r="P140" s="9"/>
    </row>
    <row r="141" spans="2:16" s="5" customFormat="1" ht="14.25" x14ac:dyDescent="0.2">
      <c r="B141" s="64">
        <f>'Anexo II.A. Memoria Cortos'!B317</f>
        <v>0</v>
      </c>
      <c r="C141" s="64">
        <f>'Anexo II.A. Memoria Cortos'!C317</f>
        <v>0</v>
      </c>
      <c r="D141" s="429">
        <f>'Anexo II.A. Memoria Cortos'!D317:H317</f>
        <v>0</v>
      </c>
      <c r="E141" s="430"/>
      <c r="F141" s="430"/>
      <c r="G141" s="430"/>
      <c r="H141" s="431"/>
      <c r="I141" s="429">
        <f>'Anexo II.A. Memoria Cortos'!I317:M317</f>
        <v>0</v>
      </c>
      <c r="J141" s="430"/>
      <c r="K141" s="430"/>
      <c r="L141" s="430"/>
      <c r="M141" s="431"/>
      <c r="N141" s="65">
        <f>'Anexo II.A. Memoria Cortos'!N317</f>
        <v>0</v>
      </c>
      <c r="O141" s="187" t="e">
        <f>VLOOKUP(I141,Tablas!$P$3:$Q$274,2,"FALSO")</f>
        <v>#N/A</v>
      </c>
      <c r="P141" s="9"/>
    </row>
    <row r="142" spans="2:16" s="5" customFormat="1" ht="14.25" x14ac:dyDescent="0.2">
      <c r="B142" s="64">
        <f>'Anexo II.A. Memoria Cortos'!B318</f>
        <v>0</v>
      </c>
      <c r="C142" s="64">
        <f>'Anexo II.A. Memoria Cortos'!C318</f>
        <v>0</v>
      </c>
      <c r="D142" s="429">
        <f>'Anexo II.A. Memoria Cortos'!D318:H318</f>
        <v>0</v>
      </c>
      <c r="E142" s="430"/>
      <c r="F142" s="430"/>
      <c r="G142" s="430"/>
      <c r="H142" s="431"/>
      <c r="I142" s="429">
        <f>'Anexo II.A. Memoria Cortos'!I318:M318</f>
        <v>0</v>
      </c>
      <c r="J142" s="430"/>
      <c r="K142" s="430"/>
      <c r="L142" s="430"/>
      <c r="M142" s="431"/>
      <c r="N142" s="65">
        <f>'Anexo II.A. Memoria Cortos'!N318</f>
        <v>0</v>
      </c>
      <c r="O142" s="187" t="e">
        <f>VLOOKUP(I142,Tablas!$P$3:$Q$274,2,"FALSO")</f>
        <v>#N/A</v>
      </c>
      <c r="P142" s="9"/>
    </row>
    <row r="143" spans="2:16" s="5" customFormat="1" ht="14.25" x14ac:dyDescent="0.2">
      <c r="B143" s="64">
        <f>'Anexo II.A. Memoria Cortos'!B319</f>
        <v>0</v>
      </c>
      <c r="C143" s="64">
        <f>'Anexo II.A. Memoria Cortos'!C319</f>
        <v>0</v>
      </c>
      <c r="D143" s="429">
        <f>'Anexo II.A. Memoria Cortos'!D319:H319</f>
        <v>0</v>
      </c>
      <c r="E143" s="430"/>
      <c r="F143" s="430"/>
      <c r="G143" s="430"/>
      <c r="H143" s="431"/>
      <c r="I143" s="429">
        <f>'Anexo II.A. Memoria Cortos'!I319:M319</f>
        <v>0</v>
      </c>
      <c r="J143" s="430"/>
      <c r="K143" s="430"/>
      <c r="L143" s="430"/>
      <c r="M143" s="431"/>
      <c r="N143" s="65">
        <f>'Anexo II.A. Memoria Cortos'!N319</f>
        <v>0</v>
      </c>
      <c r="O143" s="187" t="e">
        <f>VLOOKUP(I143,Tablas!$P$3:$Q$274,2,"FALSO")</f>
        <v>#N/A</v>
      </c>
    </row>
    <row r="144" spans="2:16" s="5" customFormat="1" ht="14.25" x14ac:dyDescent="0.2">
      <c r="B144" s="64">
        <f>'Anexo II.A. Memoria Cortos'!B320</f>
        <v>0</v>
      </c>
      <c r="C144" s="64">
        <f>'Anexo II.A. Memoria Cortos'!C320</f>
        <v>0</v>
      </c>
      <c r="D144" s="429">
        <f>'Anexo II.A. Memoria Cortos'!D320:H320</f>
        <v>0</v>
      </c>
      <c r="E144" s="430"/>
      <c r="F144" s="430"/>
      <c r="G144" s="430"/>
      <c r="H144" s="431"/>
      <c r="I144" s="429">
        <f>'Anexo II.A. Memoria Cortos'!I320:M320</f>
        <v>0</v>
      </c>
      <c r="J144" s="430"/>
      <c r="K144" s="430"/>
      <c r="L144" s="430"/>
      <c r="M144" s="431"/>
      <c r="N144" s="65">
        <f>'Anexo II.A. Memoria Cortos'!N320</f>
        <v>0</v>
      </c>
      <c r="O144" s="187" t="e">
        <f>VLOOKUP(I144,Tablas!$P$3:$Q$274,2,"FALSO")</f>
        <v>#N/A</v>
      </c>
    </row>
    <row r="145" spans="2:16" s="5" customFormat="1" ht="14.25" x14ac:dyDescent="0.2">
      <c r="B145" s="64">
        <f>'Anexo II.A. Memoria Cortos'!B321</f>
        <v>0</v>
      </c>
      <c r="C145" s="64">
        <f>'Anexo II.A. Memoria Cortos'!C321</f>
        <v>0</v>
      </c>
      <c r="D145" s="429">
        <f>'Anexo II.A. Memoria Cortos'!D321:H321</f>
        <v>0</v>
      </c>
      <c r="E145" s="430"/>
      <c r="F145" s="430"/>
      <c r="G145" s="430"/>
      <c r="H145" s="431"/>
      <c r="I145" s="429">
        <f>'Anexo II.A. Memoria Cortos'!I321:M321</f>
        <v>0</v>
      </c>
      <c r="J145" s="430"/>
      <c r="K145" s="430"/>
      <c r="L145" s="430"/>
      <c r="M145" s="431"/>
      <c r="N145" s="65">
        <f>'Anexo II.A. Memoria Cortos'!N321</f>
        <v>0</v>
      </c>
      <c r="O145" s="187" t="e">
        <f>VLOOKUP(I145,Tablas!$P$3:$Q$274,2,"FALSO")</f>
        <v>#N/A</v>
      </c>
    </row>
    <row r="146" spans="2:16" s="5" customFormat="1" ht="14.25" x14ac:dyDescent="0.2">
      <c r="B146" s="64">
        <f>'Anexo II.A. Memoria Cortos'!B322</f>
        <v>0</v>
      </c>
      <c r="C146" s="64">
        <f>'Anexo II.A. Memoria Cortos'!C322</f>
        <v>0</v>
      </c>
      <c r="D146" s="429">
        <f>'Anexo II.A. Memoria Cortos'!D322:H322</f>
        <v>0</v>
      </c>
      <c r="E146" s="430"/>
      <c r="F146" s="430"/>
      <c r="G146" s="430"/>
      <c r="H146" s="431"/>
      <c r="I146" s="429">
        <f>'Anexo II.A. Memoria Cortos'!I322:M322</f>
        <v>0</v>
      </c>
      <c r="J146" s="430"/>
      <c r="K146" s="430"/>
      <c r="L146" s="430"/>
      <c r="M146" s="431"/>
      <c r="N146" s="65">
        <f>'Anexo II.A. Memoria Cortos'!N322</f>
        <v>0</v>
      </c>
      <c r="O146" s="187" t="e">
        <f>VLOOKUP(I146,Tablas!$P$3:$Q$274,2,"FALSO")</f>
        <v>#N/A</v>
      </c>
    </row>
    <row r="147" spans="2:16" s="5" customFormat="1" ht="14.25" x14ac:dyDescent="0.2">
      <c r="B147" s="64">
        <f>'Anexo II.A. Memoria Cortos'!B323</f>
        <v>0</v>
      </c>
      <c r="C147" s="64">
        <f>'Anexo II.A. Memoria Cortos'!C323</f>
        <v>0</v>
      </c>
      <c r="D147" s="429">
        <f>'Anexo II.A. Memoria Cortos'!D323:H323</f>
        <v>0</v>
      </c>
      <c r="E147" s="430"/>
      <c r="F147" s="430"/>
      <c r="G147" s="430"/>
      <c r="H147" s="431"/>
      <c r="I147" s="429">
        <f>'Anexo II.A. Memoria Cortos'!I323:M323</f>
        <v>0</v>
      </c>
      <c r="J147" s="430"/>
      <c r="K147" s="430"/>
      <c r="L147" s="430"/>
      <c r="M147" s="431"/>
      <c r="N147" s="65">
        <f>'Anexo II.A. Memoria Cortos'!N323</f>
        <v>0</v>
      </c>
      <c r="O147" s="187" t="e">
        <f>VLOOKUP(I147,Tablas!$P$3:$Q$274,2,"FALSO")</f>
        <v>#N/A</v>
      </c>
    </row>
    <row r="148" spans="2:16" s="5" customFormat="1" ht="14.25" x14ac:dyDescent="0.2">
      <c r="B148" s="64">
        <f>'Anexo II.A. Memoria Cortos'!B324</f>
        <v>0</v>
      </c>
      <c r="C148" s="64">
        <f>'Anexo II.A. Memoria Cortos'!C324</f>
        <v>0</v>
      </c>
      <c r="D148" s="429">
        <f>'Anexo II.A. Memoria Cortos'!D324:H324</f>
        <v>0</v>
      </c>
      <c r="E148" s="430"/>
      <c r="F148" s="430"/>
      <c r="G148" s="430"/>
      <c r="H148" s="431"/>
      <c r="I148" s="429">
        <f>'Anexo II.A. Memoria Cortos'!I324:M324</f>
        <v>0</v>
      </c>
      <c r="J148" s="430"/>
      <c r="K148" s="430"/>
      <c r="L148" s="430"/>
      <c r="M148" s="431"/>
      <c r="N148" s="65">
        <f>'Anexo II.A. Memoria Cortos'!N324</f>
        <v>0</v>
      </c>
      <c r="O148" s="187" t="e">
        <f>VLOOKUP(I148,Tablas!$P$3:$Q$274,2,"FALSO")</f>
        <v>#N/A</v>
      </c>
    </row>
    <row r="149" spans="2:16" s="5" customFormat="1" ht="15" customHeight="1" x14ac:dyDescent="0.2">
      <c r="B149" s="66"/>
      <c r="C149" s="66"/>
      <c r="D149" s="66"/>
      <c r="E149" s="66"/>
      <c r="F149" s="66"/>
      <c r="G149" s="66"/>
      <c r="H149" s="69"/>
      <c r="I149" s="322" t="s">
        <v>113</v>
      </c>
      <c r="J149" s="323"/>
      <c r="K149" s="323"/>
      <c r="L149" s="323"/>
      <c r="M149" s="324"/>
      <c r="N149" s="67">
        <f>'Anexo II.A. Memoria Cortos'!N325</f>
        <v>0</v>
      </c>
    </row>
    <row r="151" spans="2:16" s="9" customFormat="1" ht="14.25" customHeight="1" x14ac:dyDescent="0.2">
      <c r="B151" s="432" t="s">
        <v>580</v>
      </c>
      <c r="C151" s="433"/>
      <c r="D151" s="433"/>
      <c r="E151" s="433"/>
      <c r="F151" s="433"/>
      <c r="G151" s="433"/>
      <c r="H151" s="433"/>
      <c r="I151" s="433"/>
      <c r="J151" s="433"/>
      <c r="K151" s="433"/>
      <c r="L151" s="433"/>
      <c r="M151" s="434"/>
    </row>
    <row r="152" spans="2:16" s="9" customFormat="1" ht="25.5" x14ac:dyDescent="0.2">
      <c r="B152" s="63" t="s">
        <v>571</v>
      </c>
      <c r="C152" s="68" t="s">
        <v>570</v>
      </c>
      <c r="D152" s="351" t="s">
        <v>111</v>
      </c>
      <c r="E152" s="352"/>
      <c r="F152" s="352"/>
      <c r="G152" s="352"/>
      <c r="H152" s="353"/>
      <c r="I152" s="351" t="s">
        <v>569</v>
      </c>
      <c r="J152" s="352"/>
      <c r="K152" s="352"/>
      <c r="L152" s="352"/>
      <c r="M152" s="353"/>
      <c r="N152" s="63" t="s">
        <v>112</v>
      </c>
      <c r="O152" s="63" t="s">
        <v>284</v>
      </c>
    </row>
    <row r="153" spans="2:16" s="5" customFormat="1" ht="14.25" x14ac:dyDescent="0.2">
      <c r="B153" s="64">
        <f>'Anexo II.A. Memoria Series C'!B312</f>
        <v>0</v>
      </c>
      <c r="C153" s="64">
        <f>'Anexo II.A. Memoria Series C'!C312</f>
        <v>0</v>
      </c>
      <c r="D153" s="429">
        <f>'Anexo II.A. Memoria Series C'!D312:H312</f>
        <v>0</v>
      </c>
      <c r="E153" s="430"/>
      <c r="F153" s="430"/>
      <c r="G153" s="430"/>
      <c r="H153" s="431"/>
      <c r="I153" s="429">
        <f>'Anexo II.A. Memoria Series C'!I312:M312</f>
        <v>0</v>
      </c>
      <c r="J153" s="430"/>
      <c r="K153" s="430"/>
      <c r="L153" s="430"/>
      <c r="M153" s="431"/>
      <c r="N153" s="65">
        <f>'Anexo II.A. Memoria Series C'!N312</f>
        <v>0</v>
      </c>
      <c r="O153" s="187" t="e">
        <f>VLOOKUP(I153,Tablas!$P$3:$Q$274,2,"FALSO")</f>
        <v>#N/A</v>
      </c>
      <c r="P153" s="9"/>
    </row>
    <row r="154" spans="2:16" s="5" customFormat="1" ht="14.25" x14ac:dyDescent="0.2">
      <c r="B154" s="64">
        <f>'Anexo II.A. Memoria Series C'!B313</f>
        <v>0</v>
      </c>
      <c r="C154" s="64">
        <f>'Anexo II.A. Memoria Series C'!C313</f>
        <v>0</v>
      </c>
      <c r="D154" s="429">
        <f>'Anexo II.A. Memoria Series C'!D313:H313</f>
        <v>0</v>
      </c>
      <c r="E154" s="430"/>
      <c r="F154" s="430"/>
      <c r="G154" s="430"/>
      <c r="H154" s="431"/>
      <c r="I154" s="429">
        <f>'Anexo II.A. Memoria Series C'!I313:M313</f>
        <v>0</v>
      </c>
      <c r="J154" s="430"/>
      <c r="K154" s="430"/>
      <c r="L154" s="430"/>
      <c r="M154" s="431"/>
      <c r="N154" s="65">
        <f>'Anexo II.A. Memoria Series C'!N313</f>
        <v>0</v>
      </c>
      <c r="O154" s="187" t="e">
        <f>VLOOKUP(I154,Tablas!$P$3:$Q$274,2,"FALSO")</f>
        <v>#N/A</v>
      </c>
      <c r="P154" s="9"/>
    </row>
    <row r="155" spans="2:16" s="5" customFormat="1" ht="14.25" x14ac:dyDescent="0.2">
      <c r="B155" s="64">
        <f>'Anexo II.A. Memoria Series C'!B314</f>
        <v>0</v>
      </c>
      <c r="C155" s="64">
        <f>'Anexo II.A. Memoria Series C'!C314</f>
        <v>0</v>
      </c>
      <c r="D155" s="429">
        <f>'Anexo II.A. Memoria Series C'!D314:H314</f>
        <v>0</v>
      </c>
      <c r="E155" s="430"/>
      <c r="F155" s="430"/>
      <c r="G155" s="430"/>
      <c r="H155" s="431"/>
      <c r="I155" s="429">
        <f>'Anexo II.A. Memoria Series C'!I314:M314</f>
        <v>0</v>
      </c>
      <c r="J155" s="430"/>
      <c r="K155" s="430"/>
      <c r="L155" s="430"/>
      <c r="M155" s="431"/>
      <c r="N155" s="65">
        <f>'Anexo II.A. Memoria Series C'!N314</f>
        <v>0</v>
      </c>
      <c r="O155" s="187" t="e">
        <f>VLOOKUP(I155,Tablas!$P$3:$Q$274,2,"FALSO")</f>
        <v>#N/A</v>
      </c>
      <c r="P155" s="9"/>
    </row>
    <row r="156" spans="2:16" s="5" customFormat="1" ht="14.25" x14ac:dyDescent="0.2">
      <c r="B156" s="64">
        <f>'Anexo II.A. Memoria Series C'!B315</f>
        <v>0</v>
      </c>
      <c r="C156" s="64">
        <f>'Anexo II.A. Memoria Series C'!C315</f>
        <v>0</v>
      </c>
      <c r="D156" s="429">
        <f>'Anexo II.A. Memoria Series C'!D315:H315</f>
        <v>0</v>
      </c>
      <c r="E156" s="430"/>
      <c r="F156" s="430"/>
      <c r="G156" s="430"/>
      <c r="H156" s="431"/>
      <c r="I156" s="429">
        <f>'Anexo II.A. Memoria Series C'!I315:M315</f>
        <v>0</v>
      </c>
      <c r="J156" s="430"/>
      <c r="K156" s="430"/>
      <c r="L156" s="430"/>
      <c r="M156" s="431"/>
      <c r="N156" s="65">
        <f>'Anexo II.A. Memoria Series C'!N315</f>
        <v>0</v>
      </c>
      <c r="O156" s="187" t="e">
        <f>VLOOKUP(I156,Tablas!$P$3:$Q$274,2,"FALSO")</f>
        <v>#N/A</v>
      </c>
      <c r="P156" s="9"/>
    </row>
    <row r="157" spans="2:16" s="5" customFormat="1" ht="14.25" x14ac:dyDescent="0.2">
      <c r="B157" s="64">
        <f>'Anexo II.A. Memoria Series C'!B316</f>
        <v>0</v>
      </c>
      <c r="C157" s="64">
        <f>'Anexo II.A. Memoria Series C'!C316</f>
        <v>0</v>
      </c>
      <c r="D157" s="429">
        <f>'Anexo II.A. Memoria Series C'!D316:H316</f>
        <v>0</v>
      </c>
      <c r="E157" s="430"/>
      <c r="F157" s="430"/>
      <c r="G157" s="430"/>
      <c r="H157" s="431"/>
      <c r="I157" s="429">
        <f>'Anexo II.A. Memoria Series C'!I316:M316</f>
        <v>0</v>
      </c>
      <c r="J157" s="430"/>
      <c r="K157" s="430"/>
      <c r="L157" s="430"/>
      <c r="M157" s="431"/>
      <c r="N157" s="65">
        <f>'Anexo II.A. Memoria Series C'!N316</f>
        <v>0</v>
      </c>
      <c r="O157" s="187" t="e">
        <f>VLOOKUP(I157,Tablas!$P$3:$Q$274,2,"FALSO")</f>
        <v>#N/A</v>
      </c>
      <c r="P157" s="9"/>
    </row>
    <row r="158" spans="2:16" s="5" customFormat="1" ht="14.25" x14ac:dyDescent="0.2">
      <c r="B158" s="64">
        <f>'Anexo II.A. Memoria Series C'!B317</f>
        <v>0</v>
      </c>
      <c r="C158" s="64">
        <f>'Anexo II.A. Memoria Series C'!C317</f>
        <v>0</v>
      </c>
      <c r="D158" s="429">
        <f>'Anexo II.A. Memoria Series C'!D317:H317</f>
        <v>0</v>
      </c>
      <c r="E158" s="430"/>
      <c r="F158" s="430"/>
      <c r="G158" s="430"/>
      <c r="H158" s="431"/>
      <c r="I158" s="429">
        <f>'Anexo II.A. Memoria Series C'!I317:M317</f>
        <v>0</v>
      </c>
      <c r="J158" s="430"/>
      <c r="K158" s="430"/>
      <c r="L158" s="430"/>
      <c r="M158" s="431"/>
      <c r="N158" s="65">
        <f>'Anexo II.A. Memoria Series C'!N317</f>
        <v>0</v>
      </c>
      <c r="O158" s="187" t="e">
        <f>VLOOKUP(I158,Tablas!$P$3:$Q$274,2,"FALSO")</f>
        <v>#N/A</v>
      </c>
      <c r="P158" s="9"/>
    </row>
    <row r="159" spans="2:16" s="5" customFormat="1" ht="14.25" x14ac:dyDescent="0.2">
      <c r="B159" s="64">
        <f>'Anexo II.A. Memoria Series C'!B318</f>
        <v>0</v>
      </c>
      <c r="C159" s="64">
        <f>'Anexo II.A. Memoria Series C'!C318</f>
        <v>0</v>
      </c>
      <c r="D159" s="429">
        <f>'Anexo II.A. Memoria Series C'!D318:H318</f>
        <v>0</v>
      </c>
      <c r="E159" s="430"/>
      <c r="F159" s="430"/>
      <c r="G159" s="430"/>
      <c r="H159" s="431"/>
      <c r="I159" s="429">
        <f>'Anexo II.A. Memoria Series C'!I318:M318</f>
        <v>0</v>
      </c>
      <c r="J159" s="430"/>
      <c r="K159" s="430"/>
      <c r="L159" s="430"/>
      <c r="M159" s="431"/>
      <c r="N159" s="65">
        <f>'Anexo II.A. Memoria Series C'!N318</f>
        <v>0</v>
      </c>
      <c r="O159" s="187" t="e">
        <f>VLOOKUP(I159,Tablas!$P$3:$Q$274,2,"FALSO")</f>
        <v>#N/A</v>
      </c>
      <c r="P159" s="9"/>
    </row>
    <row r="160" spans="2:16" s="5" customFormat="1" ht="14.25" x14ac:dyDescent="0.2">
      <c r="B160" s="64">
        <f>'Anexo II.A. Memoria Series C'!B319</f>
        <v>0</v>
      </c>
      <c r="C160" s="64">
        <f>'Anexo II.A. Memoria Series C'!C319</f>
        <v>0</v>
      </c>
      <c r="D160" s="429">
        <f>'Anexo II.A. Memoria Series C'!D319:H319</f>
        <v>0</v>
      </c>
      <c r="E160" s="430"/>
      <c r="F160" s="430"/>
      <c r="G160" s="430"/>
      <c r="H160" s="431"/>
      <c r="I160" s="429">
        <f>'Anexo II.A. Memoria Series C'!I319:M319</f>
        <v>0</v>
      </c>
      <c r="J160" s="430"/>
      <c r="K160" s="430"/>
      <c r="L160" s="430"/>
      <c r="M160" s="431"/>
      <c r="N160" s="65">
        <f>'Anexo II.A. Memoria Series C'!N319</f>
        <v>0</v>
      </c>
      <c r="O160" s="187" t="e">
        <f>VLOOKUP(I160,Tablas!$P$3:$Q$274,2,"FALSO")</f>
        <v>#N/A</v>
      </c>
      <c r="P160" s="9"/>
    </row>
    <row r="161" spans="2:16" s="5" customFormat="1" ht="14.25" x14ac:dyDescent="0.2">
      <c r="B161" s="64">
        <f>'Anexo II.A. Memoria Series C'!B320</f>
        <v>0</v>
      </c>
      <c r="C161" s="64">
        <f>'Anexo II.A. Memoria Series C'!C320</f>
        <v>0</v>
      </c>
      <c r="D161" s="429">
        <f>'Anexo II.A. Memoria Series C'!D320:H320</f>
        <v>0</v>
      </c>
      <c r="E161" s="430"/>
      <c r="F161" s="430"/>
      <c r="G161" s="430"/>
      <c r="H161" s="431"/>
      <c r="I161" s="429">
        <f>'Anexo II.A. Memoria Series C'!I320:M320</f>
        <v>0</v>
      </c>
      <c r="J161" s="430"/>
      <c r="K161" s="430"/>
      <c r="L161" s="430"/>
      <c r="M161" s="431"/>
      <c r="N161" s="65">
        <f>'Anexo II.A. Memoria Series C'!N320</f>
        <v>0</v>
      </c>
      <c r="O161" s="187" t="e">
        <f>VLOOKUP(I161,Tablas!$P$3:$Q$274,2,"FALSO")</f>
        <v>#N/A</v>
      </c>
      <c r="P161" s="9"/>
    </row>
    <row r="162" spans="2:16" s="5" customFormat="1" ht="14.25" x14ac:dyDescent="0.2">
      <c r="B162" s="64">
        <f>'Anexo II.A. Memoria Series C'!B321</f>
        <v>0</v>
      </c>
      <c r="C162" s="64">
        <f>'Anexo II.A. Memoria Series C'!C321</f>
        <v>0</v>
      </c>
      <c r="D162" s="429">
        <f>'Anexo II.A. Memoria Series C'!D321:H321</f>
        <v>0</v>
      </c>
      <c r="E162" s="430"/>
      <c r="F162" s="430"/>
      <c r="G162" s="430"/>
      <c r="H162" s="431"/>
      <c r="I162" s="429">
        <f>'Anexo II.A. Memoria Series C'!I321:M321</f>
        <v>0</v>
      </c>
      <c r="J162" s="430"/>
      <c r="K162" s="430"/>
      <c r="L162" s="430"/>
      <c r="M162" s="431"/>
      <c r="N162" s="65">
        <f>'Anexo II.A. Memoria Series C'!N321</f>
        <v>0</v>
      </c>
      <c r="O162" s="187" t="e">
        <f>VLOOKUP(I162,Tablas!$P$3:$Q$274,2,"FALSO")</f>
        <v>#N/A</v>
      </c>
      <c r="P162" s="9"/>
    </row>
    <row r="163" spans="2:16" s="5" customFormat="1" ht="14.25" x14ac:dyDescent="0.2">
      <c r="B163" s="64">
        <f>'Anexo II.A. Memoria Series C'!B322</f>
        <v>0</v>
      </c>
      <c r="C163" s="64">
        <f>'Anexo II.A. Memoria Series C'!C322</f>
        <v>0</v>
      </c>
      <c r="D163" s="429">
        <f>'Anexo II.A. Memoria Series C'!D322:H322</f>
        <v>0</v>
      </c>
      <c r="E163" s="430"/>
      <c r="F163" s="430"/>
      <c r="G163" s="430"/>
      <c r="H163" s="431"/>
      <c r="I163" s="429">
        <f>'Anexo II.A. Memoria Series C'!I322:M322</f>
        <v>0</v>
      </c>
      <c r="J163" s="430"/>
      <c r="K163" s="430"/>
      <c r="L163" s="430"/>
      <c r="M163" s="431"/>
      <c r="N163" s="65">
        <f>'Anexo II.A. Memoria Series C'!N322</f>
        <v>0</v>
      </c>
      <c r="O163" s="187" t="e">
        <f>VLOOKUP(I163,Tablas!$P$3:$Q$274,2,"FALSO")</f>
        <v>#N/A</v>
      </c>
      <c r="P163" s="9"/>
    </row>
    <row r="164" spans="2:16" s="5" customFormat="1" ht="14.25" x14ac:dyDescent="0.2">
      <c r="B164" s="64">
        <f>'Anexo II.A. Memoria Series C'!B323</f>
        <v>0</v>
      </c>
      <c r="C164" s="64">
        <f>'Anexo II.A. Memoria Series C'!C323</f>
        <v>0</v>
      </c>
      <c r="D164" s="429">
        <f>'Anexo II.A. Memoria Series C'!D323:H323</f>
        <v>0</v>
      </c>
      <c r="E164" s="430"/>
      <c r="F164" s="430"/>
      <c r="G164" s="430"/>
      <c r="H164" s="431"/>
      <c r="I164" s="429">
        <f>'Anexo II.A. Memoria Series C'!I323:M323</f>
        <v>0</v>
      </c>
      <c r="J164" s="430"/>
      <c r="K164" s="430"/>
      <c r="L164" s="430"/>
      <c r="M164" s="431"/>
      <c r="N164" s="65">
        <f>'Anexo II.A. Memoria Series C'!N323</f>
        <v>0</v>
      </c>
      <c r="O164" s="187" t="e">
        <f>VLOOKUP(I164,Tablas!$P$3:$Q$274,2,"FALSO")</f>
        <v>#N/A</v>
      </c>
      <c r="P164" s="9"/>
    </row>
    <row r="165" spans="2:16" s="5" customFormat="1" ht="14.25" x14ac:dyDescent="0.2">
      <c r="B165" s="64">
        <f>'Anexo II.A. Memoria Series C'!B324</f>
        <v>0</v>
      </c>
      <c r="C165" s="64">
        <f>'Anexo II.A. Memoria Series C'!C324</f>
        <v>0</v>
      </c>
      <c r="D165" s="429">
        <f>'Anexo II.A. Memoria Series C'!D324:H324</f>
        <v>0</v>
      </c>
      <c r="E165" s="430"/>
      <c r="F165" s="430"/>
      <c r="G165" s="430"/>
      <c r="H165" s="431"/>
      <c r="I165" s="429">
        <f>'Anexo II.A. Memoria Series C'!I324:M324</f>
        <v>0</v>
      </c>
      <c r="J165" s="430"/>
      <c r="K165" s="430"/>
      <c r="L165" s="430"/>
      <c r="M165" s="431"/>
      <c r="N165" s="65">
        <f>'Anexo II.A. Memoria Series C'!N324</f>
        <v>0</v>
      </c>
      <c r="O165" s="187" t="e">
        <f>VLOOKUP(I165,Tablas!$P$3:$Q$274,2,"FALSO")</f>
        <v>#N/A</v>
      </c>
      <c r="P165" s="9"/>
    </row>
    <row r="166" spans="2:16" s="5" customFormat="1" ht="14.25" x14ac:dyDescent="0.2">
      <c r="B166" s="64">
        <f>'Anexo II.A. Memoria Series C'!B325</f>
        <v>0</v>
      </c>
      <c r="C166" s="64">
        <f>'Anexo II.A. Memoria Series C'!C325</f>
        <v>0</v>
      </c>
      <c r="D166" s="429">
        <f>'Anexo II.A. Memoria Series C'!D325:H325</f>
        <v>0</v>
      </c>
      <c r="E166" s="430"/>
      <c r="F166" s="430"/>
      <c r="G166" s="430"/>
      <c r="H166" s="431"/>
      <c r="I166" s="429">
        <f>'Anexo II.A. Memoria Series C'!I325:M325</f>
        <v>0</v>
      </c>
      <c r="J166" s="430"/>
      <c r="K166" s="430"/>
      <c r="L166" s="430"/>
      <c r="M166" s="431"/>
      <c r="N166" s="65">
        <f>'Anexo II.A. Memoria Series C'!N325</f>
        <v>0</v>
      </c>
      <c r="O166" s="187" t="e">
        <f>VLOOKUP(I166,Tablas!$P$3:$Q$274,2,"FALSO")</f>
        <v>#N/A</v>
      </c>
      <c r="P166" s="9"/>
    </row>
    <row r="167" spans="2:16" s="5" customFormat="1" ht="14.25" x14ac:dyDescent="0.2">
      <c r="B167" s="64">
        <f>'Anexo II.A. Memoria Series C'!B326</f>
        <v>0</v>
      </c>
      <c r="C167" s="64">
        <f>'Anexo II.A. Memoria Series C'!C326</f>
        <v>0</v>
      </c>
      <c r="D167" s="429">
        <f>'Anexo II.A. Memoria Series C'!D326:H326</f>
        <v>0</v>
      </c>
      <c r="E167" s="430"/>
      <c r="F167" s="430"/>
      <c r="G167" s="430"/>
      <c r="H167" s="431"/>
      <c r="I167" s="429">
        <f>'Anexo II.A. Memoria Series C'!I326:M326</f>
        <v>0</v>
      </c>
      <c r="J167" s="430"/>
      <c r="K167" s="430"/>
      <c r="L167" s="430"/>
      <c r="M167" s="431"/>
      <c r="N167" s="65">
        <f>'Anexo II.A. Memoria Series C'!N326</f>
        <v>0</v>
      </c>
      <c r="O167" s="187" t="e">
        <f>VLOOKUP(I167,Tablas!$P$3:$Q$274,2,"FALSO")</f>
        <v>#N/A</v>
      </c>
    </row>
    <row r="168" spans="2:16" s="5" customFormat="1" ht="14.25" x14ac:dyDescent="0.2">
      <c r="B168" s="64">
        <f>'Anexo II.A. Memoria Series C'!B327</f>
        <v>0</v>
      </c>
      <c r="C168" s="64">
        <f>'Anexo II.A. Memoria Series C'!C327</f>
        <v>0</v>
      </c>
      <c r="D168" s="429">
        <f>'Anexo II.A. Memoria Series C'!D327:H327</f>
        <v>0</v>
      </c>
      <c r="E168" s="430"/>
      <c r="F168" s="430"/>
      <c r="G168" s="430"/>
      <c r="H168" s="431"/>
      <c r="I168" s="429">
        <f>'Anexo II.A. Memoria Series C'!I327:M327</f>
        <v>0</v>
      </c>
      <c r="J168" s="430"/>
      <c r="K168" s="430"/>
      <c r="L168" s="430"/>
      <c r="M168" s="431"/>
      <c r="N168" s="65">
        <f>'Anexo II.A. Memoria Series C'!N327</f>
        <v>0</v>
      </c>
      <c r="O168" s="187" t="e">
        <f>VLOOKUP(I168,Tablas!$P$3:$Q$274,2,"FALSO")</f>
        <v>#N/A</v>
      </c>
    </row>
    <row r="169" spans="2:16" s="5" customFormat="1" ht="14.25" x14ac:dyDescent="0.2">
      <c r="B169" s="64">
        <f>'Anexo II.A. Memoria Series C'!B328</f>
        <v>0</v>
      </c>
      <c r="C169" s="64">
        <f>'Anexo II.A. Memoria Series C'!C328</f>
        <v>0</v>
      </c>
      <c r="D169" s="429">
        <f>'Anexo II.A. Memoria Series C'!D328:H328</f>
        <v>0</v>
      </c>
      <c r="E169" s="430"/>
      <c r="F169" s="430"/>
      <c r="G169" s="430"/>
      <c r="H169" s="431"/>
      <c r="I169" s="429">
        <f>'Anexo II.A. Memoria Series C'!I328:M328</f>
        <v>0</v>
      </c>
      <c r="J169" s="430"/>
      <c r="K169" s="430"/>
      <c r="L169" s="430"/>
      <c r="M169" s="431"/>
      <c r="N169" s="65">
        <f>'Anexo II.A. Memoria Series C'!N328</f>
        <v>0</v>
      </c>
      <c r="O169" s="187" t="e">
        <f>VLOOKUP(I169,Tablas!$P$3:$Q$274,2,"FALSO")</f>
        <v>#N/A</v>
      </c>
    </row>
    <row r="170" spans="2:16" s="5" customFormat="1" ht="14.25" x14ac:dyDescent="0.2">
      <c r="B170" s="64">
        <f>'Anexo II.A. Memoria Series C'!B329</f>
        <v>0</v>
      </c>
      <c r="C170" s="64">
        <f>'Anexo II.A. Memoria Series C'!C329</f>
        <v>0</v>
      </c>
      <c r="D170" s="429">
        <f>'Anexo II.A. Memoria Series C'!D329:H329</f>
        <v>0</v>
      </c>
      <c r="E170" s="430"/>
      <c r="F170" s="430"/>
      <c r="G170" s="430"/>
      <c r="H170" s="431"/>
      <c r="I170" s="429">
        <f>'Anexo II.A. Memoria Series C'!I329:M329</f>
        <v>0</v>
      </c>
      <c r="J170" s="430"/>
      <c r="K170" s="430"/>
      <c r="L170" s="430"/>
      <c r="M170" s="431"/>
      <c r="N170" s="65">
        <f>'Anexo II.A. Memoria Series C'!N329</f>
        <v>0</v>
      </c>
      <c r="O170" s="187" t="e">
        <f>VLOOKUP(I170,Tablas!$P$3:$Q$274,2,"FALSO")</f>
        <v>#N/A</v>
      </c>
    </row>
    <row r="171" spans="2:16" s="5" customFormat="1" ht="14.25" x14ac:dyDescent="0.2">
      <c r="B171" s="64">
        <f>'Anexo II.A. Memoria Series C'!B330</f>
        <v>0</v>
      </c>
      <c r="C171" s="64">
        <f>'Anexo II.A. Memoria Series C'!C330</f>
        <v>0</v>
      </c>
      <c r="D171" s="429">
        <f>'Anexo II.A. Memoria Series C'!D330:H330</f>
        <v>0</v>
      </c>
      <c r="E171" s="430"/>
      <c r="F171" s="430"/>
      <c r="G171" s="430"/>
      <c r="H171" s="431"/>
      <c r="I171" s="429">
        <f>'Anexo II.A. Memoria Series C'!I330:M330</f>
        <v>0</v>
      </c>
      <c r="J171" s="430"/>
      <c r="K171" s="430"/>
      <c r="L171" s="430"/>
      <c r="M171" s="431"/>
      <c r="N171" s="65">
        <f>'Anexo II.A. Memoria Series C'!N330</f>
        <v>0</v>
      </c>
      <c r="O171" s="187" t="e">
        <f>VLOOKUP(I171,Tablas!$P$3:$Q$274,2,"FALSO")</f>
        <v>#N/A</v>
      </c>
    </row>
    <row r="172" spans="2:16" s="5" customFormat="1" ht="14.25" x14ac:dyDescent="0.2">
      <c r="B172" s="64">
        <f>'Anexo II.A. Memoria Series C'!B331</f>
        <v>0</v>
      </c>
      <c r="C172" s="64">
        <f>'Anexo II.A. Memoria Series C'!C331</f>
        <v>0</v>
      </c>
      <c r="D172" s="429">
        <f>'Anexo II.A. Memoria Series C'!D331:H331</f>
        <v>0</v>
      </c>
      <c r="E172" s="430"/>
      <c r="F172" s="430"/>
      <c r="G172" s="430"/>
      <c r="H172" s="431"/>
      <c r="I172" s="429">
        <f>'Anexo II.A. Memoria Series C'!I331:M331</f>
        <v>0</v>
      </c>
      <c r="J172" s="430"/>
      <c r="K172" s="430"/>
      <c r="L172" s="430"/>
      <c r="M172" s="431"/>
      <c r="N172" s="65">
        <f>'Anexo II.A. Memoria Series C'!N331</f>
        <v>0</v>
      </c>
      <c r="O172" s="187" t="e">
        <f>VLOOKUP(I172,Tablas!$P$3:$Q$274,2,"FALSO")</f>
        <v>#N/A</v>
      </c>
    </row>
    <row r="173" spans="2:16" s="5" customFormat="1" ht="15" customHeight="1" x14ac:dyDescent="0.2">
      <c r="B173" s="66"/>
      <c r="C173" s="66"/>
      <c r="D173" s="66"/>
      <c r="E173" s="66"/>
      <c r="F173" s="66"/>
      <c r="G173" s="66"/>
      <c r="H173" s="69"/>
      <c r="I173" s="322" t="s">
        <v>113</v>
      </c>
      <c r="J173" s="323"/>
      <c r="K173" s="323"/>
      <c r="L173" s="323"/>
      <c r="M173" s="324"/>
      <c r="N173" s="67">
        <f>'Anexo II.A. Memoria Series C'!N332</f>
        <v>0</v>
      </c>
    </row>
  </sheetData>
  <sheetProtection password="CCBA" sheet="1" objects="1" scenarios="1"/>
  <mergeCells count="233">
    <mergeCell ref="I173:M173"/>
    <mergeCell ref="D165:H165"/>
    <mergeCell ref="I165:M165"/>
    <mergeCell ref="D166:H166"/>
    <mergeCell ref="I166:M166"/>
    <mergeCell ref="D167:H167"/>
    <mergeCell ref="I167:M167"/>
    <mergeCell ref="D168:H168"/>
    <mergeCell ref="I168:M168"/>
    <mergeCell ref="D169:H169"/>
    <mergeCell ref="I169:M169"/>
    <mergeCell ref="D163:H163"/>
    <mergeCell ref="I163:M163"/>
    <mergeCell ref="D164:H164"/>
    <mergeCell ref="I164:M164"/>
    <mergeCell ref="D170:H170"/>
    <mergeCell ref="I170:M170"/>
    <mergeCell ref="D171:H171"/>
    <mergeCell ref="I171:M171"/>
    <mergeCell ref="D172:H172"/>
    <mergeCell ref="I172:M172"/>
    <mergeCell ref="D158:H158"/>
    <mergeCell ref="I158:M158"/>
    <mergeCell ref="D159:H159"/>
    <mergeCell ref="I159:M159"/>
    <mergeCell ref="D160:H160"/>
    <mergeCell ref="I160:M160"/>
    <mergeCell ref="D161:H161"/>
    <mergeCell ref="I161:M161"/>
    <mergeCell ref="D162:H162"/>
    <mergeCell ref="I162:M162"/>
    <mergeCell ref="D153:H153"/>
    <mergeCell ref="I153:M153"/>
    <mergeCell ref="D154:H154"/>
    <mergeCell ref="I154:M154"/>
    <mergeCell ref="D155:H155"/>
    <mergeCell ref="I155:M155"/>
    <mergeCell ref="D156:H156"/>
    <mergeCell ref="I156:M156"/>
    <mergeCell ref="D157:H157"/>
    <mergeCell ref="I157:M157"/>
    <mergeCell ref="D146:H146"/>
    <mergeCell ref="I146:M146"/>
    <mergeCell ref="D147:H147"/>
    <mergeCell ref="I147:M147"/>
    <mergeCell ref="D148:H148"/>
    <mergeCell ref="I148:M148"/>
    <mergeCell ref="I149:M149"/>
    <mergeCell ref="B151:M151"/>
    <mergeCell ref="D152:H152"/>
    <mergeCell ref="I152:M152"/>
    <mergeCell ref="D141:H141"/>
    <mergeCell ref="I141:M141"/>
    <mergeCell ref="D142:H142"/>
    <mergeCell ref="I142:M142"/>
    <mergeCell ref="D143:H143"/>
    <mergeCell ref="I143:M143"/>
    <mergeCell ref="D144:H144"/>
    <mergeCell ref="I144:M144"/>
    <mergeCell ref="D145:H145"/>
    <mergeCell ref="I145:M145"/>
    <mergeCell ref="D136:H136"/>
    <mergeCell ref="I136:M136"/>
    <mergeCell ref="D137:H137"/>
    <mergeCell ref="I137:M137"/>
    <mergeCell ref="D138:H138"/>
    <mergeCell ref="I138:M138"/>
    <mergeCell ref="D139:H139"/>
    <mergeCell ref="I139:M139"/>
    <mergeCell ref="D140:H140"/>
    <mergeCell ref="I140:M140"/>
    <mergeCell ref="D99:H99"/>
    <mergeCell ref="I99:M99"/>
    <mergeCell ref="D100:H100"/>
    <mergeCell ref="I100:M100"/>
    <mergeCell ref="I101:M101"/>
    <mergeCell ref="D134:H134"/>
    <mergeCell ref="I134:M134"/>
    <mergeCell ref="D135:H135"/>
    <mergeCell ref="I135:M135"/>
    <mergeCell ref="D106:H106"/>
    <mergeCell ref="I106:M106"/>
    <mergeCell ref="D107:H107"/>
    <mergeCell ref="I107:M107"/>
    <mergeCell ref="D108:H108"/>
    <mergeCell ref="I108:M108"/>
    <mergeCell ref="D109:H109"/>
    <mergeCell ref="I109:M109"/>
    <mergeCell ref="D110:H110"/>
    <mergeCell ref="I110:M110"/>
    <mergeCell ref="D111:H111"/>
    <mergeCell ref="I111:M111"/>
    <mergeCell ref="D112:H112"/>
    <mergeCell ref="I112:M112"/>
    <mergeCell ref="D113:H113"/>
    <mergeCell ref="I94:M94"/>
    <mergeCell ref="D95:H95"/>
    <mergeCell ref="I95:M95"/>
    <mergeCell ref="D96:H96"/>
    <mergeCell ref="I96:M96"/>
    <mergeCell ref="D97:H97"/>
    <mergeCell ref="I97:M97"/>
    <mergeCell ref="D98:H98"/>
    <mergeCell ref="I98:M98"/>
    <mergeCell ref="B31:K31"/>
    <mergeCell ref="D59:L59"/>
    <mergeCell ref="B60:C60"/>
    <mergeCell ref="D60:L60"/>
    <mergeCell ref="D44:L44"/>
    <mergeCell ref="D45:L45"/>
    <mergeCell ref="D46:L46"/>
    <mergeCell ref="D47:L47"/>
    <mergeCell ref="D48:L48"/>
    <mergeCell ref="D49:L49"/>
    <mergeCell ref="D50:L50"/>
    <mergeCell ref="D51:L51"/>
    <mergeCell ref="D57:L57"/>
    <mergeCell ref="B37:C37"/>
    <mergeCell ref="D37:L37"/>
    <mergeCell ref="D38:L38"/>
    <mergeCell ref="D39:L39"/>
    <mergeCell ref="D40:L40"/>
    <mergeCell ref="D41:L41"/>
    <mergeCell ref="D42:L42"/>
    <mergeCell ref="D43:L43"/>
    <mergeCell ref="B33:K33"/>
    <mergeCell ref="B25:L25"/>
    <mergeCell ref="B1:Q1"/>
    <mergeCell ref="B16:F16"/>
    <mergeCell ref="B27:L27"/>
    <mergeCell ref="D52:L52"/>
    <mergeCell ref="D53:L53"/>
    <mergeCell ref="D54:L54"/>
    <mergeCell ref="D55:L55"/>
    <mergeCell ref="D56:L56"/>
    <mergeCell ref="M37:P37"/>
    <mergeCell ref="B21:L21"/>
    <mergeCell ref="B7:H7"/>
    <mergeCell ref="B9:L9"/>
    <mergeCell ref="F2:J2"/>
    <mergeCell ref="F3:J3"/>
    <mergeCell ref="K5:L5"/>
    <mergeCell ref="H16:L16"/>
    <mergeCell ref="B35:M35"/>
    <mergeCell ref="H17:L17"/>
    <mergeCell ref="H18:L18"/>
    <mergeCell ref="H19:L19"/>
    <mergeCell ref="I7:L7"/>
    <mergeCell ref="B13:L14"/>
    <mergeCell ref="B29:G29"/>
    <mergeCell ref="I88:M88"/>
    <mergeCell ref="I82:M82"/>
    <mergeCell ref="I83:M83"/>
    <mergeCell ref="I84:M84"/>
    <mergeCell ref="D82:H82"/>
    <mergeCell ref="D83:H83"/>
    <mergeCell ref="D84:H84"/>
    <mergeCell ref="D85:H85"/>
    <mergeCell ref="I85:M85"/>
    <mergeCell ref="B62:M62"/>
    <mergeCell ref="B64:L64"/>
    <mergeCell ref="B65:L65"/>
    <mergeCell ref="D81:H81"/>
    <mergeCell ref="I81:M81"/>
    <mergeCell ref="B79:M79"/>
    <mergeCell ref="D80:H80"/>
    <mergeCell ref="I80:M80"/>
    <mergeCell ref="B58:C58"/>
    <mergeCell ref="D58:L58"/>
    <mergeCell ref="B59:C59"/>
    <mergeCell ref="B71:I71"/>
    <mergeCell ref="B76:I76"/>
    <mergeCell ref="D89:H89"/>
    <mergeCell ref="I89:M89"/>
    <mergeCell ref="D105:H105"/>
    <mergeCell ref="I105:M105"/>
    <mergeCell ref="B63:L63"/>
    <mergeCell ref="B67:L67"/>
    <mergeCell ref="B69:H69"/>
    <mergeCell ref="B103:M103"/>
    <mergeCell ref="D104:H104"/>
    <mergeCell ref="I104:M104"/>
    <mergeCell ref="D90:H90"/>
    <mergeCell ref="I90:M90"/>
    <mergeCell ref="D91:H91"/>
    <mergeCell ref="I91:M91"/>
    <mergeCell ref="D86:H86"/>
    <mergeCell ref="D87:H87"/>
    <mergeCell ref="D88:H88"/>
    <mergeCell ref="I86:M86"/>
    <mergeCell ref="I87:M87"/>
    <mergeCell ref="D92:H92"/>
    <mergeCell ref="I92:M92"/>
    <mergeCell ref="D93:H93"/>
    <mergeCell ref="I93:M93"/>
    <mergeCell ref="D94:H94"/>
    <mergeCell ref="I113:M113"/>
    <mergeCell ref="D114:H114"/>
    <mergeCell ref="I114:M114"/>
    <mergeCell ref="D118:H118"/>
    <mergeCell ref="I118:M118"/>
    <mergeCell ref="I124:M124"/>
    <mergeCell ref="D119:H119"/>
    <mergeCell ref="I119:M119"/>
    <mergeCell ref="D120:H120"/>
    <mergeCell ref="I120:M120"/>
    <mergeCell ref="D121:H121"/>
    <mergeCell ref="I121:M121"/>
    <mergeCell ref="D122:H122"/>
    <mergeCell ref="I122:M122"/>
    <mergeCell ref="D123:H123"/>
    <mergeCell ref="I123:M123"/>
    <mergeCell ref="D115:H115"/>
    <mergeCell ref="I115:M115"/>
    <mergeCell ref="D116:H116"/>
    <mergeCell ref="I116:M116"/>
    <mergeCell ref="D117:H117"/>
    <mergeCell ref="I117:M117"/>
    <mergeCell ref="D124:H124"/>
    <mergeCell ref="D132:H132"/>
    <mergeCell ref="I132:M132"/>
    <mergeCell ref="D133:H133"/>
    <mergeCell ref="I125:M125"/>
    <mergeCell ref="B127:M127"/>
    <mergeCell ref="D128:H128"/>
    <mergeCell ref="I128:M128"/>
    <mergeCell ref="D129:H129"/>
    <mergeCell ref="I129:M129"/>
    <mergeCell ref="D130:H130"/>
    <mergeCell ref="I130:M130"/>
    <mergeCell ref="D131:H131"/>
    <mergeCell ref="I131:M131"/>
    <mergeCell ref="I133:M133"/>
  </mergeCells>
  <pageMargins left="0.7" right="0.7" top="0.75" bottom="0.75" header="0.3" footer="0.3"/>
  <pageSetup orientation="portrait" horizontalDpi="4294967294"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B234"/>
  <sheetViews>
    <sheetView showGridLines="0" zoomScale="110" zoomScaleNormal="110" workbookViewId="0">
      <selection activeCell="E5" sqref="E5:M5"/>
    </sheetView>
  </sheetViews>
  <sheetFormatPr baseColWidth="10" defaultRowHeight="15" x14ac:dyDescent="0.25"/>
  <cols>
    <col min="1" max="1" width="1.85546875" style="26" customWidth="1"/>
    <col min="2" max="9" width="11.42578125" style="3"/>
    <col min="10" max="10" width="18.140625" style="3" customWidth="1"/>
    <col min="11" max="12" width="11.42578125" style="3"/>
    <col min="13" max="13" width="13.28515625" style="3" customWidth="1"/>
    <col min="14" max="14" width="11.140625" style="26" customWidth="1"/>
    <col min="15" max="24" width="11.42578125" style="26" hidden="1" customWidth="1"/>
    <col min="25" max="26" width="11.42578125" style="3" hidden="1" customWidth="1"/>
    <col min="27" max="27" width="6.140625" style="3" hidden="1" customWidth="1"/>
    <col min="28" max="28" width="10.5703125" style="3" hidden="1" customWidth="1"/>
    <col min="29" max="29" width="12.140625" style="3" customWidth="1"/>
    <col min="30" max="30" width="10.7109375" style="3" customWidth="1"/>
    <col min="31" max="31" width="5.5703125" style="3" customWidth="1"/>
    <col min="32" max="248" width="11.42578125" style="3"/>
    <col min="249" max="249" width="1.85546875" style="3" customWidth="1"/>
    <col min="250" max="262" width="11.42578125" style="3"/>
    <col min="263" max="263" width="10.85546875" style="3" customWidth="1"/>
    <col min="264" max="264" width="10.42578125" style="3" customWidth="1"/>
    <col min="265" max="265" width="3.5703125" style="3" customWidth="1"/>
    <col min="266" max="266" width="1.7109375" style="3" customWidth="1"/>
    <col min="267" max="504" width="11.42578125" style="3"/>
    <col min="505" max="505" width="1.85546875" style="3" customWidth="1"/>
    <col min="506" max="518" width="11.42578125" style="3"/>
    <col min="519" max="519" width="10.85546875" style="3" customWidth="1"/>
    <col min="520" max="520" width="10.42578125" style="3" customWidth="1"/>
    <col min="521" max="521" width="3.5703125" style="3" customWidth="1"/>
    <col min="522" max="522" width="1.7109375" style="3" customWidth="1"/>
    <col min="523" max="760" width="11.42578125" style="3"/>
    <col min="761" max="761" width="1.85546875" style="3" customWidth="1"/>
    <col min="762" max="774" width="11.42578125" style="3"/>
    <col min="775" max="775" width="10.85546875" style="3" customWidth="1"/>
    <col min="776" max="776" width="10.42578125" style="3" customWidth="1"/>
    <col min="777" max="777" width="3.5703125" style="3" customWidth="1"/>
    <col min="778" max="778" width="1.7109375" style="3" customWidth="1"/>
    <col min="779" max="1016" width="11.42578125" style="3"/>
    <col min="1017" max="1017" width="1.85546875" style="3" customWidth="1"/>
    <col min="1018" max="1030" width="11.42578125" style="3"/>
    <col min="1031" max="1031" width="10.85546875" style="3" customWidth="1"/>
    <col min="1032" max="1032" width="10.42578125" style="3" customWidth="1"/>
    <col min="1033" max="1033" width="3.5703125" style="3" customWidth="1"/>
    <col min="1034" max="1034" width="1.7109375" style="3" customWidth="1"/>
    <col min="1035" max="1272" width="11.42578125" style="3"/>
    <col min="1273" max="1273" width="1.85546875" style="3" customWidth="1"/>
    <col min="1274" max="1286" width="11.42578125" style="3"/>
    <col min="1287" max="1287" width="10.85546875" style="3" customWidth="1"/>
    <col min="1288" max="1288" width="10.42578125" style="3" customWidth="1"/>
    <col min="1289" max="1289" width="3.5703125" style="3" customWidth="1"/>
    <col min="1290" max="1290" width="1.7109375" style="3" customWidth="1"/>
    <col min="1291" max="1528" width="11.42578125" style="3"/>
    <col min="1529" max="1529" width="1.85546875" style="3" customWidth="1"/>
    <col min="1530" max="1542" width="11.42578125" style="3"/>
    <col min="1543" max="1543" width="10.85546875" style="3" customWidth="1"/>
    <col min="1544" max="1544" width="10.42578125" style="3" customWidth="1"/>
    <col min="1545" max="1545" width="3.5703125" style="3" customWidth="1"/>
    <col min="1546" max="1546" width="1.7109375" style="3" customWidth="1"/>
    <col min="1547" max="1784" width="11.42578125" style="3"/>
    <col min="1785" max="1785" width="1.85546875" style="3" customWidth="1"/>
    <col min="1786" max="1798" width="11.42578125" style="3"/>
    <col min="1799" max="1799" width="10.85546875" style="3" customWidth="1"/>
    <col min="1800" max="1800" width="10.42578125" style="3" customWidth="1"/>
    <col min="1801" max="1801" width="3.5703125" style="3" customWidth="1"/>
    <col min="1802" max="1802" width="1.7109375" style="3" customWidth="1"/>
    <col min="1803" max="2040" width="11.42578125" style="3"/>
    <col min="2041" max="2041" width="1.85546875" style="3" customWidth="1"/>
    <col min="2042" max="2054" width="11.42578125" style="3"/>
    <col min="2055" max="2055" width="10.85546875" style="3" customWidth="1"/>
    <col min="2056" max="2056" width="10.42578125" style="3" customWidth="1"/>
    <col min="2057" max="2057" width="3.5703125" style="3" customWidth="1"/>
    <col min="2058" max="2058" width="1.7109375" style="3" customWidth="1"/>
    <col min="2059" max="2296" width="11.42578125" style="3"/>
    <col min="2297" max="2297" width="1.85546875" style="3" customWidth="1"/>
    <col min="2298" max="2310" width="11.42578125" style="3"/>
    <col min="2311" max="2311" width="10.85546875" style="3" customWidth="1"/>
    <col min="2312" max="2312" width="10.42578125" style="3" customWidth="1"/>
    <col min="2313" max="2313" width="3.5703125" style="3" customWidth="1"/>
    <col min="2314" max="2314" width="1.7109375" style="3" customWidth="1"/>
    <col min="2315" max="2552" width="11.42578125" style="3"/>
    <col min="2553" max="2553" width="1.85546875" style="3" customWidth="1"/>
    <col min="2554" max="2566" width="11.42578125" style="3"/>
    <col min="2567" max="2567" width="10.85546875" style="3" customWidth="1"/>
    <col min="2568" max="2568" width="10.42578125" style="3" customWidth="1"/>
    <col min="2569" max="2569" width="3.5703125" style="3" customWidth="1"/>
    <col min="2570" max="2570" width="1.7109375" style="3" customWidth="1"/>
    <col min="2571" max="2808" width="11.42578125" style="3"/>
    <col min="2809" max="2809" width="1.85546875" style="3" customWidth="1"/>
    <col min="2810" max="2822" width="11.42578125" style="3"/>
    <col min="2823" max="2823" width="10.85546875" style="3" customWidth="1"/>
    <col min="2824" max="2824" width="10.42578125" style="3" customWidth="1"/>
    <col min="2825" max="2825" width="3.5703125" style="3" customWidth="1"/>
    <col min="2826" max="2826" width="1.7109375" style="3" customWidth="1"/>
    <col min="2827" max="3064" width="11.42578125" style="3"/>
    <col min="3065" max="3065" width="1.85546875" style="3" customWidth="1"/>
    <col min="3066" max="3078" width="11.42578125" style="3"/>
    <col min="3079" max="3079" width="10.85546875" style="3" customWidth="1"/>
    <col min="3080" max="3080" width="10.42578125" style="3" customWidth="1"/>
    <col min="3081" max="3081" width="3.5703125" style="3" customWidth="1"/>
    <col min="3082" max="3082" width="1.7109375" style="3" customWidth="1"/>
    <col min="3083" max="3320" width="11.42578125" style="3"/>
    <col min="3321" max="3321" width="1.85546875" style="3" customWidth="1"/>
    <col min="3322" max="3334" width="11.42578125" style="3"/>
    <col min="3335" max="3335" width="10.85546875" style="3" customWidth="1"/>
    <col min="3336" max="3336" width="10.42578125" style="3" customWidth="1"/>
    <col min="3337" max="3337" width="3.5703125" style="3" customWidth="1"/>
    <col min="3338" max="3338" width="1.7109375" style="3" customWidth="1"/>
    <col min="3339" max="3576" width="11.42578125" style="3"/>
    <col min="3577" max="3577" width="1.85546875" style="3" customWidth="1"/>
    <col min="3578" max="3590" width="11.42578125" style="3"/>
    <col min="3591" max="3591" width="10.85546875" style="3" customWidth="1"/>
    <col min="3592" max="3592" width="10.42578125" style="3" customWidth="1"/>
    <col min="3593" max="3593" width="3.5703125" style="3" customWidth="1"/>
    <col min="3594" max="3594" width="1.7109375" style="3" customWidth="1"/>
    <col min="3595" max="3832" width="11.42578125" style="3"/>
    <col min="3833" max="3833" width="1.85546875" style="3" customWidth="1"/>
    <col min="3834" max="3846" width="11.42578125" style="3"/>
    <col min="3847" max="3847" width="10.85546875" style="3" customWidth="1"/>
    <col min="3848" max="3848" width="10.42578125" style="3" customWidth="1"/>
    <col min="3849" max="3849" width="3.5703125" style="3" customWidth="1"/>
    <col min="3850" max="3850" width="1.7109375" style="3" customWidth="1"/>
    <col min="3851" max="4088" width="11.42578125" style="3"/>
    <col min="4089" max="4089" width="1.85546875" style="3" customWidth="1"/>
    <col min="4090" max="4102" width="11.42578125" style="3"/>
    <col min="4103" max="4103" width="10.85546875" style="3" customWidth="1"/>
    <col min="4104" max="4104" width="10.42578125" style="3" customWidth="1"/>
    <col min="4105" max="4105" width="3.5703125" style="3" customWidth="1"/>
    <col min="4106" max="4106" width="1.7109375" style="3" customWidth="1"/>
    <col min="4107" max="4344" width="11.42578125" style="3"/>
    <col min="4345" max="4345" width="1.85546875" style="3" customWidth="1"/>
    <col min="4346" max="4358" width="11.42578125" style="3"/>
    <col min="4359" max="4359" width="10.85546875" style="3" customWidth="1"/>
    <col min="4360" max="4360" width="10.42578125" style="3" customWidth="1"/>
    <col min="4361" max="4361" width="3.5703125" style="3" customWidth="1"/>
    <col min="4362" max="4362" width="1.7109375" style="3" customWidth="1"/>
    <col min="4363" max="4600" width="11.42578125" style="3"/>
    <col min="4601" max="4601" width="1.85546875" style="3" customWidth="1"/>
    <col min="4602" max="4614" width="11.42578125" style="3"/>
    <col min="4615" max="4615" width="10.85546875" style="3" customWidth="1"/>
    <col min="4616" max="4616" width="10.42578125" style="3" customWidth="1"/>
    <col min="4617" max="4617" width="3.5703125" style="3" customWidth="1"/>
    <col min="4618" max="4618" width="1.7109375" style="3" customWidth="1"/>
    <col min="4619" max="4856" width="11.42578125" style="3"/>
    <col min="4857" max="4857" width="1.85546875" style="3" customWidth="1"/>
    <col min="4858" max="4870" width="11.42578125" style="3"/>
    <col min="4871" max="4871" width="10.85546875" style="3" customWidth="1"/>
    <col min="4872" max="4872" width="10.42578125" style="3" customWidth="1"/>
    <col min="4873" max="4873" width="3.5703125" style="3" customWidth="1"/>
    <col min="4874" max="4874" width="1.7109375" style="3" customWidth="1"/>
    <col min="4875" max="5112" width="11.42578125" style="3"/>
    <col min="5113" max="5113" width="1.85546875" style="3" customWidth="1"/>
    <col min="5114" max="5126" width="11.42578125" style="3"/>
    <col min="5127" max="5127" width="10.85546875" style="3" customWidth="1"/>
    <col min="5128" max="5128" width="10.42578125" style="3" customWidth="1"/>
    <col min="5129" max="5129" width="3.5703125" style="3" customWidth="1"/>
    <col min="5130" max="5130" width="1.7109375" style="3" customWidth="1"/>
    <col min="5131" max="5368" width="11.42578125" style="3"/>
    <col min="5369" max="5369" width="1.85546875" style="3" customWidth="1"/>
    <col min="5370" max="5382" width="11.42578125" style="3"/>
    <col min="5383" max="5383" width="10.85546875" style="3" customWidth="1"/>
    <col min="5384" max="5384" width="10.42578125" style="3" customWidth="1"/>
    <col min="5385" max="5385" width="3.5703125" style="3" customWidth="1"/>
    <col min="5386" max="5386" width="1.7109375" style="3" customWidth="1"/>
    <col min="5387" max="5624" width="11.42578125" style="3"/>
    <col min="5625" max="5625" width="1.85546875" style="3" customWidth="1"/>
    <col min="5626" max="5638" width="11.42578125" style="3"/>
    <col min="5639" max="5639" width="10.85546875" style="3" customWidth="1"/>
    <col min="5640" max="5640" width="10.42578125" style="3" customWidth="1"/>
    <col min="5641" max="5641" width="3.5703125" style="3" customWidth="1"/>
    <col min="5642" max="5642" width="1.7109375" style="3" customWidth="1"/>
    <col min="5643" max="5880" width="11.42578125" style="3"/>
    <col min="5881" max="5881" width="1.85546875" style="3" customWidth="1"/>
    <col min="5882" max="5894" width="11.42578125" style="3"/>
    <col min="5895" max="5895" width="10.85546875" style="3" customWidth="1"/>
    <col min="5896" max="5896" width="10.42578125" style="3" customWidth="1"/>
    <col min="5897" max="5897" width="3.5703125" style="3" customWidth="1"/>
    <col min="5898" max="5898" width="1.7109375" style="3" customWidth="1"/>
    <col min="5899" max="6136" width="11.42578125" style="3"/>
    <col min="6137" max="6137" width="1.85546875" style="3" customWidth="1"/>
    <col min="6138" max="6150" width="11.42578125" style="3"/>
    <col min="6151" max="6151" width="10.85546875" style="3" customWidth="1"/>
    <col min="6152" max="6152" width="10.42578125" style="3" customWidth="1"/>
    <col min="6153" max="6153" width="3.5703125" style="3" customWidth="1"/>
    <col min="6154" max="6154" width="1.7109375" style="3" customWidth="1"/>
    <col min="6155" max="6392" width="11.42578125" style="3"/>
    <col min="6393" max="6393" width="1.85546875" style="3" customWidth="1"/>
    <col min="6394" max="6406" width="11.42578125" style="3"/>
    <col min="6407" max="6407" width="10.85546875" style="3" customWidth="1"/>
    <col min="6408" max="6408" width="10.42578125" style="3" customWidth="1"/>
    <col min="6409" max="6409" width="3.5703125" style="3" customWidth="1"/>
    <col min="6410" max="6410" width="1.7109375" style="3" customWidth="1"/>
    <col min="6411" max="6648" width="11.42578125" style="3"/>
    <col min="6649" max="6649" width="1.85546875" style="3" customWidth="1"/>
    <col min="6650" max="6662" width="11.42578125" style="3"/>
    <col min="6663" max="6663" width="10.85546875" style="3" customWidth="1"/>
    <col min="6664" max="6664" width="10.42578125" style="3" customWidth="1"/>
    <col min="6665" max="6665" width="3.5703125" style="3" customWidth="1"/>
    <col min="6666" max="6666" width="1.7109375" style="3" customWidth="1"/>
    <col min="6667" max="6904" width="11.42578125" style="3"/>
    <col min="6905" max="6905" width="1.85546875" style="3" customWidth="1"/>
    <col min="6906" max="6918" width="11.42578125" style="3"/>
    <col min="6919" max="6919" width="10.85546875" style="3" customWidth="1"/>
    <col min="6920" max="6920" width="10.42578125" style="3" customWidth="1"/>
    <col min="6921" max="6921" width="3.5703125" style="3" customWidth="1"/>
    <col min="6922" max="6922" width="1.7109375" style="3" customWidth="1"/>
    <col min="6923" max="7160" width="11.42578125" style="3"/>
    <col min="7161" max="7161" width="1.85546875" style="3" customWidth="1"/>
    <col min="7162" max="7174" width="11.42578125" style="3"/>
    <col min="7175" max="7175" width="10.85546875" style="3" customWidth="1"/>
    <col min="7176" max="7176" width="10.42578125" style="3" customWidth="1"/>
    <col min="7177" max="7177" width="3.5703125" style="3" customWidth="1"/>
    <col min="7178" max="7178" width="1.7109375" style="3" customWidth="1"/>
    <col min="7179" max="7416" width="11.42578125" style="3"/>
    <col min="7417" max="7417" width="1.85546875" style="3" customWidth="1"/>
    <col min="7418" max="7430" width="11.42578125" style="3"/>
    <col min="7431" max="7431" width="10.85546875" style="3" customWidth="1"/>
    <col min="7432" max="7432" width="10.42578125" style="3" customWidth="1"/>
    <col min="7433" max="7433" width="3.5703125" style="3" customWidth="1"/>
    <col min="7434" max="7434" width="1.7109375" style="3" customWidth="1"/>
    <col min="7435" max="7672" width="11.42578125" style="3"/>
    <col min="7673" max="7673" width="1.85546875" style="3" customWidth="1"/>
    <col min="7674" max="7686" width="11.42578125" style="3"/>
    <col min="7687" max="7687" width="10.85546875" style="3" customWidth="1"/>
    <col min="7688" max="7688" width="10.42578125" style="3" customWidth="1"/>
    <col min="7689" max="7689" width="3.5703125" style="3" customWidth="1"/>
    <col min="7690" max="7690" width="1.7109375" style="3" customWidth="1"/>
    <col min="7691" max="7928" width="11.42578125" style="3"/>
    <col min="7929" max="7929" width="1.85546875" style="3" customWidth="1"/>
    <col min="7930" max="7942" width="11.42578125" style="3"/>
    <col min="7943" max="7943" width="10.85546875" style="3" customWidth="1"/>
    <col min="7944" max="7944" width="10.42578125" style="3" customWidth="1"/>
    <col min="7945" max="7945" width="3.5703125" style="3" customWidth="1"/>
    <col min="7946" max="7946" width="1.7109375" style="3" customWidth="1"/>
    <col min="7947" max="8184" width="11.42578125" style="3"/>
    <col min="8185" max="8185" width="1.85546875" style="3" customWidth="1"/>
    <col min="8186" max="8198" width="11.42578125" style="3"/>
    <col min="8199" max="8199" width="10.85546875" style="3" customWidth="1"/>
    <col min="8200" max="8200" width="10.42578125" style="3" customWidth="1"/>
    <col min="8201" max="8201" width="3.5703125" style="3" customWidth="1"/>
    <col min="8202" max="8202" width="1.7109375" style="3" customWidth="1"/>
    <col min="8203" max="8440" width="11.42578125" style="3"/>
    <col min="8441" max="8441" width="1.85546875" style="3" customWidth="1"/>
    <col min="8442" max="8454" width="11.42578125" style="3"/>
    <col min="8455" max="8455" width="10.85546875" style="3" customWidth="1"/>
    <col min="8456" max="8456" width="10.42578125" style="3" customWidth="1"/>
    <col min="8457" max="8457" width="3.5703125" style="3" customWidth="1"/>
    <col min="8458" max="8458" width="1.7109375" style="3" customWidth="1"/>
    <col min="8459" max="8696" width="11.42578125" style="3"/>
    <col min="8697" max="8697" width="1.85546875" style="3" customWidth="1"/>
    <col min="8698" max="8710" width="11.42578125" style="3"/>
    <col min="8711" max="8711" width="10.85546875" style="3" customWidth="1"/>
    <col min="8712" max="8712" width="10.42578125" style="3" customWidth="1"/>
    <col min="8713" max="8713" width="3.5703125" style="3" customWidth="1"/>
    <col min="8714" max="8714" width="1.7109375" style="3" customWidth="1"/>
    <col min="8715" max="8952" width="11.42578125" style="3"/>
    <col min="8953" max="8953" width="1.85546875" style="3" customWidth="1"/>
    <col min="8954" max="8966" width="11.42578125" style="3"/>
    <col min="8967" max="8967" width="10.85546875" style="3" customWidth="1"/>
    <col min="8968" max="8968" width="10.42578125" style="3" customWidth="1"/>
    <col min="8969" max="8969" width="3.5703125" style="3" customWidth="1"/>
    <col min="8970" max="8970" width="1.7109375" style="3" customWidth="1"/>
    <col min="8971" max="9208" width="11.42578125" style="3"/>
    <col min="9209" max="9209" width="1.85546875" style="3" customWidth="1"/>
    <col min="9210" max="9222" width="11.42578125" style="3"/>
    <col min="9223" max="9223" width="10.85546875" style="3" customWidth="1"/>
    <col min="9224" max="9224" width="10.42578125" style="3" customWidth="1"/>
    <col min="9225" max="9225" width="3.5703125" style="3" customWidth="1"/>
    <col min="9226" max="9226" width="1.7109375" style="3" customWidth="1"/>
    <col min="9227" max="9464" width="11.42578125" style="3"/>
    <col min="9465" max="9465" width="1.85546875" style="3" customWidth="1"/>
    <col min="9466" max="9478" width="11.42578125" style="3"/>
    <col min="9479" max="9479" width="10.85546875" style="3" customWidth="1"/>
    <col min="9480" max="9480" width="10.42578125" style="3" customWidth="1"/>
    <col min="9481" max="9481" width="3.5703125" style="3" customWidth="1"/>
    <col min="9482" max="9482" width="1.7109375" style="3" customWidth="1"/>
    <col min="9483" max="9720" width="11.42578125" style="3"/>
    <col min="9721" max="9721" width="1.85546875" style="3" customWidth="1"/>
    <col min="9722" max="9734" width="11.42578125" style="3"/>
    <col min="9735" max="9735" width="10.85546875" style="3" customWidth="1"/>
    <col min="9736" max="9736" width="10.42578125" style="3" customWidth="1"/>
    <col min="9737" max="9737" width="3.5703125" style="3" customWidth="1"/>
    <col min="9738" max="9738" width="1.7109375" style="3" customWidth="1"/>
    <col min="9739" max="9976" width="11.42578125" style="3"/>
    <col min="9977" max="9977" width="1.85546875" style="3" customWidth="1"/>
    <col min="9978" max="9990" width="11.42578125" style="3"/>
    <col min="9991" max="9991" width="10.85546875" style="3" customWidth="1"/>
    <col min="9992" max="9992" width="10.42578125" style="3" customWidth="1"/>
    <col min="9993" max="9993" width="3.5703125" style="3" customWidth="1"/>
    <col min="9994" max="9994" width="1.7109375" style="3" customWidth="1"/>
    <col min="9995" max="10232" width="11.42578125" style="3"/>
    <col min="10233" max="10233" width="1.85546875" style="3" customWidth="1"/>
    <col min="10234" max="10246" width="11.42578125" style="3"/>
    <col min="10247" max="10247" width="10.85546875" style="3" customWidth="1"/>
    <col min="10248" max="10248" width="10.42578125" style="3" customWidth="1"/>
    <col min="10249" max="10249" width="3.5703125" style="3" customWidth="1"/>
    <col min="10250" max="10250" width="1.7109375" style="3" customWidth="1"/>
    <col min="10251" max="10488" width="11.42578125" style="3"/>
    <col min="10489" max="10489" width="1.85546875" style="3" customWidth="1"/>
    <col min="10490" max="10502" width="11.42578125" style="3"/>
    <col min="10503" max="10503" width="10.85546875" style="3" customWidth="1"/>
    <col min="10504" max="10504" width="10.42578125" style="3" customWidth="1"/>
    <col min="10505" max="10505" width="3.5703125" style="3" customWidth="1"/>
    <col min="10506" max="10506" width="1.7109375" style="3" customWidth="1"/>
    <col min="10507" max="10744" width="11.42578125" style="3"/>
    <col min="10745" max="10745" width="1.85546875" style="3" customWidth="1"/>
    <col min="10746" max="10758" width="11.42578125" style="3"/>
    <col min="10759" max="10759" width="10.85546875" style="3" customWidth="1"/>
    <col min="10760" max="10760" width="10.42578125" style="3" customWidth="1"/>
    <col min="10761" max="10761" width="3.5703125" style="3" customWidth="1"/>
    <col min="10762" max="10762" width="1.7109375" style="3" customWidth="1"/>
    <col min="10763" max="11000" width="11.42578125" style="3"/>
    <col min="11001" max="11001" width="1.85546875" style="3" customWidth="1"/>
    <col min="11002" max="11014" width="11.42578125" style="3"/>
    <col min="11015" max="11015" width="10.85546875" style="3" customWidth="1"/>
    <col min="11016" max="11016" width="10.42578125" style="3" customWidth="1"/>
    <col min="11017" max="11017" width="3.5703125" style="3" customWidth="1"/>
    <col min="11018" max="11018" width="1.7109375" style="3" customWidth="1"/>
    <col min="11019" max="11256" width="11.42578125" style="3"/>
    <col min="11257" max="11257" width="1.85546875" style="3" customWidth="1"/>
    <col min="11258" max="11270" width="11.42578125" style="3"/>
    <col min="11271" max="11271" width="10.85546875" style="3" customWidth="1"/>
    <col min="11272" max="11272" width="10.42578125" style="3" customWidth="1"/>
    <col min="11273" max="11273" width="3.5703125" style="3" customWidth="1"/>
    <col min="11274" max="11274" width="1.7109375" style="3" customWidth="1"/>
    <col min="11275" max="11512" width="11.42578125" style="3"/>
    <col min="11513" max="11513" width="1.85546875" style="3" customWidth="1"/>
    <col min="11514" max="11526" width="11.42578125" style="3"/>
    <col min="11527" max="11527" width="10.85546875" style="3" customWidth="1"/>
    <col min="11528" max="11528" width="10.42578125" style="3" customWidth="1"/>
    <col min="11529" max="11529" width="3.5703125" style="3" customWidth="1"/>
    <col min="11530" max="11530" width="1.7109375" style="3" customWidth="1"/>
    <col min="11531" max="11768" width="11.42578125" style="3"/>
    <col min="11769" max="11769" width="1.85546875" style="3" customWidth="1"/>
    <col min="11770" max="11782" width="11.42578125" style="3"/>
    <col min="11783" max="11783" width="10.85546875" style="3" customWidth="1"/>
    <col min="11784" max="11784" width="10.42578125" style="3" customWidth="1"/>
    <col min="11785" max="11785" width="3.5703125" style="3" customWidth="1"/>
    <col min="11786" max="11786" width="1.7109375" style="3" customWidth="1"/>
    <col min="11787" max="12024" width="11.42578125" style="3"/>
    <col min="12025" max="12025" width="1.85546875" style="3" customWidth="1"/>
    <col min="12026" max="12038" width="11.42578125" style="3"/>
    <col min="12039" max="12039" width="10.85546875" style="3" customWidth="1"/>
    <col min="12040" max="12040" width="10.42578125" style="3" customWidth="1"/>
    <col min="12041" max="12041" width="3.5703125" style="3" customWidth="1"/>
    <col min="12042" max="12042" width="1.7109375" style="3" customWidth="1"/>
    <col min="12043" max="12280" width="11.42578125" style="3"/>
    <col min="12281" max="12281" width="1.85546875" style="3" customWidth="1"/>
    <col min="12282" max="12294" width="11.42578125" style="3"/>
    <col min="12295" max="12295" width="10.85546875" style="3" customWidth="1"/>
    <col min="12296" max="12296" width="10.42578125" style="3" customWidth="1"/>
    <col min="12297" max="12297" width="3.5703125" style="3" customWidth="1"/>
    <col min="12298" max="12298" width="1.7109375" style="3" customWidth="1"/>
    <col min="12299" max="12536" width="11.42578125" style="3"/>
    <col min="12537" max="12537" width="1.85546875" style="3" customWidth="1"/>
    <col min="12538" max="12550" width="11.42578125" style="3"/>
    <col min="12551" max="12551" width="10.85546875" style="3" customWidth="1"/>
    <col min="12552" max="12552" width="10.42578125" style="3" customWidth="1"/>
    <col min="12553" max="12553" width="3.5703125" style="3" customWidth="1"/>
    <col min="12554" max="12554" width="1.7109375" style="3" customWidth="1"/>
    <col min="12555" max="12792" width="11.42578125" style="3"/>
    <col min="12793" max="12793" width="1.85546875" style="3" customWidth="1"/>
    <col min="12794" max="12806" width="11.42578125" style="3"/>
    <col min="12807" max="12807" width="10.85546875" style="3" customWidth="1"/>
    <col min="12808" max="12808" width="10.42578125" style="3" customWidth="1"/>
    <col min="12809" max="12809" width="3.5703125" style="3" customWidth="1"/>
    <col min="12810" max="12810" width="1.7109375" style="3" customWidth="1"/>
    <col min="12811" max="13048" width="11.42578125" style="3"/>
    <col min="13049" max="13049" width="1.85546875" style="3" customWidth="1"/>
    <col min="13050" max="13062" width="11.42578125" style="3"/>
    <col min="13063" max="13063" width="10.85546875" style="3" customWidth="1"/>
    <col min="13064" max="13064" width="10.42578125" style="3" customWidth="1"/>
    <col min="13065" max="13065" width="3.5703125" style="3" customWidth="1"/>
    <col min="13066" max="13066" width="1.7109375" style="3" customWidth="1"/>
    <col min="13067" max="13304" width="11.42578125" style="3"/>
    <col min="13305" max="13305" width="1.85546875" style="3" customWidth="1"/>
    <col min="13306" max="13318" width="11.42578125" style="3"/>
    <col min="13319" max="13319" width="10.85546875" style="3" customWidth="1"/>
    <col min="13320" max="13320" width="10.42578125" style="3" customWidth="1"/>
    <col min="13321" max="13321" width="3.5703125" style="3" customWidth="1"/>
    <col min="13322" max="13322" width="1.7109375" style="3" customWidth="1"/>
    <col min="13323" max="13560" width="11.42578125" style="3"/>
    <col min="13561" max="13561" width="1.85546875" style="3" customWidth="1"/>
    <col min="13562" max="13574" width="11.42578125" style="3"/>
    <col min="13575" max="13575" width="10.85546875" style="3" customWidth="1"/>
    <col min="13576" max="13576" width="10.42578125" style="3" customWidth="1"/>
    <col min="13577" max="13577" width="3.5703125" style="3" customWidth="1"/>
    <col min="13578" max="13578" width="1.7109375" style="3" customWidth="1"/>
    <col min="13579" max="13816" width="11.42578125" style="3"/>
    <col min="13817" max="13817" width="1.85546875" style="3" customWidth="1"/>
    <col min="13818" max="13830" width="11.42578125" style="3"/>
    <col min="13831" max="13831" width="10.85546875" style="3" customWidth="1"/>
    <col min="13832" max="13832" width="10.42578125" style="3" customWidth="1"/>
    <col min="13833" max="13833" width="3.5703125" style="3" customWidth="1"/>
    <col min="13834" max="13834" width="1.7109375" style="3" customWidth="1"/>
    <col min="13835" max="14072" width="11.42578125" style="3"/>
    <col min="14073" max="14073" width="1.85546875" style="3" customWidth="1"/>
    <col min="14074" max="14086" width="11.42578125" style="3"/>
    <col min="14087" max="14087" width="10.85546875" style="3" customWidth="1"/>
    <col min="14088" max="14088" width="10.42578125" style="3" customWidth="1"/>
    <col min="14089" max="14089" width="3.5703125" style="3" customWidth="1"/>
    <col min="14090" max="14090" width="1.7109375" style="3" customWidth="1"/>
    <col min="14091" max="14328" width="11.42578125" style="3"/>
    <col min="14329" max="14329" width="1.85546875" style="3" customWidth="1"/>
    <col min="14330" max="14342" width="11.42578125" style="3"/>
    <col min="14343" max="14343" width="10.85546875" style="3" customWidth="1"/>
    <col min="14344" max="14344" width="10.42578125" style="3" customWidth="1"/>
    <col min="14345" max="14345" width="3.5703125" style="3" customWidth="1"/>
    <col min="14346" max="14346" width="1.7109375" style="3" customWidth="1"/>
    <col min="14347" max="14584" width="11.42578125" style="3"/>
    <col min="14585" max="14585" width="1.85546875" style="3" customWidth="1"/>
    <col min="14586" max="14598" width="11.42578125" style="3"/>
    <col min="14599" max="14599" width="10.85546875" style="3" customWidth="1"/>
    <col min="14600" max="14600" width="10.42578125" style="3" customWidth="1"/>
    <col min="14601" max="14601" width="3.5703125" style="3" customWidth="1"/>
    <col min="14602" max="14602" width="1.7109375" style="3" customWidth="1"/>
    <col min="14603" max="14840" width="11.42578125" style="3"/>
    <col min="14841" max="14841" width="1.85546875" style="3" customWidth="1"/>
    <col min="14842" max="14854" width="11.42578125" style="3"/>
    <col min="14855" max="14855" width="10.85546875" style="3" customWidth="1"/>
    <col min="14856" max="14856" width="10.42578125" style="3" customWidth="1"/>
    <col min="14857" max="14857" width="3.5703125" style="3" customWidth="1"/>
    <col min="14858" max="14858" width="1.7109375" style="3" customWidth="1"/>
    <col min="14859" max="15096" width="11.42578125" style="3"/>
    <col min="15097" max="15097" width="1.85546875" style="3" customWidth="1"/>
    <col min="15098" max="15110" width="11.42578125" style="3"/>
    <col min="15111" max="15111" width="10.85546875" style="3" customWidth="1"/>
    <col min="15112" max="15112" width="10.42578125" style="3" customWidth="1"/>
    <col min="15113" max="15113" width="3.5703125" style="3" customWidth="1"/>
    <col min="15114" max="15114" width="1.7109375" style="3" customWidth="1"/>
    <col min="15115" max="15352" width="11.42578125" style="3"/>
    <col min="15353" max="15353" width="1.85546875" style="3" customWidth="1"/>
    <col min="15354" max="15366" width="11.42578125" style="3"/>
    <col min="15367" max="15367" width="10.85546875" style="3" customWidth="1"/>
    <col min="15368" max="15368" width="10.42578125" style="3" customWidth="1"/>
    <col min="15369" max="15369" width="3.5703125" style="3" customWidth="1"/>
    <col min="15370" max="15370" width="1.7109375" style="3" customWidth="1"/>
    <col min="15371" max="15608" width="11.42578125" style="3"/>
    <col min="15609" max="15609" width="1.85546875" style="3" customWidth="1"/>
    <col min="15610" max="15622" width="11.42578125" style="3"/>
    <col min="15623" max="15623" width="10.85546875" style="3" customWidth="1"/>
    <col min="15624" max="15624" width="10.42578125" style="3" customWidth="1"/>
    <col min="15625" max="15625" width="3.5703125" style="3" customWidth="1"/>
    <col min="15626" max="15626" width="1.7109375" style="3" customWidth="1"/>
    <col min="15627" max="15864" width="11.42578125" style="3"/>
    <col min="15865" max="15865" width="1.85546875" style="3" customWidth="1"/>
    <col min="15866" max="15878" width="11.42578125" style="3"/>
    <col min="15879" max="15879" width="10.85546875" style="3" customWidth="1"/>
    <col min="15880" max="15880" width="10.42578125" style="3" customWidth="1"/>
    <col min="15881" max="15881" width="3.5703125" style="3" customWidth="1"/>
    <col min="15882" max="15882" width="1.7109375" style="3" customWidth="1"/>
    <col min="15883" max="16120" width="11.42578125" style="3"/>
    <col min="16121" max="16121" width="1.85546875" style="3" customWidth="1"/>
    <col min="16122" max="16134" width="11.42578125" style="3"/>
    <col min="16135" max="16135" width="10.85546875" style="3" customWidth="1"/>
    <col min="16136" max="16136" width="10.42578125" style="3" customWidth="1"/>
    <col min="16137" max="16137" width="3.5703125" style="3" customWidth="1"/>
    <col min="16138" max="16138" width="1.7109375" style="3" customWidth="1"/>
    <col min="16139" max="16384" width="11.42578125" style="3"/>
  </cols>
  <sheetData>
    <row r="1" spans="2:13" s="26" customFormat="1" x14ac:dyDescent="0.25"/>
    <row r="2" spans="2:13" ht="15.95" customHeight="1" x14ac:dyDescent="0.25">
      <c r="B2" s="470" t="s">
        <v>630</v>
      </c>
      <c r="C2" s="471"/>
      <c r="D2" s="471"/>
      <c r="E2" s="471"/>
      <c r="F2" s="471"/>
      <c r="G2" s="471"/>
      <c r="H2" s="471"/>
      <c r="I2" s="471"/>
      <c r="J2" s="471"/>
      <c r="K2" s="471"/>
      <c r="L2" s="471"/>
      <c r="M2" s="471"/>
    </row>
    <row r="3" spans="2:13" ht="32.1" customHeight="1" x14ac:dyDescent="0.25">
      <c r="B3" s="471"/>
      <c r="C3" s="471"/>
      <c r="D3" s="471"/>
      <c r="E3" s="471"/>
      <c r="F3" s="471"/>
      <c r="G3" s="471"/>
      <c r="H3" s="471"/>
      <c r="I3" s="471"/>
      <c r="J3" s="471"/>
      <c r="K3" s="471"/>
      <c r="L3" s="471"/>
      <c r="M3" s="471"/>
    </row>
    <row r="4" spans="2:13" s="26" customFormat="1" x14ac:dyDescent="0.25"/>
    <row r="5" spans="2:13" x14ac:dyDescent="0.25">
      <c r="B5" s="466" t="s">
        <v>89</v>
      </c>
      <c r="C5" s="467"/>
      <c r="D5" s="467"/>
      <c r="E5" s="472"/>
      <c r="F5" s="473"/>
      <c r="G5" s="473"/>
      <c r="H5" s="473"/>
      <c r="I5" s="473"/>
      <c r="J5" s="473"/>
      <c r="K5" s="473"/>
      <c r="L5" s="473"/>
      <c r="M5" s="474"/>
    </row>
    <row r="6" spans="2:13" x14ac:dyDescent="0.25">
      <c r="B6" s="463" t="s">
        <v>91</v>
      </c>
      <c r="C6" s="464"/>
      <c r="D6" s="465"/>
      <c r="E6" s="468"/>
      <c r="F6" s="469"/>
      <c r="G6" s="58" t="s">
        <v>93</v>
      </c>
      <c r="H6" s="71"/>
      <c r="I6" s="58" t="s">
        <v>94</v>
      </c>
      <c r="J6" s="59"/>
      <c r="K6" s="58" t="s">
        <v>238</v>
      </c>
      <c r="L6" s="468"/>
      <c r="M6" s="469"/>
    </row>
    <row r="7" spans="2:13" x14ac:dyDescent="0.25">
      <c r="B7" s="463" t="s">
        <v>90</v>
      </c>
      <c r="C7" s="464"/>
      <c r="D7" s="465"/>
      <c r="E7" s="475"/>
      <c r="F7" s="476"/>
      <c r="G7" s="476"/>
      <c r="H7" s="476"/>
      <c r="I7" s="476"/>
      <c r="J7" s="476"/>
      <c r="K7" s="476"/>
      <c r="L7" s="476"/>
      <c r="M7" s="477"/>
    </row>
    <row r="8" spans="2:13" x14ac:dyDescent="0.25">
      <c r="B8" s="42"/>
      <c r="C8" s="42"/>
      <c r="D8" s="42"/>
      <c r="E8" s="43"/>
      <c r="F8" s="43"/>
      <c r="G8" s="43"/>
      <c r="H8" s="43"/>
      <c r="I8" s="43"/>
      <c r="J8" s="43"/>
      <c r="K8" s="43"/>
      <c r="L8" s="43"/>
      <c r="M8" s="43"/>
    </row>
    <row r="9" spans="2:13" s="26" customFormat="1" x14ac:dyDescent="0.25">
      <c r="B9" s="44" t="s">
        <v>4</v>
      </c>
    </row>
    <row r="10" spans="2:13" s="26" customFormat="1" ht="27" customHeight="1" x14ac:dyDescent="0.25">
      <c r="B10" s="478" t="s">
        <v>239</v>
      </c>
      <c r="C10" s="478"/>
      <c r="D10" s="478"/>
      <c r="E10" s="478"/>
      <c r="F10" s="478"/>
      <c r="G10" s="478"/>
      <c r="H10" s="478"/>
      <c r="I10" s="478"/>
      <c r="J10" s="478"/>
      <c r="K10" s="478"/>
      <c r="L10" s="478"/>
      <c r="M10" s="478"/>
    </row>
    <row r="11" spans="2:13" s="26" customFormat="1" ht="17.25" customHeight="1" x14ac:dyDescent="0.25">
      <c r="B11" s="478" t="s">
        <v>5</v>
      </c>
      <c r="C11" s="478"/>
      <c r="D11" s="478"/>
      <c r="E11" s="478"/>
      <c r="F11" s="478"/>
      <c r="G11" s="478"/>
      <c r="H11" s="478"/>
      <c r="I11" s="478"/>
      <c r="J11" s="478"/>
      <c r="K11" s="478"/>
      <c r="L11" s="478"/>
      <c r="M11" s="478"/>
    </row>
    <row r="12" spans="2:13" s="26" customFormat="1" x14ac:dyDescent="0.25"/>
    <row r="13" spans="2:13" s="26" customFormat="1" x14ac:dyDescent="0.25">
      <c r="B13" s="479" t="s">
        <v>174</v>
      </c>
      <c r="C13" s="479"/>
      <c r="D13" s="479"/>
      <c r="E13" s="479"/>
      <c r="F13" s="479"/>
      <c r="G13" s="479"/>
      <c r="H13" s="479"/>
      <c r="I13" s="479"/>
      <c r="J13" s="479"/>
      <c r="K13" s="479"/>
      <c r="L13" s="479"/>
      <c r="M13" s="479"/>
    </row>
    <row r="14" spans="2:13" s="26" customFormat="1" x14ac:dyDescent="0.25">
      <c r="B14" s="480" t="s">
        <v>173</v>
      </c>
      <c r="C14" s="480"/>
      <c r="D14" s="480"/>
      <c r="E14" s="480"/>
      <c r="F14" s="480"/>
      <c r="G14" s="480"/>
      <c r="H14" s="480"/>
      <c r="I14" s="480"/>
      <c r="J14" s="480"/>
      <c r="K14" s="480"/>
      <c r="L14" s="480"/>
      <c r="M14" s="480"/>
    </row>
    <row r="15" spans="2:13" s="26" customFormat="1" ht="6.6" customHeight="1" x14ac:dyDescent="0.25"/>
    <row r="16" spans="2:13" ht="15" customHeight="1" x14ac:dyDescent="0.25">
      <c r="B16" s="481" t="s">
        <v>245</v>
      </c>
      <c r="C16" s="481"/>
      <c r="D16" s="481" t="s">
        <v>246</v>
      </c>
      <c r="E16" s="481"/>
      <c r="F16" s="481"/>
      <c r="G16" s="481"/>
      <c r="H16" s="482" t="s">
        <v>95</v>
      </c>
      <c r="I16" s="483"/>
      <c r="J16" s="484"/>
      <c r="K16" s="73" t="s">
        <v>96</v>
      </c>
      <c r="L16" s="485" t="s">
        <v>3</v>
      </c>
      <c r="M16" s="485"/>
    </row>
    <row r="17" spans="2:13" ht="24.95" customHeight="1" x14ac:dyDescent="0.25">
      <c r="B17" s="461" t="s">
        <v>6</v>
      </c>
      <c r="C17" s="461"/>
      <c r="D17" s="460"/>
      <c r="E17" s="460"/>
      <c r="F17" s="460"/>
      <c r="G17" s="460"/>
      <c r="H17" s="460"/>
      <c r="I17" s="460"/>
      <c r="J17" s="460"/>
      <c r="K17" s="1"/>
      <c r="L17" s="460"/>
      <c r="M17" s="460"/>
    </row>
    <row r="18" spans="2:13" ht="24.95" customHeight="1" x14ac:dyDescent="0.25">
      <c r="B18" s="461" t="s">
        <v>7</v>
      </c>
      <c r="C18" s="461"/>
      <c r="D18" s="460"/>
      <c r="E18" s="460"/>
      <c r="F18" s="460"/>
      <c r="G18" s="460"/>
      <c r="H18" s="460"/>
      <c r="I18" s="460"/>
      <c r="J18" s="460"/>
      <c r="K18" s="1"/>
      <c r="L18" s="460"/>
      <c r="M18" s="460"/>
    </row>
    <row r="19" spans="2:13" ht="24.95" customHeight="1" x14ac:dyDescent="0.25">
      <c r="B19" s="461" t="s">
        <v>8</v>
      </c>
      <c r="C19" s="461"/>
      <c r="D19" s="460"/>
      <c r="E19" s="460"/>
      <c r="F19" s="460"/>
      <c r="G19" s="460"/>
      <c r="H19" s="460"/>
      <c r="I19" s="460"/>
      <c r="J19" s="460"/>
      <c r="K19" s="1"/>
      <c r="L19" s="460"/>
      <c r="M19" s="460"/>
    </row>
    <row r="20" spans="2:13" ht="24.95" customHeight="1" x14ac:dyDescent="0.25">
      <c r="B20" s="461" t="s">
        <v>9</v>
      </c>
      <c r="C20" s="461"/>
      <c r="D20" s="460"/>
      <c r="E20" s="460"/>
      <c r="F20" s="460"/>
      <c r="G20" s="460"/>
      <c r="H20" s="460"/>
      <c r="I20" s="460"/>
      <c r="J20" s="460"/>
      <c r="K20" s="1"/>
      <c r="L20" s="460"/>
      <c r="M20" s="460"/>
    </row>
    <row r="21" spans="2:13" s="26" customFormat="1" ht="9.9499999999999993" customHeight="1" x14ac:dyDescent="0.25">
      <c r="B21" s="191"/>
      <c r="C21" s="192"/>
    </row>
    <row r="22" spans="2:13" ht="24.95" customHeight="1" x14ac:dyDescent="0.25">
      <c r="B22" s="462" t="s">
        <v>152</v>
      </c>
      <c r="C22" s="462"/>
      <c r="D22" s="460"/>
      <c r="E22" s="460"/>
      <c r="F22" s="460"/>
      <c r="G22" s="460"/>
      <c r="H22" s="460"/>
      <c r="I22" s="460"/>
      <c r="J22" s="460"/>
      <c r="K22" s="1"/>
      <c r="L22" s="460"/>
      <c r="M22" s="460"/>
    </row>
    <row r="23" spans="2:13" ht="24.95" customHeight="1" x14ac:dyDescent="0.25">
      <c r="B23" s="461" t="s">
        <v>10</v>
      </c>
      <c r="C23" s="461"/>
      <c r="D23" s="460"/>
      <c r="E23" s="460"/>
      <c r="F23" s="460"/>
      <c r="G23" s="460"/>
      <c r="H23" s="460"/>
      <c r="I23" s="460"/>
      <c r="J23" s="460"/>
      <c r="K23" s="1"/>
      <c r="L23" s="460"/>
      <c r="M23" s="460"/>
    </row>
    <row r="24" spans="2:13" ht="24.95" customHeight="1" x14ac:dyDescent="0.25">
      <c r="B24" s="461" t="s">
        <v>11</v>
      </c>
      <c r="C24" s="461"/>
      <c r="D24" s="460"/>
      <c r="E24" s="460"/>
      <c r="F24" s="460"/>
      <c r="G24" s="460"/>
      <c r="H24" s="460"/>
      <c r="I24" s="460"/>
      <c r="J24" s="460"/>
      <c r="K24" s="1"/>
      <c r="L24" s="460"/>
      <c r="M24" s="460"/>
    </row>
    <row r="25" spans="2:13" ht="24.95" customHeight="1" x14ac:dyDescent="0.25">
      <c r="B25" s="461" t="s">
        <v>12</v>
      </c>
      <c r="C25" s="461"/>
      <c r="D25" s="460"/>
      <c r="E25" s="460"/>
      <c r="F25" s="460"/>
      <c r="G25" s="460"/>
      <c r="H25" s="460"/>
      <c r="I25" s="460"/>
      <c r="J25" s="460"/>
      <c r="K25" s="1"/>
      <c r="L25" s="460"/>
      <c r="M25" s="460"/>
    </row>
    <row r="26" spans="2:13" ht="24.95" customHeight="1" x14ac:dyDescent="0.25">
      <c r="B26" s="461" t="s">
        <v>37</v>
      </c>
      <c r="C26" s="461"/>
      <c r="D26" s="460"/>
      <c r="E26" s="460"/>
      <c r="F26" s="460"/>
      <c r="G26" s="460"/>
      <c r="H26" s="460"/>
      <c r="I26" s="460"/>
      <c r="J26" s="460"/>
      <c r="K26" s="1"/>
      <c r="L26" s="460"/>
      <c r="M26" s="460"/>
    </row>
    <row r="27" spans="2:13" s="26" customFormat="1" ht="9.9499999999999993" customHeight="1" x14ac:dyDescent="0.25">
      <c r="B27" s="191"/>
      <c r="C27" s="43"/>
      <c r="D27" s="51"/>
      <c r="E27" s="51"/>
    </row>
    <row r="28" spans="2:13" ht="24.95" customHeight="1" x14ac:dyDescent="0.25">
      <c r="B28" s="462" t="s">
        <v>153</v>
      </c>
      <c r="C28" s="462"/>
      <c r="D28" s="460"/>
      <c r="E28" s="460"/>
      <c r="F28" s="460"/>
      <c r="G28" s="460"/>
      <c r="H28" s="460"/>
      <c r="I28" s="460"/>
      <c r="J28" s="460"/>
      <c r="K28" s="1"/>
      <c r="L28" s="460"/>
      <c r="M28" s="460"/>
    </row>
    <row r="29" spans="2:13" ht="24.95" customHeight="1" x14ac:dyDescent="0.25">
      <c r="B29" s="461" t="s">
        <v>13</v>
      </c>
      <c r="C29" s="461"/>
      <c r="D29" s="460"/>
      <c r="E29" s="460"/>
      <c r="F29" s="460"/>
      <c r="G29" s="460"/>
      <c r="H29" s="460"/>
      <c r="I29" s="460"/>
      <c r="J29" s="460"/>
      <c r="K29" s="1"/>
      <c r="L29" s="460"/>
      <c r="M29" s="460"/>
    </row>
    <row r="30" spans="2:13" ht="24.95" customHeight="1" x14ac:dyDescent="0.25">
      <c r="B30" s="461" t="s">
        <v>14</v>
      </c>
      <c r="C30" s="461"/>
      <c r="D30" s="460"/>
      <c r="E30" s="460"/>
      <c r="F30" s="460"/>
      <c r="G30" s="460"/>
      <c r="H30" s="460"/>
      <c r="I30" s="460"/>
      <c r="J30" s="460"/>
      <c r="K30" s="1"/>
      <c r="L30" s="460"/>
      <c r="M30" s="460"/>
    </row>
    <row r="31" spans="2:13" ht="24.95" customHeight="1" x14ac:dyDescent="0.25">
      <c r="B31" s="461" t="s">
        <v>15</v>
      </c>
      <c r="C31" s="461"/>
      <c r="D31" s="460"/>
      <c r="E31" s="460"/>
      <c r="F31" s="460"/>
      <c r="G31" s="460"/>
      <c r="H31" s="460"/>
      <c r="I31" s="460"/>
      <c r="J31" s="460"/>
      <c r="K31" s="1"/>
      <c r="L31" s="460"/>
      <c r="M31" s="460"/>
    </row>
    <row r="32" spans="2:13" ht="24.95" customHeight="1" x14ac:dyDescent="0.25">
      <c r="B32" s="461" t="s">
        <v>16</v>
      </c>
      <c r="C32" s="461"/>
      <c r="D32" s="460"/>
      <c r="E32" s="460"/>
      <c r="F32" s="460"/>
      <c r="G32" s="460"/>
      <c r="H32" s="460"/>
      <c r="I32" s="460"/>
      <c r="J32" s="460"/>
      <c r="K32" s="1"/>
      <c r="L32" s="460"/>
      <c r="M32" s="460"/>
    </row>
    <row r="33" spans="2:13" ht="24.95" customHeight="1" x14ac:dyDescent="0.25">
      <c r="B33" s="461" t="s">
        <v>906</v>
      </c>
      <c r="C33" s="461"/>
      <c r="D33" s="460"/>
      <c r="E33" s="460"/>
      <c r="F33" s="460"/>
      <c r="G33" s="460"/>
      <c r="H33" s="460"/>
      <c r="I33" s="460"/>
      <c r="J33" s="460"/>
      <c r="K33" s="1"/>
      <c r="L33" s="460"/>
      <c r="M33" s="460"/>
    </row>
    <row r="34" spans="2:13" ht="24.95" customHeight="1" x14ac:dyDescent="0.25">
      <c r="B34" s="461" t="s">
        <v>907</v>
      </c>
      <c r="C34" s="461"/>
      <c r="D34" s="460"/>
      <c r="E34" s="460"/>
      <c r="F34" s="460"/>
      <c r="G34" s="460"/>
      <c r="H34" s="460"/>
      <c r="I34" s="460"/>
      <c r="J34" s="460"/>
      <c r="K34" s="1"/>
      <c r="L34" s="460"/>
      <c r="M34" s="460"/>
    </row>
    <row r="35" spans="2:13" ht="24.95" customHeight="1" x14ac:dyDescent="0.25">
      <c r="B35" s="461" t="s">
        <v>908</v>
      </c>
      <c r="C35" s="461"/>
      <c r="D35" s="460"/>
      <c r="E35" s="460"/>
      <c r="F35" s="460"/>
      <c r="G35" s="460"/>
      <c r="H35" s="460"/>
      <c r="I35" s="460"/>
      <c r="J35" s="460"/>
      <c r="K35" s="1"/>
      <c r="L35" s="460"/>
      <c r="M35" s="460"/>
    </row>
    <row r="36" spans="2:13" ht="24.95" customHeight="1" x14ac:dyDescent="0.25">
      <c r="B36" s="461" t="s">
        <v>17</v>
      </c>
      <c r="C36" s="461"/>
      <c r="D36" s="460"/>
      <c r="E36" s="460"/>
      <c r="F36" s="460"/>
      <c r="G36" s="460"/>
      <c r="H36" s="460"/>
      <c r="I36" s="460"/>
      <c r="J36" s="460"/>
      <c r="K36" s="1"/>
      <c r="L36" s="460"/>
      <c r="M36" s="460"/>
    </row>
    <row r="37" spans="2:13" ht="24.95" customHeight="1" x14ac:dyDescent="0.25">
      <c r="B37" s="461" t="s">
        <v>18</v>
      </c>
      <c r="C37" s="461"/>
      <c r="D37" s="460"/>
      <c r="E37" s="460"/>
      <c r="F37" s="460"/>
      <c r="G37" s="460"/>
      <c r="H37" s="460"/>
      <c r="I37" s="460"/>
      <c r="J37" s="460"/>
      <c r="K37" s="1"/>
      <c r="L37" s="460"/>
      <c r="M37" s="460"/>
    </row>
    <row r="38" spans="2:13" ht="24.95" customHeight="1" x14ac:dyDescent="0.25">
      <c r="B38" s="461" t="s">
        <v>19</v>
      </c>
      <c r="C38" s="461"/>
      <c r="D38" s="460"/>
      <c r="E38" s="460"/>
      <c r="F38" s="460"/>
      <c r="G38" s="460"/>
      <c r="H38" s="460"/>
      <c r="I38" s="460"/>
      <c r="J38" s="460"/>
      <c r="K38" s="1"/>
      <c r="L38" s="460"/>
      <c r="M38" s="460"/>
    </row>
    <row r="39" spans="2:13" ht="24.95" customHeight="1" x14ac:dyDescent="0.25">
      <c r="B39" s="461" t="s">
        <v>20</v>
      </c>
      <c r="C39" s="461"/>
      <c r="D39" s="460"/>
      <c r="E39" s="460"/>
      <c r="F39" s="460"/>
      <c r="G39" s="460"/>
      <c r="H39" s="460"/>
      <c r="I39" s="460"/>
      <c r="J39" s="460"/>
      <c r="K39" s="1"/>
      <c r="L39" s="460"/>
      <c r="M39" s="460"/>
    </row>
    <row r="40" spans="2:13" ht="24.95" customHeight="1" x14ac:dyDescent="0.25">
      <c r="B40" s="461" t="s">
        <v>20</v>
      </c>
      <c r="C40" s="461"/>
      <c r="D40" s="460"/>
      <c r="E40" s="460"/>
      <c r="F40" s="460"/>
      <c r="G40" s="460"/>
      <c r="H40" s="460"/>
      <c r="I40" s="460"/>
      <c r="J40" s="460"/>
      <c r="K40" s="1"/>
      <c r="L40" s="460"/>
      <c r="M40" s="460"/>
    </row>
    <row r="41" spans="2:13" ht="24.95" customHeight="1" x14ac:dyDescent="0.25">
      <c r="B41" s="461" t="s">
        <v>21</v>
      </c>
      <c r="C41" s="461"/>
      <c r="D41" s="460"/>
      <c r="E41" s="460"/>
      <c r="F41" s="460"/>
      <c r="G41" s="460"/>
      <c r="H41" s="460"/>
      <c r="I41" s="460"/>
      <c r="J41" s="460"/>
      <c r="K41" s="1"/>
      <c r="L41" s="460"/>
      <c r="M41" s="460"/>
    </row>
    <row r="42" spans="2:13" ht="24.95" customHeight="1" x14ac:dyDescent="0.25">
      <c r="B42" s="461" t="s">
        <v>22</v>
      </c>
      <c r="C42" s="461"/>
      <c r="D42" s="460"/>
      <c r="E42" s="460"/>
      <c r="F42" s="460"/>
      <c r="G42" s="460"/>
      <c r="H42" s="460"/>
      <c r="I42" s="460"/>
      <c r="J42" s="460"/>
      <c r="K42" s="1"/>
      <c r="L42" s="460"/>
      <c r="M42" s="460"/>
    </row>
    <row r="43" spans="2:13" ht="24.95" customHeight="1" x14ac:dyDescent="0.25">
      <c r="B43" s="461" t="s">
        <v>23</v>
      </c>
      <c r="C43" s="461"/>
      <c r="D43" s="460"/>
      <c r="E43" s="460"/>
      <c r="F43" s="460"/>
      <c r="G43" s="460"/>
      <c r="H43" s="460"/>
      <c r="I43" s="460"/>
      <c r="J43" s="460"/>
      <c r="K43" s="1"/>
      <c r="L43" s="460"/>
      <c r="M43" s="460"/>
    </row>
    <row r="44" spans="2:13" ht="24.95" customHeight="1" x14ac:dyDescent="0.25">
      <c r="B44" s="461" t="s">
        <v>24</v>
      </c>
      <c r="C44" s="461"/>
      <c r="D44" s="460"/>
      <c r="E44" s="460"/>
      <c r="F44" s="460"/>
      <c r="G44" s="460"/>
      <c r="H44" s="460"/>
      <c r="I44" s="460"/>
      <c r="J44" s="460"/>
      <c r="K44" s="1"/>
      <c r="L44" s="460"/>
      <c r="M44" s="460"/>
    </row>
    <row r="45" spans="2:13" ht="24.95" customHeight="1" x14ac:dyDescent="0.25">
      <c r="B45" s="461" t="s">
        <v>25</v>
      </c>
      <c r="C45" s="461"/>
      <c r="D45" s="460"/>
      <c r="E45" s="460"/>
      <c r="F45" s="460"/>
      <c r="G45" s="460"/>
      <c r="H45" s="460"/>
      <c r="I45" s="460"/>
      <c r="J45" s="460"/>
      <c r="K45" s="1"/>
      <c r="L45" s="460"/>
      <c r="M45" s="460"/>
    </row>
    <row r="46" spans="2:13" ht="24.95" customHeight="1" x14ac:dyDescent="0.25">
      <c r="B46" s="461" t="s">
        <v>26</v>
      </c>
      <c r="C46" s="461"/>
      <c r="D46" s="460"/>
      <c r="E46" s="460"/>
      <c r="F46" s="460"/>
      <c r="G46" s="460"/>
      <c r="H46" s="460"/>
      <c r="I46" s="460"/>
      <c r="J46" s="460"/>
      <c r="K46" s="1"/>
      <c r="L46" s="460"/>
      <c r="M46" s="460"/>
    </row>
    <row r="47" spans="2:13" ht="24.95" customHeight="1" x14ac:dyDescent="0.25">
      <c r="B47" s="461" t="s">
        <v>27</v>
      </c>
      <c r="C47" s="461"/>
      <c r="D47" s="460"/>
      <c r="E47" s="460"/>
      <c r="F47" s="460"/>
      <c r="G47" s="460"/>
      <c r="H47" s="460"/>
      <c r="I47" s="460"/>
      <c r="J47" s="460"/>
      <c r="K47" s="1"/>
      <c r="L47" s="460"/>
      <c r="M47" s="460"/>
    </row>
    <row r="48" spans="2:13" ht="24.95" customHeight="1" x14ac:dyDescent="0.25">
      <c r="B48" s="461" t="s">
        <v>28</v>
      </c>
      <c r="C48" s="461"/>
      <c r="D48" s="460"/>
      <c r="E48" s="460"/>
      <c r="F48" s="460"/>
      <c r="G48" s="460"/>
      <c r="H48" s="460"/>
      <c r="I48" s="460"/>
      <c r="J48" s="460"/>
      <c r="K48" s="1"/>
      <c r="L48" s="460"/>
      <c r="M48" s="460"/>
    </row>
    <row r="49" spans="2:13" ht="24.95" customHeight="1" x14ac:dyDescent="0.25">
      <c r="B49" s="461" t="s">
        <v>29</v>
      </c>
      <c r="C49" s="461"/>
      <c r="D49" s="460"/>
      <c r="E49" s="460"/>
      <c r="F49" s="460"/>
      <c r="G49" s="460"/>
      <c r="H49" s="460"/>
      <c r="I49" s="460"/>
      <c r="J49" s="460"/>
      <c r="K49" s="1"/>
      <c r="L49" s="460"/>
      <c r="M49" s="460"/>
    </row>
    <row r="50" spans="2:13" ht="24.95" customHeight="1" x14ac:dyDescent="0.25">
      <c r="B50" s="461" t="s">
        <v>30</v>
      </c>
      <c r="C50" s="461"/>
      <c r="D50" s="460"/>
      <c r="E50" s="460"/>
      <c r="F50" s="460"/>
      <c r="G50" s="460"/>
      <c r="H50" s="460"/>
      <c r="I50" s="460"/>
      <c r="J50" s="460"/>
      <c r="K50" s="1"/>
      <c r="L50" s="460"/>
      <c r="M50" s="460"/>
    </row>
    <row r="51" spans="2:13" ht="24.95" customHeight="1" x14ac:dyDescent="0.25">
      <c r="B51" s="461" t="s">
        <v>31</v>
      </c>
      <c r="C51" s="461"/>
      <c r="D51" s="460"/>
      <c r="E51" s="460"/>
      <c r="F51" s="460"/>
      <c r="G51" s="460"/>
      <c r="H51" s="460"/>
      <c r="I51" s="460"/>
      <c r="J51" s="460"/>
      <c r="K51" s="1"/>
      <c r="L51" s="460"/>
      <c r="M51" s="460"/>
    </row>
    <row r="52" spans="2:13" ht="24.95" customHeight="1" x14ac:dyDescent="0.25">
      <c r="B52" s="461" t="s">
        <v>32</v>
      </c>
      <c r="C52" s="461"/>
      <c r="D52" s="460"/>
      <c r="E52" s="460"/>
      <c r="F52" s="460"/>
      <c r="G52" s="460"/>
      <c r="H52" s="460"/>
      <c r="I52" s="460"/>
      <c r="J52" s="460"/>
      <c r="K52" s="1"/>
      <c r="L52" s="460"/>
      <c r="M52" s="460"/>
    </row>
    <row r="53" spans="2:13" ht="24.95" customHeight="1" x14ac:dyDescent="0.25">
      <c r="B53" s="461" t="s">
        <v>33</v>
      </c>
      <c r="C53" s="461"/>
      <c r="D53" s="460"/>
      <c r="E53" s="460"/>
      <c r="F53" s="460"/>
      <c r="G53" s="460"/>
      <c r="H53" s="460"/>
      <c r="I53" s="460"/>
      <c r="J53" s="460"/>
      <c r="K53" s="1"/>
      <c r="L53" s="460"/>
      <c r="M53" s="460"/>
    </row>
    <row r="54" spans="2:13" ht="24.95" customHeight="1" x14ac:dyDescent="0.25">
      <c r="B54" s="461" t="s">
        <v>34</v>
      </c>
      <c r="C54" s="461"/>
      <c r="D54" s="460"/>
      <c r="E54" s="460"/>
      <c r="F54" s="460"/>
      <c r="G54" s="460"/>
      <c r="H54" s="460"/>
      <c r="I54" s="460"/>
      <c r="J54" s="460"/>
      <c r="K54" s="1"/>
      <c r="L54" s="460"/>
      <c r="M54" s="460"/>
    </row>
    <row r="55" spans="2:13" ht="24.95" customHeight="1" x14ac:dyDescent="0.25">
      <c r="B55" s="461" t="s">
        <v>35</v>
      </c>
      <c r="C55" s="461"/>
      <c r="D55" s="460"/>
      <c r="E55" s="460"/>
      <c r="F55" s="460"/>
      <c r="G55" s="460"/>
      <c r="H55" s="460"/>
      <c r="I55" s="460"/>
      <c r="J55" s="460"/>
      <c r="K55" s="1"/>
      <c r="L55" s="460"/>
      <c r="M55" s="460"/>
    </row>
    <row r="56" spans="2:13" ht="24.95" customHeight="1" x14ac:dyDescent="0.25">
      <c r="B56" s="461" t="s">
        <v>36</v>
      </c>
      <c r="C56" s="461"/>
      <c r="D56" s="460"/>
      <c r="E56" s="460"/>
      <c r="F56" s="460"/>
      <c r="G56" s="460"/>
      <c r="H56" s="460"/>
      <c r="I56" s="460"/>
      <c r="J56" s="460"/>
      <c r="K56" s="1"/>
      <c r="L56" s="460"/>
      <c r="M56" s="460"/>
    </row>
    <row r="57" spans="2:13" s="26" customFormat="1" x14ac:dyDescent="0.25"/>
    <row r="58" spans="2:13" s="26" customFormat="1" x14ac:dyDescent="0.25"/>
    <row r="59" spans="2:13" s="26" customFormat="1" x14ac:dyDescent="0.25"/>
    <row r="60" spans="2:13" s="26" customFormat="1" x14ac:dyDescent="0.25">
      <c r="B60" s="51"/>
      <c r="C60" s="51"/>
      <c r="D60" s="51"/>
      <c r="E60" s="51"/>
      <c r="F60" s="51"/>
      <c r="G60" s="51"/>
      <c r="H60" s="51"/>
      <c r="I60" s="51"/>
      <c r="J60" s="51"/>
      <c r="K60" s="51"/>
      <c r="L60" s="51"/>
      <c r="M60" s="51"/>
    </row>
    <row r="61" spans="2:13" s="26" customFormat="1" x14ac:dyDescent="0.25">
      <c r="B61" s="486" t="s">
        <v>172</v>
      </c>
      <c r="C61" s="486"/>
      <c r="D61" s="486"/>
      <c r="E61" s="486"/>
      <c r="F61" s="486"/>
      <c r="G61" s="486"/>
      <c r="H61" s="486"/>
      <c r="I61" s="486"/>
      <c r="J61" s="486"/>
      <c r="K61" s="486"/>
      <c r="L61" s="486"/>
      <c r="M61" s="486"/>
    </row>
    <row r="62" spans="2:13" s="26" customFormat="1" x14ac:dyDescent="0.25">
      <c r="B62" s="480" t="s">
        <v>173</v>
      </c>
      <c r="C62" s="480"/>
      <c r="D62" s="480"/>
      <c r="E62" s="480"/>
      <c r="F62" s="480"/>
      <c r="G62" s="480"/>
      <c r="H62" s="480"/>
      <c r="I62" s="480"/>
      <c r="J62" s="480"/>
      <c r="K62" s="480"/>
      <c r="L62" s="480"/>
      <c r="M62" s="480"/>
    </row>
    <row r="63" spans="2:13" s="26" customFormat="1" x14ac:dyDescent="0.25">
      <c r="B63" s="72"/>
      <c r="C63" s="72"/>
      <c r="D63" s="72"/>
      <c r="E63" s="72"/>
      <c r="F63" s="72"/>
      <c r="G63" s="72"/>
      <c r="H63" s="72"/>
      <c r="I63" s="72"/>
      <c r="J63" s="72"/>
      <c r="K63" s="72"/>
      <c r="L63" s="72"/>
      <c r="M63" s="72"/>
    </row>
    <row r="64" spans="2:13" s="26" customFormat="1" x14ac:dyDescent="0.25">
      <c r="B64" s="485" t="s">
        <v>247</v>
      </c>
      <c r="C64" s="485"/>
      <c r="D64" s="485"/>
      <c r="E64" s="485" t="s">
        <v>248</v>
      </c>
      <c r="F64" s="485"/>
      <c r="G64" s="485"/>
      <c r="H64" s="487" t="s">
        <v>95</v>
      </c>
      <c r="I64" s="487"/>
      <c r="J64" s="487"/>
      <c r="K64" s="73" t="s">
        <v>96</v>
      </c>
      <c r="L64" s="485" t="s">
        <v>3</v>
      </c>
      <c r="M64" s="485"/>
    </row>
    <row r="65" spans="2:13" s="26" customFormat="1" ht="24.95" customHeight="1" x14ac:dyDescent="0.25">
      <c r="B65" s="488"/>
      <c r="C65" s="460"/>
      <c r="D65" s="460"/>
      <c r="E65" s="488"/>
      <c r="F65" s="460"/>
      <c r="G65" s="460"/>
      <c r="H65" s="460"/>
      <c r="I65" s="460"/>
      <c r="J65" s="460"/>
      <c r="K65" s="1"/>
      <c r="L65" s="460"/>
      <c r="M65" s="460"/>
    </row>
    <row r="66" spans="2:13" s="26" customFormat="1" ht="24.95" customHeight="1" x14ac:dyDescent="0.25">
      <c r="B66" s="460"/>
      <c r="C66" s="460"/>
      <c r="D66" s="460"/>
      <c r="E66" s="460"/>
      <c r="F66" s="460"/>
      <c r="G66" s="460"/>
      <c r="H66" s="460"/>
      <c r="I66" s="460"/>
      <c r="J66" s="460"/>
      <c r="K66" s="1"/>
      <c r="L66" s="460"/>
      <c r="M66" s="460"/>
    </row>
    <row r="67" spans="2:13" s="26" customFormat="1" ht="24.95" customHeight="1" x14ac:dyDescent="0.25">
      <c r="B67" s="460"/>
      <c r="C67" s="460"/>
      <c r="D67" s="460"/>
      <c r="E67" s="460"/>
      <c r="F67" s="460"/>
      <c r="G67" s="460"/>
      <c r="H67" s="460"/>
      <c r="I67" s="460"/>
      <c r="J67" s="460"/>
      <c r="K67" s="1"/>
      <c r="L67" s="460"/>
      <c r="M67" s="460"/>
    </row>
    <row r="68" spans="2:13" s="26" customFormat="1" ht="24.95" customHeight="1" x14ac:dyDescent="0.25">
      <c r="B68" s="460"/>
      <c r="C68" s="460"/>
      <c r="D68" s="460"/>
      <c r="E68" s="460"/>
      <c r="F68" s="460"/>
      <c r="G68" s="460"/>
      <c r="H68" s="460"/>
      <c r="I68" s="460"/>
      <c r="J68" s="460"/>
      <c r="K68" s="1"/>
      <c r="L68" s="460"/>
      <c r="M68" s="460"/>
    </row>
    <row r="69" spans="2:13" s="26" customFormat="1" ht="24.95" customHeight="1" x14ac:dyDescent="0.25">
      <c r="B69" s="460"/>
      <c r="C69" s="460"/>
      <c r="D69" s="460"/>
      <c r="E69" s="460"/>
      <c r="F69" s="460"/>
      <c r="G69" s="460"/>
      <c r="H69" s="460"/>
      <c r="I69" s="460"/>
      <c r="J69" s="460"/>
      <c r="K69" s="1"/>
      <c r="L69" s="460"/>
      <c r="M69" s="460"/>
    </row>
    <row r="70" spans="2:13" s="26" customFormat="1" ht="24.95" customHeight="1" x14ac:dyDescent="0.25">
      <c r="B70" s="460"/>
      <c r="C70" s="460"/>
      <c r="D70" s="460"/>
      <c r="E70" s="460"/>
      <c r="F70" s="460"/>
      <c r="G70" s="460"/>
      <c r="H70" s="460"/>
      <c r="I70" s="460"/>
      <c r="J70" s="460"/>
      <c r="K70" s="1"/>
      <c r="L70" s="460"/>
      <c r="M70" s="460"/>
    </row>
    <row r="71" spans="2:13" s="26" customFormat="1" x14ac:dyDescent="0.25"/>
    <row r="72" spans="2:13" s="26" customFormat="1" x14ac:dyDescent="0.25">
      <c r="B72" s="485" t="s">
        <v>249</v>
      </c>
      <c r="C72" s="485"/>
      <c r="D72" s="485"/>
      <c r="E72" s="485" t="s">
        <v>248</v>
      </c>
      <c r="F72" s="485"/>
      <c r="G72" s="485"/>
      <c r="H72" s="487" t="s">
        <v>95</v>
      </c>
      <c r="I72" s="487"/>
      <c r="J72" s="487"/>
      <c r="K72" s="73" t="s">
        <v>96</v>
      </c>
      <c r="L72" s="485" t="s">
        <v>3</v>
      </c>
      <c r="M72" s="485"/>
    </row>
    <row r="73" spans="2:13" s="26" customFormat="1" ht="24.95" customHeight="1" x14ac:dyDescent="0.25">
      <c r="B73" s="460"/>
      <c r="C73" s="460"/>
      <c r="D73" s="460"/>
      <c r="E73" s="460"/>
      <c r="F73" s="460"/>
      <c r="G73" s="460"/>
      <c r="H73" s="460"/>
      <c r="I73" s="460"/>
      <c r="J73" s="460"/>
      <c r="K73" s="1"/>
      <c r="L73" s="460"/>
      <c r="M73" s="460"/>
    </row>
    <row r="74" spans="2:13" s="26" customFormat="1" ht="24.95" customHeight="1" x14ac:dyDescent="0.25">
      <c r="B74" s="460"/>
      <c r="C74" s="460"/>
      <c r="D74" s="460"/>
      <c r="E74" s="460"/>
      <c r="F74" s="460"/>
      <c r="G74" s="460"/>
      <c r="H74" s="460"/>
      <c r="I74" s="460"/>
      <c r="J74" s="460"/>
      <c r="K74" s="1"/>
      <c r="L74" s="460"/>
      <c r="M74" s="460"/>
    </row>
    <row r="75" spans="2:13" s="26" customFormat="1" ht="24.95" customHeight="1" x14ac:dyDescent="0.25">
      <c r="B75" s="460"/>
      <c r="C75" s="460"/>
      <c r="D75" s="460"/>
      <c r="E75" s="460"/>
      <c r="F75" s="460"/>
      <c r="G75" s="460"/>
      <c r="H75" s="460"/>
      <c r="I75" s="460"/>
      <c r="J75" s="460"/>
      <c r="K75" s="1"/>
      <c r="L75" s="460"/>
      <c r="M75" s="460"/>
    </row>
    <row r="76" spans="2:13" s="26" customFormat="1" ht="24.95" customHeight="1" x14ac:dyDescent="0.25">
      <c r="B76" s="460"/>
      <c r="C76" s="460"/>
      <c r="D76" s="460"/>
      <c r="E76" s="460"/>
      <c r="F76" s="460"/>
      <c r="G76" s="460"/>
      <c r="H76" s="460"/>
      <c r="I76" s="460"/>
      <c r="J76" s="460"/>
      <c r="K76" s="1"/>
      <c r="L76" s="460"/>
      <c r="M76" s="460"/>
    </row>
    <row r="77" spans="2:13" s="26" customFormat="1" ht="24.95" customHeight="1" x14ac:dyDescent="0.25">
      <c r="B77" s="460"/>
      <c r="C77" s="460"/>
      <c r="D77" s="460"/>
      <c r="E77" s="460"/>
      <c r="F77" s="460"/>
      <c r="G77" s="460"/>
      <c r="H77" s="460"/>
      <c r="I77" s="460"/>
      <c r="J77" s="460"/>
      <c r="K77" s="1"/>
      <c r="L77" s="460"/>
      <c r="M77" s="460"/>
    </row>
    <row r="78" spans="2:13" s="26" customFormat="1" ht="24.95" customHeight="1" x14ac:dyDescent="0.25">
      <c r="B78" s="460"/>
      <c r="C78" s="460"/>
      <c r="D78" s="460"/>
      <c r="E78" s="460"/>
      <c r="F78" s="460"/>
      <c r="G78" s="460"/>
      <c r="H78" s="460"/>
      <c r="I78" s="460"/>
      <c r="J78" s="460"/>
      <c r="K78" s="1"/>
      <c r="L78" s="460"/>
      <c r="M78" s="460"/>
    </row>
    <row r="79" spans="2:13" s="26" customFormat="1" ht="24.95" customHeight="1" x14ac:dyDescent="0.25">
      <c r="B79" s="460"/>
      <c r="C79" s="460"/>
      <c r="D79" s="460"/>
      <c r="E79" s="460"/>
      <c r="F79" s="460"/>
      <c r="G79" s="460"/>
      <c r="H79" s="460"/>
      <c r="I79" s="460"/>
      <c r="J79" s="460"/>
      <c r="K79" s="1"/>
      <c r="L79" s="460"/>
      <c r="M79" s="460"/>
    </row>
    <row r="80" spans="2:13" s="26" customFormat="1" ht="24.95" customHeight="1" x14ac:dyDescent="0.25">
      <c r="B80" s="460"/>
      <c r="C80" s="460"/>
      <c r="D80" s="460"/>
      <c r="E80" s="460"/>
      <c r="F80" s="460"/>
      <c r="G80" s="460"/>
      <c r="H80" s="460"/>
      <c r="I80" s="460"/>
      <c r="J80" s="460"/>
      <c r="K80" s="1"/>
      <c r="L80" s="460"/>
      <c r="M80" s="460"/>
    </row>
    <row r="81" spans="2:13" s="26" customFormat="1" ht="24.95" customHeight="1" x14ac:dyDescent="0.25">
      <c r="B81" s="460"/>
      <c r="C81" s="460"/>
      <c r="D81" s="460"/>
      <c r="E81" s="460"/>
      <c r="F81" s="460"/>
      <c r="G81" s="460"/>
      <c r="H81" s="460"/>
      <c r="I81" s="460"/>
      <c r="J81" s="460"/>
      <c r="K81" s="1"/>
      <c r="L81" s="460"/>
      <c r="M81" s="460"/>
    </row>
    <row r="82" spans="2:13" s="26" customFormat="1" ht="24.95" customHeight="1" x14ac:dyDescent="0.25">
      <c r="B82" s="460"/>
      <c r="C82" s="460"/>
      <c r="D82" s="460"/>
      <c r="E82" s="460"/>
      <c r="F82" s="460"/>
      <c r="G82" s="460"/>
      <c r="H82" s="460"/>
      <c r="I82" s="460"/>
      <c r="J82" s="460"/>
      <c r="K82" s="1"/>
      <c r="L82" s="460"/>
      <c r="M82" s="460"/>
    </row>
    <row r="83" spans="2:13" s="26" customFormat="1" x14ac:dyDescent="0.25"/>
    <row r="84" spans="2:13" s="26" customFormat="1" x14ac:dyDescent="0.25">
      <c r="B84" s="485" t="s">
        <v>250</v>
      </c>
      <c r="C84" s="485"/>
      <c r="D84" s="485"/>
      <c r="E84" s="485" t="s">
        <v>248</v>
      </c>
      <c r="F84" s="485"/>
      <c r="G84" s="485"/>
      <c r="H84" s="487" t="s">
        <v>95</v>
      </c>
      <c r="I84" s="487"/>
      <c r="J84" s="487"/>
      <c r="K84" s="73" t="s">
        <v>96</v>
      </c>
      <c r="L84" s="485" t="s">
        <v>3</v>
      </c>
      <c r="M84" s="485"/>
    </row>
    <row r="85" spans="2:13" s="26" customFormat="1" ht="24.95" customHeight="1" x14ac:dyDescent="0.25">
      <c r="B85" s="460"/>
      <c r="C85" s="460"/>
      <c r="D85" s="460"/>
      <c r="E85" s="460"/>
      <c r="F85" s="460"/>
      <c r="G85" s="460"/>
      <c r="H85" s="460"/>
      <c r="I85" s="460"/>
      <c r="J85" s="460"/>
      <c r="K85" s="1"/>
      <c r="L85" s="460"/>
      <c r="M85" s="460"/>
    </row>
    <row r="86" spans="2:13" s="26" customFormat="1" ht="24.95" customHeight="1" x14ac:dyDescent="0.25">
      <c r="B86" s="460"/>
      <c r="C86" s="460"/>
      <c r="D86" s="460"/>
      <c r="E86" s="460"/>
      <c r="F86" s="460"/>
      <c r="G86" s="460"/>
      <c r="H86" s="460"/>
      <c r="I86" s="460"/>
      <c r="J86" s="460"/>
      <c r="K86" s="1"/>
      <c r="L86" s="460"/>
      <c r="M86" s="460"/>
    </row>
    <row r="87" spans="2:13" s="26" customFormat="1" ht="24.95" customHeight="1" x14ac:dyDescent="0.25">
      <c r="B87" s="460"/>
      <c r="C87" s="460"/>
      <c r="D87" s="460"/>
      <c r="E87" s="460"/>
      <c r="F87" s="460"/>
      <c r="G87" s="460"/>
      <c r="H87" s="460"/>
      <c r="I87" s="460"/>
      <c r="J87" s="460"/>
      <c r="K87" s="1"/>
      <c r="L87" s="460"/>
      <c r="M87" s="460"/>
    </row>
    <row r="88" spans="2:13" s="26" customFormat="1" ht="24.95" customHeight="1" x14ac:dyDescent="0.25">
      <c r="B88" s="460"/>
      <c r="C88" s="460"/>
      <c r="D88" s="460"/>
      <c r="E88" s="460"/>
      <c r="F88" s="460"/>
      <c r="G88" s="460"/>
      <c r="H88" s="460"/>
      <c r="I88" s="460"/>
      <c r="J88" s="460"/>
      <c r="K88" s="1"/>
      <c r="L88" s="460"/>
      <c r="M88" s="460"/>
    </row>
    <row r="89" spans="2:13" s="26" customFormat="1" ht="24.95" customHeight="1" x14ac:dyDescent="0.25">
      <c r="B89" s="460"/>
      <c r="C89" s="460"/>
      <c r="D89" s="460"/>
      <c r="E89" s="460"/>
      <c r="F89" s="460"/>
      <c r="G89" s="460"/>
      <c r="H89" s="460"/>
      <c r="I89" s="460"/>
      <c r="J89" s="460"/>
      <c r="K89" s="1"/>
      <c r="L89" s="460"/>
      <c r="M89" s="460"/>
    </row>
    <row r="90" spans="2:13" s="26" customFormat="1" ht="24.95" customHeight="1" x14ac:dyDescent="0.25">
      <c r="B90" s="460"/>
      <c r="C90" s="460"/>
      <c r="D90" s="460"/>
      <c r="E90" s="460"/>
      <c r="F90" s="460"/>
      <c r="G90" s="460"/>
      <c r="H90" s="460"/>
      <c r="I90" s="460"/>
      <c r="J90" s="460"/>
      <c r="K90" s="1"/>
      <c r="L90" s="460"/>
      <c r="M90" s="460"/>
    </row>
    <row r="91" spans="2:13" s="26" customFormat="1" ht="24.95" customHeight="1" x14ac:dyDescent="0.25">
      <c r="B91" s="460"/>
      <c r="C91" s="460"/>
      <c r="D91" s="460"/>
      <c r="E91" s="460"/>
      <c r="F91" s="460"/>
      <c r="G91" s="460"/>
      <c r="H91" s="460"/>
      <c r="I91" s="460"/>
      <c r="J91" s="460"/>
      <c r="K91" s="1"/>
      <c r="L91" s="460"/>
      <c r="M91" s="460"/>
    </row>
    <row r="92" spans="2:13" s="26" customFormat="1" ht="24.95" customHeight="1" x14ac:dyDescent="0.25">
      <c r="B92" s="460"/>
      <c r="C92" s="460"/>
      <c r="D92" s="460"/>
      <c r="E92" s="460"/>
      <c r="F92" s="460"/>
      <c r="G92" s="460"/>
      <c r="H92" s="460"/>
      <c r="I92" s="460"/>
      <c r="J92" s="460"/>
      <c r="K92" s="1"/>
      <c r="L92" s="460"/>
      <c r="M92" s="460"/>
    </row>
    <row r="93" spans="2:13" s="26" customFormat="1" ht="24.95" customHeight="1" x14ac:dyDescent="0.25">
      <c r="B93" s="460"/>
      <c r="C93" s="460"/>
      <c r="D93" s="460"/>
      <c r="E93" s="460"/>
      <c r="F93" s="460"/>
      <c r="G93" s="460"/>
      <c r="H93" s="460"/>
      <c r="I93" s="460"/>
      <c r="J93" s="460"/>
      <c r="K93" s="1"/>
      <c r="L93" s="460"/>
      <c r="M93" s="460"/>
    </row>
    <row r="94" spans="2:13" s="26" customFormat="1" ht="24.95" customHeight="1" x14ac:dyDescent="0.25">
      <c r="B94" s="460"/>
      <c r="C94" s="460"/>
      <c r="D94" s="460"/>
      <c r="E94" s="460"/>
      <c r="F94" s="460"/>
      <c r="G94" s="460"/>
      <c r="H94" s="460"/>
      <c r="I94" s="460"/>
      <c r="J94" s="460"/>
      <c r="K94" s="1"/>
      <c r="L94" s="460"/>
      <c r="M94" s="460"/>
    </row>
    <row r="95" spans="2:13" s="26" customFormat="1" ht="24.95" customHeight="1" x14ac:dyDescent="0.25">
      <c r="B95" s="460"/>
      <c r="C95" s="460"/>
      <c r="D95" s="460"/>
      <c r="E95" s="460"/>
      <c r="F95" s="460"/>
      <c r="G95" s="460"/>
      <c r="H95" s="460"/>
      <c r="I95" s="460"/>
      <c r="J95" s="460"/>
      <c r="K95" s="1"/>
      <c r="L95" s="460"/>
      <c r="M95" s="460"/>
    </row>
    <row r="96" spans="2:13" s="26" customFormat="1" ht="24.95" customHeight="1" x14ac:dyDescent="0.25">
      <c r="B96" s="460"/>
      <c r="C96" s="460"/>
      <c r="D96" s="460"/>
      <c r="E96" s="460"/>
      <c r="F96" s="460"/>
      <c r="G96" s="460"/>
      <c r="H96" s="460"/>
      <c r="I96" s="460"/>
      <c r="J96" s="460"/>
      <c r="K96" s="1"/>
      <c r="L96" s="460"/>
      <c r="M96" s="460"/>
    </row>
    <row r="97" spans="2:13" s="26" customFormat="1" ht="24.95" customHeight="1" x14ac:dyDescent="0.25">
      <c r="B97" s="460"/>
      <c r="C97" s="460"/>
      <c r="D97" s="460"/>
      <c r="E97" s="460"/>
      <c r="F97" s="460"/>
      <c r="G97" s="460"/>
      <c r="H97" s="460"/>
      <c r="I97" s="460"/>
      <c r="J97" s="460"/>
      <c r="K97" s="1"/>
      <c r="L97" s="460"/>
      <c r="M97" s="460"/>
    </row>
    <row r="98" spans="2:13" s="26" customFormat="1" ht="24.95" customHeight="1" x14ac:dyDescent="0.25">
      <c r="B98" s="460"/>
      <c r="C98" s="460"/>
      <c r="D98" s="460"/>
      <c r="E98" s="460"/>
      <c r="F98" s="460"/>
      <c r="G98" s="460"/>
      <c r="H98" s="460"/>
      <c r="I98" s="460"/>
      <c r="J98" s="460"/>
      <c r="K98" s="1"/>
      <c r="L98" s="460"/>
      <c r="M98" s="460"/>
    </row>
    <row r="99" spans="2:13" s="26" customFormat="1" ht="24.95" customHeight="1" x14ac:dyDescent="0.25">
      <c r="B99" s="460"/>
      <c r="C99" s="460"/>
      <c r="D99" s="460"/>
      <c r="E99" s="460"/>
      <c r="F99" s="460"/>
      <c r="G99" s="460"/>
      <c r="H99" s="460"/>
      <c r="I99" s="460"/>
      <c r="J99" s="460"/>
      <c r="K99" s="1"/>
      <c r="L99" s="460"/>
      <c r="M99" s="460"/>
    </row>
    <row r="100" spans="2:13" s="26" customFormat="1" ht="24.95" customHeight="1" x14ac:dyDescent="0.25">
      <c r="B100" s="460"/>
      <c r="C100" s="460"/>
      <c r="D100" s="460"/>
      <c r="E100" s="460"/>
      <c r="F100" s="460"/>
      <c r="G100" s="460"/>
      <c r="H100" s="460"/>
      <c r="I100" s="460"/>
      <c r="J100" s="460"/>
      <c r="K100" s="1"/>
      <c r="L100" s="460"/>
      <c r="M100" s="460"/>
    </row>
    <row r="101" spans="2:13" s="26" customFormat="1" ht="24.95" customHeight="1" x14ac:dyDescent="0.25">
      <c r="B101" s="460"/>
      <c r="C101" s="460"/>
      <c r="D101" s="460"/>
      <c r="E101" s="460"/>
      <c r="F101" s="460"/>
      <c r="G101" s="460"/>
      <c r="H101" s="460"/>
      <c r="I101" s="460"/>
      <c r="J101" s="460"/>
      <c r="K101" s="1"/>
      <c r="L101" s="460"/>
      <c r="M101" s="460"/>
    </row>
    <row r="102" spans="2:13" s="26" customFormat="1" ht="24.95" customHeight="1" x14ac:dyDescent="0.25">
      <c r="B102" s="460"/>
      <c r="C102" s="460"/>
      <c r="D102" s="460"/>
      <c r="E102" s="460"/>
      <c r="F102" s="460"/>
      <c r="G102" s="460"/>
      <c r="H102" s="460"/>
      <c r="I102" s="460"/>
      <c r="J102" s="460"/>
      <c r="K102" s="1"/>
      <c r="L102" s="460"/>
      <c r="M102" s="460"/>
    </row>
    <row r="103" spans="2:13" s="26" customFormat="1" x14ac:dyDescent="0.25"/>
    <row r="104" spans="2:13" s="26" customFormat="1" x14ac:dyDescent="0.25">
      <c r="B104" s="51"/>
      <c r="C104" s="51"/>
      <c r="D104" s="51"/>
      <c r="E104" s="51"/>
      <c r="F104" s="51"/>
      <c r="G104" s="51"/>
      <c r="H104" s="51"/>
      <c r="I104" s="51"/>
      <c r="J104" s="51"/>
      <c r="K104" s="51"/>
      <c r="L104" s="51"/>
      <c r="M104" s="51"/>
    </row>
    <row r="105" spans="2:13" s="26" customFormat="1" x14ac:dyDescent="0.25">
      <c r="B105" s="489"/>
      <c r="C105" s="489"/>
      <c r="D105" s="489"/>
      <c r="E105" s="489"/>
      <c r="F105" s="489"/>
      <c r="G105" s="489"/>
      <c r="H105" s="489"/>
      <c r="I105" s="489"/>
      <c r="J105" s="489"/>
      <c r="K105" s="489"/>
      <c r="L105" s="489"/>
      <c r="M105" s="489"/>
    </row>
    <row r="106" spans="2:13" s="26" customFormat="1" x14ac:dyDescent="0.25"/>
    <row r="107" spans="2:13" s="26" customFormat="1" x14ac:dyDescent="0.25"/>
    <row r="108" spans="2:13" s="26" customFormat="1" x14ac:dyDescent="0.25"/>
    <row r="109" spans="2:13" s="26" customFormat="1" x14ac:dyDescent="0.25"/>
    <row r="110" spans="2:13" s="26" customFormat="1" x14ac:dyDescent="0.25"/>
    <row r="111" spans="2:13" s="26" customFormat="1" x14ac:dyDescent="0.25"/>
    <row r="112" spans="2:13" s="26" customFormat="1" x14ac:dyDescent="0.25"/>
    <row r="113" s="26" customFormat="1" x14ac:dyDescent="0.25"/>
    <row r="114" s="26" customFormat="1" x14ac:dyDescent="0.25"/>
    <row r="115" s="26" customFormat="1" x14ac:dyDescent="0.25"/>
    <row r="116" s="26" customFormat="1" x14ac:dyDescent="0.25"/>
    <row r="117" s="26" customFormat="1" x14ac:dyDescent="0.25"/>
    <row r="118" s="26" customFormat="1" x14ac:dyDescent="0.25"/>
    <row r="119" s="26" customFormat="1" x14ac:dyDescent="0.25"/>
    <row r="120" s="26" customFormat="1" x14ac:dyDescent="0.25"/>
    <row r="121" s="26" customFormat="1" x14ac:dyDescent="0.25"/>
    <row r="122" s="26" customFormat="1" x14ac:dyDescent="0.25"/>
    <row r="123" s="26" customFormat="1" x14ac:dyDescent="0.25"/>
    <row r="124" s="26" customFormat="1" x14ac:dyDescent="0.25"/>
    <row r="125" s="26" customFormat="1" x14ac:dyDescent="0.25"/>
    <row r="126" s="26" customFormat="1" x14ac:dyDescent="0.25"/>
    <row r="127" s="26" customFormat="1" x14ac:dyDescent="0.25"/>
    <row r="128" s="26" customFormat="1" x14ac:dyDescent="0.25"/>
    <row r="129" s="26" customFormat="1" x14ac:dyDescent="0.25"/>
    <row r="130" s="26" customFormat="1" x14ac:dyDescent="0.25"/>
    <row r="131" s="26" customFormat="1" x14ac:dyDescent="0.25"/>
    <row r="132" s="26" customFormat="1" x14ac:dyDescent="0.25"/>
    <row r="133" s="26" customFormat="1" x14ac:dyDescent="0.25"/>
    <row r="134" s="26" customFormat="1" x14ac:dyDescent="0.25"/>
    <row r="135" s="26" customFormat="1" x14ac:dyDescent="0.25"/>
    <row r="136" s="26" customFormat="1" x14ac:dyDescent="0.25"/>
    <row r="137" s="26" customFormat="1" x14ac:dyDescent="0.25"/>
    <row r="138" s="26" customFormat="1" x14ac:dyDescent="0.25"/>
    <row r="139" s="26" customFormat="1" x14ac:dyDescent="0.25"/>
    <row r="140" s="26" customFormat="1" x14ac:dyDescent="0.25"/>
    <row r="141" s="26" customFormat="1" x14ac:dyDescent="0.25"/>
    <row r="142" s="26" customFormat="1" x14ac:dyDescent="0.25"/>
    <row r="143" s="26" customFormat="1" x14ac:dyDescent="0.25"/>
    <row r="144" s="26" customFormat="1" x14ac:dyDescent="0.25"/>
    <row r="145" spans="1:13" s="26" customFormat="1" x14ac:dyDescent="0.25"/>
    <row r="146" spans="1:13" s="26" customFormat="1" x14ac:dyDescent="0.25"/>
    <row r="147" spans="1:13" s="26" customFormat="1" x14ac:dyDescent="0.25">
      <c r="A147" s="51"/>
      <c r="B147" s="51"/>
      <c r="C147" s="51"/>
      <c r="D147" s="51"/>
      <c r="E147" s="51"/>
      <c r="F147" s="51"/>
      <c r="G147" s="51"/>
      <c r="H147" s="51"/>
      <c r="I147" s="51"/>
      <c r="J147" s="51"/>
      <c r="K147" s="51"/>
      <c r="L147" s="51"/>
      <c r="M147" s="51"/>
    </row>
    <row r="148" spans="1:13" s="26" customFormat="1" x14ac:dyDescent="0.25"/>
    <row r="149" spans="1:13" s="26" customFormat="1" x14ac:dyDescent="0.25"/>
    <row r="150" spans="1:13" s="26" customFormat="1" x14ac:dyDescent="0.25"/>
    <row r="151" spans="1:13" s="26" customFormat="1" x14ac:dyDescent="0.25"/>
    <row r="152" spans="1:13" s="26" customFormat="1" x14ac:dyDescent="0.25"/>
    <row r="153" spans="1:13" s="26" customFormat="1" x14ac:dyDescent="0.25"/>
    <row r="154" spans="1:13" s="26" customFormat="1" x14ac:dyDescent="0.25"/>
    <row r="155" spans="1:13" s="26" customFormat="1" x14ac:dyDescent="0.25"/>
    <row r="156" spans="1:13" s="26" customFormat="1" x14ac:dyDescent="0.25"/>
    <row r="157" spans="1:13" s="26" customFormat="1" x14ac:dyDescent="0.25"/>
    <row r="158" spans="1:13" s="26" customFormat="1" x14ac:dyDescent="0.25"/>
    <row r="159" spans="1:13" s="26" customFormat="1" x14ac:dyDescent="0.25"/>
    <row r="160" spans="1:13"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26" customFormat="1" x14ac:dyDescent="0.25"/>
    <row r="226" s="26" customFormat="1" x14ac:dyDescent="0.25"/>
    <row r="227" s="26" customFormat="1" x14ac:dyDescent="0.25"/>
    <row r="228" s="26" customFormat="1" x14ac:dyDescent="0.25"/>
    <row r="229" s="26" customFormat="1" x14ac:dyDescent="0.25"/>
    <row r="230" s="26" customFormat="1" x14ac:dyDescent="0.25"/>
    <row r="231" s="26" customFormat="1" x14ac:dyDescent="0.25"/>
    <row r="232" s="26" customFormat="1" x14ac:dyDescent="0.25"/>
    <row r="233" s="26" customFormat="1" x14ac:dyDescent="0.25"/>
    <row r="234" s="26" customFormat="1" x14ac:dyDescent="0.25"/>
  </sheetData>
  <sheetProtection password="CCBA" sheet="1" objects="1" scenarios="1"/>
  <mergeCells count="319">
    <mergeCell ref="B34:C34"/>
    <mergeCell ref="D34:G34"/>
    <mergeCell ref="H34:J34"/>
    <mergeCell ref="L34:M34"/>
    <mergeCell ref="B105:M105"/>
    <mergeCell ref="B102:D102"/>
    <mergeCell ref="E102:G102"/>
    <mergeCell ref="H102:J102"/>
    <mergeCell ref="L102:M102"/>
    <mergeCell ref="B94:D94"/>
    <mergeCell ref="E94:G94"/>
    <mergeCell ref="H94:J94"/>
    <mergeCell ref="L94:M94"/>
    <mergeCell ref="B95:D95"/>
    <mergeCell ref="E95:G95"/>
    <mergeCell ref="H95:J95"/>
    <mergeCell ref="L95:M95"/>
    <mergeCell ref="B96:D96"/>
    <mergeCell ref="E96:G96"/>
    <mergeCell ref="H96:J96"/>
    <mergeCell ref="L96:M96"/>
    <mergeCell ref="B97:D97"/>
    <mergeCell ref="E97:G97"/>
    <mergeCell ref="H97:J97"/>
    <mergeCell ref="L97:M97"/>
    <mergeCell ref="B98:D98"/>
    <mergeCell ref="E98:G98"/>
    <mergeCell ref="H98:J98"/>
    <mergeCell ref="B85:D85"/>
    <mergeCell ref="E85:G85"/>
    <mergeCell ref="H85:J85"/>
    <mergeCell ref="L85:M85"/>
    <mergeCell ref="B89:D89"/>
    <mergeCell ref="E89:G89"/>
    <mergeCell ref="H89:J89"/>
    <mergeCell ref="L89:M89"/>
    <mergeCell ref="B90:D90"/>
    <mergeCell ref="E90:G90"/>
    <mergeCell ref="H90:J90"/>
    <mergeCell ref="L90:M90"/>
    <mergeCell ref="B86:D86"/>
    <mergeCell ref="E86:G86"/>
    <mergeCell ref="H86:J86"/>
    <mergeCell ref="L86:M86"/>
    <mergeCell ref="B87:D87"/>
    <mergeCell ref="E87:G87"/>
    <mergeCell ref="H87:J87"/>
    <mergeCell ref="L87:M87"/>
    <mergeCell ref="B88:D88"/>
    <mergeCell ref="E88:G88"/>
    <mergeCell ref="H88:J88"/>
    <mergeCell ref="L88:M88"/>
    <mergeCell ref="B78:D78"/>
    <mergeCell ref="E78:G78"/>
    <mergeCell ref="H78:J78"/>
    <mergeCell ref="L78:M78"/>
    <mergeCell ref="B82:D82"/>
    <mergeCell ref="E82:G82"/>
    <mergeCell ref="H82:J82"/>
    <mergeCell ref="L82:M82"/>
    <mergeCell ref="B84:D84"/>
    <mergeCell ref="E84:G84"/>
    <mergeCell ref="H84:J84"/>
    <mergeCell ref="L84:M84"/>
    <mergeCell ref="B79:D79"/>
    <mergeCell ref="E79:G79"/>
    <mergeCell ref="H79:J79"/>
    <mergeCell ref="L79:M79"/>
    <mergeCell ref="B80:D80"/>
    <mergeCell ref="E80:G80"/>
    <mergeCell ref="H80:J80"/>
    <mergeCell ref="L80:M80"/>
    <mergeCell ref="B81:D81"/>
    <mergeCell ref="E81:G81"/>
    <mergeCell ref="H81:J81"/>
    <mergeCell ref="L81:M81"/>
    <mergeCell ref="B72:D72"/>
    <mergeCell ref="E72:G72"/>
    <mergeCell ref="H72:J72"/>
    <mergeCell ref="L72:M72"/>
    <mergeCell ref="B73:D73"/>
    <mergeCell ref="E73:G73"/>
    <mergeCell ref="H73:J73"/>
    <mergeCell ref="L73:M73"/>
    <mergeCell ref="B77:D77"/>
    <mergeCell ref="E77:G77"/>
    <mergeCell ref="H77:J77"/>
    <mergeCell ref="L77:M77"/>
    <mergeCell ref="B74:D74"/>
    <mergeCell ref="E74:G74"/>
    <mergeCell ref="H74:J74"/>
    <mergeCell ref="L74:M74"/>
    <mergeCell ref="B75:D75"/>
    <mergeCell ref="E75:G75"/>
    <mergeCell ref="H75:J75"/>
    <mergeCell ref="L75:M75"/>
    <mergeCell ref="B76:D76"/>
    <mergeCell ref="E76:G76"/>
    <mergeCell ref="H76:J76"/>
    <mergeCell ref="L76:M76"/>
    <mergeCell ref="B65:D65"/>
    <mergeCell ref="E65:G65"/>
    <mergeCell ref="H65:J65"/>
    <mergeCell ref="L65:M65"/>
    <mergeCell ref="B69:D69"/>
    <mergeCell ref="E69:G69"/>
    <mergeCell ref="H69:J69"/>
    <mergeCell ref="L69:M69"/>
    <mergeCell ref="B70:D70"/>
    <mergeCell ref="E70:G70"/>
    <mergeCell ref="H70:J70"/>
    <mergeCell ref="L70:M70"/>
    <mergeCell ref="B66:D66"/>
    <mergeCell ref="E66:G66"/>
    <mergeCell ref="H66:J66"/>
    <mergeCell ref="L66:M66"/>
    <mergeCell ref="B67:D67"/>
    <mergeCell ref="E67:G67"/>
    <mergeCell ref="H67:J67"/>
    <mergeCell ref="L67:M67"/>
    <mergeCell ref="B68:D68"/>
    <mergeCell ref="E68:G68"/>
    <mergeCell ref="H68:J68"/>
    <mergeCell ref="L68:M68"/>
    <mergeCell ref="B56:C56"/>
    <mergeCell ref="D56:G56"/>
    <mergeCell ref="H56:J56"/>
    <mergeCell ref="L56:M56"/>
    <mergeCell ref="B61:M61"/>
    <mergeCell ref="B62:M62"/>
    <mergeCell ref="B64:D64"/>
    <mergeCell ref="E64:G64"/>
    <mergeCell ref="H64:J64"/>
    <mergeCell ref="L64:M64"/>
    <mergeCell ref="B50:C50"/>
    <mergeCell ref="D50:G50"/>
    <mergeCell ref="H50:J50"/>
    <mergeCell ref="L50:M50"/>
    <mergeCell ref="B51:C51"/>
    <mergeCell ref="D51:G51"/>
    <mergeCell ref="H51:J51"/>
    <mergeCell ref="L51:M51"/>
    <mergeCell ref="B52:C52"/>
    <mergeCell ref="D52:G52"/>
    <mergeCell ref="H52:J52"/>
    <mergeCell ref="L52:M52"/>
    <mergeCell ref="B41:C41"/>
    <mergeCell ref="D41:G41"/>
    <mergeCell ref="H41:J41"/>
    <mergeCell ref="L41:M41"/>
    <mergeCell ref="B45:C45"/>
    <mergeCell ref="D45:G45"/>
    <mergeCell ref="H45:J45"/>
    <mergeCell ref="L45:M45"/>
    <mergeCell ref="B46:C46"/>
    <mergeCell ref="D46:G46"/>
    <mergeCell ref="H46:J46"/>
    <mergeCell ref="L46:M46"/>
    <mergeCell ref="B42:C42"/>
    <mergeCell ref="D42:G42"/>
    <mergeCell ref="H42:J42"/>
    <mergeCell ref="L42:M42"/>
    <mergeCell ref="B43:C43"/>
    <mergeCell ref="D43:G43"/>
    <mergeCell ref="H43:J43"/>
    <mergeCell ref="L43:M43"/>
    <mergeCell ref="B44:C44"/>
    <mergeCell ref="D44:G44"/>
    <mergeCell ref="H44:J44"/>
    <mergeCell ref="L44:M44"/>
    <mergeCell ref="B38:C38"/>
    <mergeCell ref="D38:G38"/>
    <mergeCell ref="H38:J38"/>
    <mergeCell ref="L38:M38"/>
    <mergeCell ref="B39:C39"/>
    <mergeCell ref="D39:G39"/>
    <mergeCell ref="H39:J39"/>
    <mergeCell ref="L39:M39"/>
    <mergeCell ref="B40:C40"/>
    <mergeCell ref="D40:G40"/>
    <mergeCell ref="H40:J40"/>
    <mergeCell ref="L40:M40"/>
    <mergeCell ref="B28:C28"/>
    <mergeCell ref="D28:G28"/>
    <mergeCell ref="H28:J28"/>
    <mergeCell ref="L28:M28"/>
    <mergeCell ref="B32:C32"/>
    <mergeCell ref="D32:G32"/>
    <mergeCell ref="H32:J32"/>
    <mergeCell ref="L32:M32"/>
    <mergeCell ref="B33:C33"/>
    <mergeCell ref="D33:G33"/>
    <mergeCell ref="H33:J33"/>
    <mergeCell ref="L33:M33"/>
    <mergeCell ref="B29:C29"/>
    <mergeCell ref="D29:G29"/>
    <mergeCell ref="H29:J29"/>
    <mergeCell ref="L29:M29"/>
    <mergeCell ref="B30:C30"/>
    <mergeCell ref="D30:G30"/>
    <mergeCell ref="H30:J30"/>
    <mergeCell ref="L30:M30"/>
    <mergeCell ref="B31:C31"/>
    <mergeCell ref="D31:G31"/>
    <mergeCell ref="H31:J31"/>
    <mergeCell ref="L31:M31"/>
    <mergeCell ref="B24:C24"/>
    <mergeCell ref="D24:G24"/>
    <mergeCell ref="H24:J24"/>
    <mergeCell ref="L24:M24"/>
    <mergeCell ref="B25:C25"/>
    <mergeCell ref="D25:G25"/>
    <mergeCell ref="H25:J25"/>
    <mergeCell ref="L25:M25"/>
    <mergeCell ref="B26:C26"/>
    <mergeCell ref="D26:G26"/>
    <mergeCell ref="H26:J26"/>
    <mergeCell ref="L26:M26"/>
    <mergeCell ref="B11:M11"/>
    <mergeCell ref="B13:M13"/>
    <mergeCell ref="B18:C18"/>
    <mergeCell ref="D18:G18"/>
    <mergeCell ref="H18:J18"/>
    <mergeCell ref="L18:M18"/>
    <mergeCell ref="B19:C19"/>
    <mergeCell ref="D19:G19"/>
    <mergeCell ref="H19:J19"/>
    <mergeCell ref="L19:M19"/>
    <mergeCell ref="B14:M14"/>
    <mergeCell ref="B16:C16"/>
    <mergeCell ref="D16:G16"/>
    <mergeCell ref="H16:J16"/>
    <mergeCell ref="L16:M16"/>
    <mergeCell ref="B17:C17"/>
    <mergeCell ref="D17:G17"/>
    <mergeCell ref="H17:J17"/>
    <mergeCell ref="L17:M17"/>
    <mergeCell ref="B7:D7"/>
    <mergeCell ref="B5:D5"/>
    <mergeCell ref="B6:D6"/>
    <mergeCell ref="E6:F6"/>
    <mergeCell ref="B2:M3"/>
    <mergeCell ref="E5:M5"/>
    <mergeCell ref="L6:M6"/>
    <mergeCell ref="E7:M7"/>
    <mergeCell ref="B10:M10"/>
    <mergeCell ref="B20:C20"/>
    <mergeCell ref="D20:G20"/>
    <mergeCell ref="H20:J20"/>
    <mergeCell ref="L20:M20"/>
    <mergeCell ref="B22:C22"/>
    <mergeCell ref="D22:G22"/>
    <mergeCell ref="H22:J22"/>
    <mergeCell ref="L22:M22"/>
    <mergeCell ref="B23:C23"/>
    <mergeCell ref="D23:G23"/>
    <mergeCell ref="H23:J23"/>
    <mergeCell ref="L23:M23"/>
    <mergeCell ref="B35:C35"/>
    <mergeCell ref="D35:G35"/>
    <mergeCell ref="H35:J35"/>
    <mergeCell ref="L35:M35"/>
    <mergeCell ref="B36:C36"/>
    <mergeCell ref="D36:G36"/>
    <mergeCell ref="H36:J36"/>
    <mergeCell ref="L36:M36"/>
    <mergeCell ref="B37:C37"/>
    <mergeCell ref="D37:G37"/>
    <mergeCell ref="H37:J37"/>
    <mergeCell ref="L37:M37"/>
    <mergeCell ref="B47:C47"/>
    <mergeCell ref="D47:G47"/>
    <mergeCell ref="H47:J47"/>
    <mergeCell ref="L47:M47"/>
    <mergeCell ref="B48:C48"/>
    <mergeCell ref="D48:G48"/>
    <mergeCell ref="H48:J48"/>
    <mergeCell ref="L48:M48"/>
    <mergeCell ref="B49:C49"/>
    <mergeCell ref="D49:G49"/>
    <mergeCell ref="H49:J49"/>
    <mergeCell ref="L49:M49"/>
    <mergeCell ref="B53:C53"/>
    <mergeCell ref="D53:G53"/>
    <mergeCell ref="H53:J53"/>
    <mergeCell ref="L53:M53"/>
    <mergeCell ref="H54:J54"/>
    <mergeCell ref="L54:M54"/>
    <mergeCell ref="H55:J55"/>
    <mergeCell ref="L55:M55"/>
    <mergeCell ref="B54:C54"/>
    <mergeCell ref="D54:G54"/>
    <mergeCell ref="B55:C55"/>
    <mergeCell ref="D55:G55"/>
    <mergeCell ref="B91:D91"/>
    <mergeCell ref="E91:G91"/>
    <mergeCell ref="H91:J91"/>
    <mergeCell ref="L91:M91"/>
    <mergeCell ref="B92:D92"/>
    <mergeCell ref="E92:G92"/>
    <mergeCell ref="H92:J92"/>
    <mergeCell ref="L92:M92"/>
    <mergeCell ref="B93:D93"/>
    <mergeCell ref="E93:G93"/>
    <mergeCell ref="H93:J93"/>
    <mergeCell ref="L93:M93"/>
    <mergeCell ref="B101:D101"/>
    <mergeCell ref="E101:G101"/>
    <mergeCell ref="H101:J101"/>
    <mergeCell ref="L101:M101"/>
    <mergeCell ref="L98:M98"/>
    <mergeCell ref="B99:D99"/>
    <mergeCell ref="E99:G99"/>
    <mergeCell ref="H99:J99"/>
    <mergeCell ref="L99:M99"/>
    <mergeCell ref="B100:D100"/>
    <mergeCell ref="E100:G100"/>
    <mergeCell ref="H100:J100"/>
    <mergeCell ref="L100:M100"/>
  </mergeCells>
  <dataValidations count="9">
    <dataValidation allowBlank="1" showInputMessage="1" showErrorMessage="1" promptTitle="Obligatorio" prompt="Indique V.O." sqref="L6:M6"/>
    <dataValidation type="list" allowBlank="1" showInputMessage="1" showErrorMessage="1" promptTitle="OBLIGATORIO" prompt="Indique tipo de obra" sqref="IS6:IT6 WVE983009:WVF983009 WLI983009:WLJ983009 WBM983009:WBN983009 VRQ983009:VRR983009 VHU983009:VHV983009 UXY983009:UXZ983009 UOC983009:UOD983009 UEG983009:UEH983009 TUK983009:TUL983009 TKO983009:TKP983009 TAS983009:TAT983009 SQW983009:SQX983009 SHA983009:SHB983009 RXE983009:RXF983009 RNI983009:RNJ983009 RDM983009:RDN983009 QTQ983009:QTR983009 QJU983009:QJV983009 PZY983009:PZZ983009 PQC983009:PQD983009 PGG983009:PGH983009 OWK983009:OWL983009 OMO983009:OMP983009 OCS983009:OCT983009 NSW983009:NSX983009 NJA983009:NJB983009 MZE983009:MZF983009 MPI983009:MPJ983009 MFM983009:MFN983009 LVQ983009:LVR983009 LLU983009:LLV983009 LBY983009:LBZ983009 KSC983009:KSD983009 KIG983009:KIH983009 JYK983009:JYL983009 JOO983009:JOP983009 JES983009:JET983009 IUW983009:IUX983009 ILA983009:ILB983009 IBE983009:IBF983009 HRI983009:HRJ983009 HHM983009:HHN983009 GXQ983009:GXR983009 GNU983009:GNV983009 GDY983009:GDZ983009 FUC983009:FUD983009 FKG983009:FKH983009 FAK983009:FAL983009 EQO983009:EQP983009 EGS983009:EGT983009 DWW983009:DWX983009 DNA983009:DNB983009 DDE983009:DDF983009 CTI983009:CTJ983009 CJM983009:CJN983009 BZQ983009:BZR983009 BPU983009:BPV983009 BFY983009:BFZ983009 AWC983009:AWD983009 AMG983009:AMH983009 ACK983009:ACL983009 SO983009:SP983009 IS983009:IT983009 E983009:F983009 WVE917473:WVF917473 WLI917473:WLJ917473 WBM917473:WBN917473 VRQ917473:VRR917473 VHU917473:VHV917473 UXY917473:UXZ917473 UOC917473:UOD917473 UEG917473:UEH917473 TUK917473:TUL917473 TKO917473:TKP917473 TAS917473:TAT917473 SQW917473:SQX917473 SHA917473:SHB917473 RXE917473:RXF917473 RNI917473:RNJ917473 RDM917473:RDN917473 QTQ917473:QTR917473 QJU917473:QJV917473 PZY917473:PZZ917473 PQC917473:PQD917473 PGG917473:PGH917473 OWK917473:OWL917473 OMO917473:OMP917473 OCS917473:OCT917473 NSW917473:NSX917473 NJA917473:NJB917473 MZE917473:MZF917473 MPI917473:MPJ917473 MFM917473:MFN917473 LVQ917473:LVR917473 LLU917473:LLV917473 LBY917473:LBZ917473 KSC917473:KSD917473 KIG917473:KIH917473 JYK917473:JYL917473 JOO917473:JOP917473 JES917473:JET917473 IUW917473:IUX917473 ILA917473:ILB917473 IBE917473:IBF917473 HRI917473:HRJ917473 HHM917473:HHN917473 GXQ917473:GXR917473 GNU917473:GNV917473 GDY917473:GDZ917473 FUC917473:FUD917473 FKG917473:FKH917473 FAK917473:FAL917473 EQO917473:EQP917473 EGS917473:EGT917473 DWW917473:DWX917473 DNA917473:DNB917473 DDE917473:DDF917473 CTI917473:CTJ917473 CJM917473:CJN917473 BZQ917473:BZR917473 BPU917473:BPV917473 BFY917473:BFZ917473 AWC917473:AWD917473 AMG917473:AMH917473 ACK917473:ACL917473 SO917473:SP917473 IS917473:IT917473 E917473:F917473 WVE851937:WVF851937 WLI851937:WLJ851937 WBM851937:WBN851937 VRQ851937:VRR851937 VHU851937:VHV851937 UXY851937:UXZ851937 UOC851937:UOD851937 UEG851937:UEH851937 TUK851937:TUL851937 TKO851937:TKP851937 TAS851937:TAT851937 SQW851937:SQX851937 SHA851937:SHB851937 RXE851937:RXF851937 RNI851937:RNJ851937 RDM851937:RDN851937 QTQ851937:QTR851937 QJU851937:QJV851937 PZY851937:PZZ851937 PQC851937:PQD851937 PGG851937:PGH851937 OWK851937:OWL851937 OMO851937:OMP851937 OCS851937:OCT851937 NSW851937:NSX851937 NJA851937:NJB851937 MZE851937:MZF851937 MPI851937:MPJ851937 MFM851937:MFN851937 LVQ851937:LVR851937 LLU851937:LLV851937 LBY851937:LBZ851937 KSC851937:KSD851937 KIG851937:KIH851937 JYK851937:JYL851937 JOO851937:JOP851937 JES851937:JET851937 IUW851937:IUX851937 ILA851937:ILB851937 IBE851937:IBF851937 HRI851937:HRJ851937 HHM851937:HHN851937 GXQ851937:GXR851937 GNU851937:GNV851937 GDY851937:GDZ851937 FUC851937:FUD851937 FKG851937:FKH851937 FAK851937:FAL851937 EQO851937:EQP851937 EGS851937:EGT851937 DWW851937:DWX851937 DNA851937:DNB851937 DDE851937:DDF851937 CTI851937:CTJ851937 CJM851937:CJN851937 BZQ851937:BZR851937 BPU851937:BPV851937 BFY851937:BFZ851937 AWC851937:AWD851937 AMG851937:AMH851937 ACK851937:ACL851937 SO851937:SP851937 IS851937:IT851937 E851937:F851937 WVE786401:WVF786401 WLI786401:WLJ786401 WBM786401:WBN786401 VRQ786401:VRR786401 VHU786401:VHV786401 UXY786401:UXZ786401 UOC786401:UOD786401 UEG786401:UEH786401 TUK786401:TUL786401 TKO786401:TKP786401 TAS786401:TAT786401 SQW786401:SQX786401 SHA786401:SHB786401 RXE786401:RXF786401 RNI786401:RNJ786401 RDM786401:RDN786401 QTQ786401:QTR786401 QJU786401:QJV786401 PZY786401:PZZ786401 PQC786401:PQD786401 PGG786401:PGH786401 OWK786401:OWL786401 OMO786401:OMP786401 OCS786401:OCT786401 NSW786401:NSX786401 NJA786401:NJB786401 MZE786401:MZF786401 MPI786401:MPJ786401 MFM786401:MFN786401 LVQ786401:LVR786401 LLU786401:LLV786401 LBY786401:LBZ786401 KSC786401:KSD786401 KIG786401:KIH786401 JYK786401:JYL786401 JOO786401:JOP786401 JES786401:JET786401 IUW786401:IUX786401 ILA786401:ILB786401 IBE786401:IBF786401 HRI786401:HRJ786401 HHM786401:HHN786401 GXQ786401:GXR786401 GNU786401:GNV786401 GDY786401:GDZ786401 FUC786401:FUD786401 FKG786401:FKH786401 FAK786401:FAL786401 EQO786401:EQP786401 EGS786401:EGT786401 DWW786401:DWX786401 DNA786401:DNB786401 DDE786401:DDF786401 CTI786401:CTJ786401 CJM786401:CJN786401 BZQ786401:BZR786401 BPU786401:BPV786401 BFY786401:BFZ786401 AWC786401:AWD786401 AMG786401:AMH786401 ACK786401:ACL786401 SO786401:SP786401 IS786401:IT786401 E786401:F786401 WVE720865:WVF720865 WLI720865:WLJ720865 WBM720865:WBN720865 VRQ720865:VRR720865 VHU720865:VHV720865 UXY720865:UXZ720865 UOC720865:UOD720865 UEG720865:UEH720865 TUK720865:TUL720865 TKO720865:TKP720865 TAS720865:TAT720865 SQW720865:SQX720865 SHA720865:SHB720865 RXE720865:RXF720865 RNI720865:RNJ720865 RDM720865:RDN720865 QTQ720865:QTR720865 QJU720865:QJV720865 PZY720865:PZZ720865 PQC720865:PQD720865 PGG720865:PGH720865 OWK720865:OWL720865 OMO720865:OMP720865 OCS720865:OCT720865 NSW720865:NSX720865 NJA720865:NJB720865 MZE720865:MZF720865 MPI720865:MPJ720865 MFM720865:MFN720865 LVQ720865:LVR720865 LLU720865:LLV720865 LBY720865:LBZ720865 KSC720865:KSD720865 KIG720865:KIH720865 JYK720865:JYL720865 JOO720865:JOP720865 JES720865:JET720865 IUW720865:IUX720865 ILA720865:ILB720865 IBE720865:IBF720865 HRI720865:HRJ720865 HHM720865:HHN720865 GXQ720865:GXR720865 GNU720865:GNV720865 GDY720865:GDZ720865 FUC720865:FUD720865 FKG720865:FKH720865 FAK720865:FAL720865 EQO720865:EQP720865 EGS720865:EGT720865 DWW720865:DWX720865 DNA720865:DNB720865 DDE720865:DDF720865 CTI720865:CTJ720865 CJM720865:CJN720865 BZQ720865:BZR720865 BPU720865:BPV720865 BFY720865:BFZ720865 AWC720865:AWD720865 AMG720865:AMH720865 ACK720865:ACL720865 SO720865:SP720865 IS720865:IT720865 E720865:F720865 WVE655329:WVF655329 WLI655329:WLJ655329 WBM655329:WBN655329 VRQ655329:VRR655329 VHU655329:VHV655329 UXY655329:UXZ655329 UOC655329:UOD655329 UEG655329:UEH655329 TUK655329:TUL655329 TKO655329:TKP655329 TAS655329:TAT655329 SQW655329:SQX655329 SHA655329:SHB655329 RXE655329:RXF655329 RNI655329:RNJ655329 RDM655329:RDN655329 QTQ655329:QTR655329 QJU655329:QJV655329 PZY655329:PZZ655329 PQC655329:PQD655329 PGG655329:PGH655329 OWK655329:OWL655329 OMO655329:OMP655329 OCS655329:OCT655329 NSW655329:NSX655329 NJA655329:NJB655329 MZE655329:MZF655329 MPI655329:MPJ655329 MFM655329:MFN655329 LVQ655329:LVR655329 LLU655329:LLV655329 LBY655329:LBZ655329 KSC655329:KSD655329 KIG655329:KIH655329 JYK655329:JYL655329 JOO655329:JOP655329 JES655329:JET655329 IUW655329:IUX655329 ILA655329:ILB655329 IBE655329:IBF655329 HRI655329:HRJ655329 HHM655329:HHN655329 GXQ655329:GXR655329 GNU655329:GNV655329 GDY655329:GDZ655329 FUC655329:FUD655329 FKG655329:FKH655329 FAK655329:FAL655329 EQO655329:EQP655329 EGS655329:EGT655329 DWW655329:DWX655329 DNA655329:DNB655329 DDE655329:DDF655329 CTI655329:CTJ655329 CJM655329:CJN655329 BZQ655329:BZR655329 BPU655329:BPV655329 BFY655329:BFZ655329 AWC655329:AWD655329 AMG655329:AMH655329 ACK655329:ACL655329 SO655329:SP655329 IS655329:IT655329 E655329:F655329 WVE589793:WVF589793 WLI589793:WLJ589793 WBM589793:WBN589793 VRQ589793:VRR589793 VHU589793:VHV589793 UXY589793:UXZ589793 UOC589793:UOD589793 UEG589793:UEH589793 TUK589793:TUL589793 TKO589793:TKP589793 TAS589793:TAT589793 SQW589793:SQX589793 SHA589793:SHB589793 RXE589793:RXF589793 RNI589793:RNJ589793 RDM589793:RDN589793 QTQ589793:QTR589793 QJU589793:QJV589793 PZY589793:PZZ589793 PQC589793:PQD589793 PGG589793:PGH589793 OWK589793:OWL589793 OMO589793:OMP589793 OCS589793:OCT589793 NSW589793:NSX589793 NJA589793:NJB589793 MZE589793:MZF589793 MPI589793:MPJ589793 MFM589793:MFN589793 LVQ589793:LVR589793 LLU589793:LLV589793 LBY589793:LBZ589793 KSC589793:KSD589793 KIG589793:KIH589793 JYK589793:JYL589793 JOO589793:JOP589793 JES589793:JET589793 IUW589793:IUX589793 ILA589793:ILB589793 IBE589793:IBF589793 HRI589793:HRJ589793 HHM589793:HHN589793 GXQ589793:GXR589793 GNU589793:GNV589793 GDY589793:GDZ589793 FUC589793:FUD589793 FKG589793:FKH589793 FAK589793:FAL589793 EQO589793:EQP589793 EGS589793:EGT589793 DWW589793:DWX589793 DNA589793:DNB589793 DDE589793:DDF589793 CTI589793:CTJ589793 CJM589793:CJN589793 BZQ589793:BZR589793 BPU589793:BPV589793 BFY589793:BFZ589793 AWC589793:AWD589793 AMG589793:AMH589793 ACK589793:ACL589793 SO589793:SP589793 IS589793:IT589793 E589793:F589793 WVE524257:WVF524257 WLI524257:WLJ524257 WBM524257:WBN524257 VRQ524257:VRR524257 VHU524257:VHV524257 UXY524257:UXZ524257 UOC524257:UOD524257 UEG524257:UEH524257 TUK524257:TUL524257 TKO524257:TKP524257 TAS524257:TAT524257 SQW524257:SQX524257 SHA524257:SHB524257 RXE524257:RXF524257 RNI524257:RNJ524257 RDM524257:RDN524257 QTQ524257:QTR524257 QJU524257:QJV524257 PZY524257:PZZ524257 PQC524257:PQD524257 PGG524257:PGH524257 OWK524257:OWL524257 OMO524257:OMP524257 OCS524257:OCT524257 NSW524257:NSX524257 NJA524257:NJB524257 MZE524257:MZF524257 MPI524257:MPJ524257 MFM524257:MFN524257 LVQ524257:LVR524257 LLU524257:LLV524257 LBY524257:LBZ524257 KSC524257:KSD524257 KIG524257:KIH524257 JYK524257:JYL524257 JOO524257:JOP524257 JES524257:JET524257 IUW524257:IUX524257 ILA524257:ILB524257 IBE524257:IBF524257 HRI524257:HRJ524257 HHM524257:HHN524257 GXQ524257:GXR524257 GNU524257:GNV524257 GDY524257:GDZ524257 FUC524257:FUD524257 FKG524257:FKH524257 FAK524257:FAL524257 EQO524257:EQP524257 EGS524257:EGT524257 DWW524257:DWX524257 DNA524257:DNB524257 DDE524257:DDF524257 CTI524257:CTJ524257 CJM524257:CJN524257 BZQ524257:BZR524257 BPU524257:BPV524257 BFY524257:BFZ524257 AWC524257:AWD524257 AMG524257:AMH524257 ACK524257:ACL524257 SO524257:SP524257 IS524257:IT524257 E524257:F524257 WVE458721:WVF458721 WLI458721:WLJ458721 WBM458721:WBN458721 VRQ458721:VRR458721 VHU458721:VHV458721 UXY458721:UXZ458721 UOC458721:UOD458721 UEG458721:UEH458721 TUK458721:TUL458721 TKO458721:TKP458721 TAS458721:TAT458721 SQW458721:SQX458721 SHA458721:SHB458721 RXE458721:RXF458721 RNI458721:RNJ458721 RDM458721:RDN458721 QTQ458721:QTR458721 QJU458721:QJV458721 PZY458721:PZZ458721 PQC458721:PQD458721 PGG458721:PGH458721 OWK458721:OWL458721 OMO458721:OMP458721 OCS458721:OCT458721 NSW458721:NSX458721 NJA458721:NJB458721 MZE458721:MZF458721 MPI458721:MPJ458721 MFM458721:MFN458721 LVQ458721:LVR458721 LLU458721:LLV458721 LBY458721:LBZ458721 KSC458721:KSD458721 KIG458721:KIH458721 JYK458721:JYL458721 JOO458721:JOP458721 JES458721:JET458721 IUW458721:IUX458721 ILA458721:ILB458721 IBE458721:IBF458721 HRI458721:HRJ458721 HHM458721:HHN458721 GXQ458721:GXR458721 GNU458721:GNV458721 GDY458721:GDZ458721 FUC458721:FUD458721 FKG458721:FKH458721 FAK458721:FAL458721 EQO458721:EQP458721 EGS458721:EGT458721 DWW458721:DWX458721 DNA458721:DNB458721 DDE458721:DDF458721 CTI458721:CTJ458721 CJM458721:CJN458721 BZQ458721:BZR458721 BPU458721:BPV458721 BFY458721:BFZ458721 AWC458721:AWD458721 AMG458721:AMH458721 ACK458721:ACL458721 SO458721:SP458721 IS458721:IT458721 E458721:F458721 WVE393185:WVF393185 WLI393185:WLJ393185 WBM393185:WBN393185 VRQ393185:VRR393185 VHU393185:VHV393185 UXY393185:UXZ393185 UOC393185:UOD393185 UEG393185:UEH393185 TUK393185:TUL393185 TKO393185:TKP393185 TAS393185:TAT393185 SQW393185:SQX393185 SHA393185:SHB393185 RXE393185:RXF393185 RNI393185:RNJ393185 RDM393185:RDN393185 QTQ393185:QTR393185 QJU393185:QJV393185 PZY393185:PZZ393185 PQC393185:PQD393185 PGG393185:PGH393185 OWK393185:OWL393185 OMO393185:OMP393185 OCS393185:OCT393185 NSW393185:NSX393185 NJA393185:NJB393185 MZE393185:MZF393185 MPI393185:MPJ393185 MFM393185:MFN393185 LVQ393185:LVR393185 LLU393185:LLV393185 LBY393185:LBZ393185 KSC393185:KSD393185 KIG393185:KIH393185 JYK393185:JYL393185 JOO393185:JOP393185 JES393185:JET393185 IUW393185:IUX393185 ILA393185:ILB393185 IBE393185:IBF393185 HRI393185:HRJ393185 HHM393185:HHN393185 GXQ393185:GXR393185 GNU393185:GNV393185 GDY393185:GDZ393185 FUC393185:FUD393185 FKG393185:FKH393185 FAK393185:FAL393185 EQO393185:EQP393185 EGS393185:EGT393185 DWW393185:DWX393185 DNA393185:DNB393185 DDE393185:DDF393185 CTI393185:CTJ393185 CJM393185:CJN393185 BZQ393185:BZR393185 BPU393185:BPV393185 BFY393185:BFZ393185 AWC393185:AWD393185 AMG393185:AMH393185 ACK393185:ACL393185 SO393185:SP393185 IS393185:IT393185 E393185:F393185 WVE327649:WVF327649 WLI327649:WLJ327649 WBM327649:WBN327649 VRQ327649:VRR327649 VHU327649:VHV327649 UXY327649:UXZ327649 UOC327649:UOD327649 UEG327649:UEH327649 TUK327649:TUL327649 TKO327649:TKP327649 TAS327649:TAT327649 SQW327649:SQX327649 SHA327649:SHB327649 RXE327649:RXF327649 RNI327649:RNJ327649 RDM327649:RDN327649 QTQ327649:QTR327649 QJU327649:QJV327649 PZY327649:PZZ327649 PQC327649:PQD327649 PGG327649:PGH327649 OWK327649:OWL327649 OMO327649:OMP327649 OCS327649:OCT327649 NSW327649:NSX327649 NJA327649:NJB327649 MZE327649:MZF327649 MPI327649:MPJ327649 MFM327649:MFN327649 LVQ327649:LVR327649 LLU327649:LLV327649 LBY327649:LBZ327649 KSC327649:KSD327649 KIG327649:KIH327649 JYK327649:JYL327649 JOO327649:JOP327649 JES327649:JET327649 IUW327649:IUX327649 ILA327649:ILB327649 IBE327649:IBF327649 HRI327649:HRJ327649 HHM327649:HHN327649 GXQ327649:GXR327649 GNU327649:GNV327649 GDY327649:GDZ327649 FUC327649:FUD327649 FKG327649:FKH327649 FAK327649:FAL327649 EQO327649:EQP327649 EGS327649:EGT327649 DWW327649:DWX327649 DNA327649:DNB327649 DDE327649:DDF327649 CTI327649:CTJ327649 CJM327649:CJN327649 BZQ327649:BZR327649 BPU327649:BPV327649 BFY327649:BFZ327649 AWC327649:AWD327649 AMG327649:AMH327649 ACK327649:ACL327649 SO327649:SP327649 IS327649:IT327649 E327649:F327649 WVE262113:WVF262113 WLI262113:WLJ262113 WBM262113:WBN262113 VRQ262113:VRR262113 VHU262113:VHV262113 UXY262113:UXZ262113 UOC262113:UOD262113 UEG262113:UEH262113 TUK262113:TUL262113 TKO262113:TKP262113 TAS262113:TAT262113 SQW262113:SQX262113 SHA262113:SHB262113 RXE262113:RXF262113 RNI262113:RNJ262113 RDM262113:RDN262113 QTQ262113:QTR262113 QJU262113:QJV262113 PZY262113:PZZ262113 PQC262113:PQD262113 PGG262113:PGH262113 OWK262113:OWL262113 OMO262113:OMP262113 OCS262113:OCT262113 NSW262113:NSX262113 NJA262113:NJB262113 MZE262113:MZF262113 MPI262113:MPJ262113 MFM262113:MFN262113 LVQ262113:LVR262113 LLU262113:LLV262113 LBY262113:LBZ262113 KSC262113:KSD262113 KIG262113:KIH262113 JYK262113:JYL262113 JOO262113:JOP262113 JES262113:JET262113 IUW262113:IUX262113 ILA262113:ILB262113 IBE262113:IBF262113 HRI262113:HRJ262113 HHM262113:HHN262113 GXQ262113:GXR262113 GNU262113:GNV262113 GDY262113:GDZ262113 FUC262113:FUD262113 FKG262113:FKH262113 FAK262113:FAL262113 EQO262113:EQP262113 EGS262113:EGT262113 DWW262113:DWX262113 DNA262113:DNB262113 DDE262113:DDF262113 CTI262113:CTJ262113 CJM262113:CJN262113 BZQ262113:BZR262113 BPU262113:BPV262113 BFY262113:BFZ262113 AWC262113:AWD262113 AMG262113:AMH262113 ACK262113:ACL262113 SO262113:SP262113 IS262113:IT262113 E262113:F262113 WVE196577:WVF196577 WLI196577:WLJ196577 WBM196577:WBN196577 VRQ196577:VRR196577 VHU196577:VHV196577 UXY196577:UXZ196577 UOC196577:UOD196577 UEG196577:UEH196577 TUK196577:TUL196577 TKO196577:TKP196577 TAS196577:TAT196577 SQW196577:SQX196577 SHA196577:SHB196577 RXE196577:RXF196577 RNI196577:RNJ196577 RDM196577:RDN196577 QTQ196577:QTR196577 QJU196577:QJV196577 PZY196577:PZZ196577 PQC196577:PQD196577 PGG196577:PGH196577 OWK196577:OWL196577 OMO196577:OMP196577 OCS196577:OCT196577 NSW196577:NSX196577 NJA196577:NJB196577 MZE196577:MZF196577 MPI196577:MPJ196577 MFM196577:MFN196577 LVQ196577:LVR196577 LLU196577:LLV196577 LBY196577:LBZ196577 KSC196577:KSD196577 KIG196577:KIH196577 JYK196577:JYL196577 JOO196577:JOP196577 JES196577:JET196577 IUW196577:IUX196577 ILA196577:ILB196577 IBE196577:IBF196577 HRI196577:HRJ196577 HHM196577:HHN196577 GXQ196577:GXR196577 GNU196577:GNV196577 GDY196577:GDZ196577 FUC196577:FUD196577 FKG196577:FKH196577 FAK196577:FAL196577 EQO196577:EQP196577 EGS196577:EGT196577 DWW196577:DWX196577 DNA196577:DNB196577 DDE196577:DDF196577 CTI196577:CTJ196577 CJM196577:CJN196577 BZQ196577:BZR196577 BPU196577:BPV196577 BFY196577:BFZ196577 AWC196577:AWD196577 AMG196577:AMH196577 ACK196577:ACL196577 SO196577:SP196577 IS196577:IT196577 E196577:F196577 WVE131041:WVF131041 WLI131041:WLJ131041 WBM131041:WBN131041 VRQ131041:VRR131041 VHU131041:VHV131041 UXY131041:UXZ131041 UOC131041:UOD131041 UEG131041:UEH131041 TUK131041:TUL131041 TKO131041:TKP131041 TAS131041:TAT131041 SQW131041:SQX131041 SHA131041:SHB131041 RXE131041:RXF131041 RNI131041:RNJ131041 RDM131041:RDN131041 QTQ131041:QTR131041 QJU131041:QJV131041 PZY131041:PZZ131041 PQC131041:PQD131041 PGG131041:PGH131041 OWK131041:OWL131041 OMO131041:OMP131041 OCS131041:OCT131041 NSW131041:NSX131041 NJA131041:NJB131041 MZE131041:MZF131041 MPI131041:MPJ131041 MFM131041:MFN131041 LVQ131041:LVR131041 LLU131041:LLV131041 LBY131041:LBZ131041 KSC131041:KSD131041 KIG131041:KIH131041 JYK131041:JYL131041 JOO131041:JOP131041 JES131041:JET131041 IUW131041:IUX131041 ILA131041:ILB131041 IBE131041:IBF131041 HRI131041:HRJ131041 HHM131041:HHN131041 GXQ131041:GXR131041 GNU131041:GNV131041 GDY131041:GDZ131041 FUC131041:FUD131041 FKG131041:FKH131041 FAK131041:FAL131041 EQO131041:EQP131041 EGS131041:EGT131041 DWW131041:DWX131041 DNA131041:DNB131041 DDE131041:DDF131041 CTI131041:CTJ131041 CJM131041:CJN131041 BZQ131041:BZR131041 BPU131041:BPV131041 BFY131041:BFZ131041 AWC131041:AWD131041 AMG131041:AMH131041 ACK131041:ACL131041 SO131041:SP131041 IS131041:IT131041 E131041:F131041 WVE65505:WVF65505 WLI65505:WLJ65505 WBM65505:WBN65505 VRQ65505:VRR65505 VHU65505:VHV65505 UXY65505:UXZ65505 UOC65505:UOD65505 UEG65505:UEH65505 TUK65505:TUL65505 TKO65505:TKP65505 TAS65505:TAT65505 SQW65505:SQX65505 SHA65505:SHB65505 RXE65505:RXF65505 RNI65505:RNJ65505 RDM65505:RDN65505 QTQ65505:QTR65505 QJU65505:QJV65505 PZY65505:PZZ65505 PQC65505:PQD65505 PGG65505:PGH65505 OWK65505:OWL65505 OMO65505:OMP65505 OCS65505:OCT65505 NSW65505:NSX65505 NJA65505:NJB65505 MZE65505:MZF65505 MPI65505:MPJ65505 MFM65505:MFN65505 LVQ65505:LVR65505 LLU65505:LLV65505 LBY65505:LBZ65505 KSC65505:KSD65505 KIG65505:KIH65505 JYK65505:JYL65505 JOO65505:JOP65505 JES65505:JET65505 IUW65505:IUX65505 ILA65505:ILB65505 IBE65505:IBF65505 HRI65505:HRJ65505 HHM65505:HHN65505 GXQ65505:GXR65505 GNU65505:GNV65505 GDY65505:GDZ65505 FUC65505:FUD65505 FKG65505:FKH65505 FAK65505:FAL65505 EQO65505:EQP65505 EGS65505:EGT65505 DWW65505:DWX65505 DNA65505:DNB65505 DDE65505:DDF65505 CTI65505:CTJ65505 CJM65505:CJN65505 BZQ65505:BZR65505 BPU65505:BPV65505 BFY65505:BFZ65505 AWC65505:AWD65505 AMG65505:AMH65505 ACK65505:ACL65505 SO65505:SP65505 IS65505:IT65505 E65505:F65505 WVE6:WVF6 WLI6:WLJ6 WBM6:WBN6 VRQ6:VRR6 VHU6:VHV6 UXY6:UXZ6 UOC6:UOD6 UEG6:UEH6 TUK6:TUL6 TKO6:TKP6 TAS6:TAT6 SQW6:SQX6 SHA6:SHB6 RXE6:RXF6 RNI6:RNJ6 RDM6:RDN6 QTQ6:QTR6 QJU6:QJV6 PZY6:PZZ6 PQC6:PQD6 PGG6:PGH6 OWK6:OWL6 OMO6:OMP6 OCS6:OCT6 NSW6:NSX6 NJA6:NJB6 MZE6:MZF6 MPI6:MPJ6 MFM6:MFN6 LVQ6:LVR6 LLU6:LLV6 LBY6:LBZ6 KSC6:KSD6 KIG6:KIH6 JYK6:JYL6 JOO6:JOP6 JES6:JET6 IUW6:IUX6 ILA6:ILB6 IBE6:IBF6 HRI6:HRJ6 HHM6:HHN6 GXQ6:GXR6 GNU6:GNV6 GDY6:GDZ6 FUC6:FUD6 FKG6:FKH6 FAK6:FAL6 EQO6:EQP6 EGS6:EGT6 DWW6:DWX6 DNA6:DNB6 DDE6:DDF6 CTI6:CTJ6 CJM6:CJN6 BZQ6:BZR6 BPU6:BPV6 BFY6:BFZ6 AWC6:AWD6 AMG6:AMH6 ACK6:ACL6 SO6:SP6">
      <formula1>#REF!</formula1>
    </dataValidation>
    <dataValidation type="list" allowBlank="1" showInputMessage="1" showErrorMessage="1" promptTitle="OBLIGATORIO" prompt="Indique duración" sqref="WVH983009:WVI983009 IV6:IW6 H65505 SR6:SS6 ACN6:ACO6 AMJ6:AMK6 AWF6:AWG6 BGB6:BGC6 BPX6:BPY6 BZT6:BZU6 CJP6:CJQ6 CTL6:CTM6 DDH6:DDI6 DND6:DNE6 DWZ6:DXA6 EGV6:EGW6 EQR6:EQS6 FAN6:FAO6 FKJ6:FKK6 FUF6:FUG6 GEB6:GEC6 GNX6:GNY6 GXT6:GXU6 HHP6:HHQ6 HRL6:HRM6 IBH6:IBI6 ILD6:ILE6 IUZ6:IVA6 JEV6:JEW6 JOR6:JOS6 JYN6:JYO6 KIJ6:KIK6 KSF6:KSG6 LCB6:LCC6 LLX6:LLY6 LVT6:LVU6 MFP6:MFQ6 MPL6:MPM6 MZH6:MZI6 NJD6:NJE6 NSZ6:NTA6 OCV6:OCW6 OMR6:OMS6 OWN6:OWO6 PGJ6:PGK6 PQF6:PQG6 QAB6:QAC6 QJX6:QJY6 QTT6:QTU6 RDP6:RDQ6 RNL6:RNM6 RXH6:RXI6 SHD6:SHE6 SQZ6:SRA6 TAV6:TAW6 TKR6:TKS6 TUN6:TUO6 UEJ6:UEK6 UOF6:UOG6 UYB6:UYC6 VHX6:VHY6 VRT6:VRU6 WBP6:WBQ6 WLL6:WLM6 WVH6:WVI6 IV65505:IW65505 SR65505:SS65505 ACN65505:ACO65505 AMJ65505:AMK65505 AWF65505:AWG65505 BGB65505:BGC65505 BPX65505:BPY65505 BZT65505:BZU65505 CJP65505:CJQ65505 CTL65505:CTM65505 DDH65505:DDI65505 DND65505:DNE65505 DWZ65505:DXA65505 EGV65505:EGW65505 EQR65505:EQS65505 FAN65505:FAO65505 FKJ65505:FKK65505 FUF65505:FUG65505 GEB65505:GEC65505 GNX65505:GNY65505 GXT65505:GXU65505 HHP65505:HHQ65505 HRL65505:HRM65505 IBH65505:IBI65505 ILD65505:ILE65505 IUZ65505:IVA65505 JEV65505:JEW65505 JOR65505:JOS65505 JYN65505:JYO65505 KIJ65505:KIK65505 KSF65505:KSG65505 LCB65505:LCC65505 LLX65505:LLY65505 LVT65505:LVU65505 MFP65505:MFQ65505 MPL65505:MPM65505 MZH65505:MZI65505 NJD65505:NJE65505 NSZ65505:NTA65505 OCV65505:OCW65505 OMR65505:OMS65505 OWN65505:OWO65505 PGJ65505:PGK65505 PQF65505:PQG65505 QAB65505:QAC65505 QJX65505:QJY65505 QTT65505:QTU65505 RDP65505:RDQ65505 RNL65505:RNM65505 RXH65505:RXI65505 SHD65505:SHE65505 SQZ65505:SRA65505 TAV65505:TAW65505 TKR65505:TKS65505 TUN65505:TUO65505 UEJ65505:UEK65505 UOF65505:UOG65505 UYB65505:UYC65505 VHX65505:VHY65505 VRT65505:VRU65505 WBP65505:WBQ65505 WLL65505:WLM65505 WVH65505:WVI65505 H131041 IV131041:IW131041 SR131041:SS131041 ACN131041:ACO131041 AMJ131041:AMK131041 AWF131041:AWG131041 BGB131041:BGC131041 BPX131041:BPY131041 BZT131041:BZU131041 CJP131041:CJQ131041 CTL131041:CTM131041 DDH131041:DDI131041 DND131041:DNE131041 DWZ131041:DXA131041 EGV131041:EGW131041 EQR131041:EQS131041 FAN131041:FAO131041 FKJ131041:FKK131041 FUF131041:FUG131041 GEB131041:GEC131041 GNX131041:GNY131041 GXT131041:GXU131041 HHP131041:HHQ131041 HRL131041:HRM131041 IBH131041:IBI131041 ILD131041:ILE131041 IUZ131041:IVA131041 JEV131041:JEW131041 JOR131041:JOS131041 JYN131041:JYO131041 KIJ131041:KIK131041 KSF131041:KSG131041 LCB131041:LCC131041 LLX131041:LLY131041 LVT131041:LVU131041 MFP131041:MFQ131041 MPL131041:MPM131041 MZH131041:MZI131041 NJD131041:NJE131041 NSZ131041:NTA131041 OCV131041:OCW131041 OMR131041:OMS131041 OWN131041:OWO131041 PGJ131041:PGK131041 PQF131041:PQG131041 QAB131041:QAC131041 QJX131041:QJY131041 QTT131041:QTU131041 RDP131041:RDQ131041 RNL131041:RNM131041 RXH131041:RXI131041 SHD131041:SHE131041 SQZ131041:SRA131041 TAV131041:TAW131041 TKR131041:TKS131041 TUN131041:TUO131041 UEJ131041:UEK131041 UOF131041:UOG131041 UYB131041:UYC131041 VHX131041:VHY131041 VRT131041:VRU131041 WBP131041:WBQ131041 WLL131041:WLM131041 WVH131041:WVI131041 H196577 IV196577:IW196577 SR196577:SS196577 ACN196577:ACO196577 AMJ196577:AMK196577 AWF196577:AWG196577 BGB196577:BGC196577 BPX196577:BPY196577 BZT196577:BZU196577 CJP196577:CJQ196577 CTL196577:CTM196577 DDH196577:DDI196577 DND196577:DNE196577 DWZ196577:DXA196577 EGV196577:EGW196577 EQR196577:EQS196577 FAN196577:FAO196577 FKJ196577:FKK196577 FUF196577:FUG196577 GEB196577:GEC196577 GNX196577:GNY196577 GXT196577:GXU196577 HHP196577:HHQ196577 HRL196577:HRM196577 IBH196577:IBI196577 ILD196577:ILE196577 IUZ196577:IVA196577 JEV196577:JEW196577 JOR196577:JOS196577 JYN196577:JYO196577 KIJ196577:KIK196577 KSF196577:KSG196577 LCB196577:LCC196577 LLX196577:LLY196577 LVT196577:LVU196577 MFP196577:MFQ196577 MPL196577:MPM196577 MZH196577:MZI196577 NJD196577:NJE196577 NSZ196577:NTA196577 OCV196577:OCW196577 OMR196577:OMS196577 OWN196577:OWO196577 PGJ196577:PGK196577 PQF196577:PQG196577 QAB196577:QAC196577 QJX196577:QJY196577 QTT196577:QTU196577 RDP196577:RDQ196577 RNL196577:RNM196577 RXH196577:RXI196577 SHD196577:SHE196577 SQZ196577:SRA196577 TAV196577:TAW196577 TKR196577:TKS196577 TUN196577:TUO196577 UEJ196577:UEK196577 UOF196577:UOG196577 UYB196577:UYC196577 VHX196577:VHY196577 VRT196577:VRU196577 WBP196577:WBQ196577 WLL196577:WLM196577 WVH196577:WVI196577 H262113 IV262113:IW262113 SR262113:SS262113 ACN262113:ACO262113 AMJ262113:AMK262113 AWF262113:AWG262113 BGB262113:BGC262113 BPX262113:BPY262113 BZT262113:BZU262113 CJP262113:CJQ262113 CTL262113:CTM262113 DDH262113:DDI262113 DND262113:DNE262113 DWZ262113:DXA262113 EGV262113:EGW262113 EQR262113:EQS262113 FAN262113:FAO262113 FKJ262113:FKK262113 FUF262113:FUG262113 GEB262113:GEC262113 GNX262113:GNY262113 GXT262113:GXU262113 HHP262113:HHQ262113 HRL262113:HRM262113 IBH262113:IBI262113 ILD262113:ILE262113 IUZ262113:IVA262113 JEV262113:JEW262113 JOR262113:JOS262113 JYN262113:JYO262113 KIJ262113:KIK262113 KSF262113:KSG262113 LCB262113:LCC262113 LLX262113:LLY262113 LVT262113:LVU262113 MFP262113:MFQ262113 MPL262113:MPM262113 MZH262113:MZI262113 NJD262113:NJE262113 NSZ262113:NTA262113 OCV262113:OCW262113 OMR262113:OMS262113 OWN262113:OWO262113 PGJ262113:PGK262113 PQF262113:PQG262113 QAB262113:QAC262113 QJX262113:QJY262113 QTT262113:QTU262113 RDP262113:RDQ262113 RNL262113:RNM262113 RXH262113:RXI262113 SHD262113:SHE262113 SQZ262113:SRA262113 TAV262113:TAW262113 TKR262113:TKS262113 TUN262113:TUO262113 UEJ262113:UEK262113 UOF262113:UOG262113 UYB262113:UYC262113 VHX262113:VHY262113 VRT262113:VRU262113 WBP262113:WBQ262113 WLL262113:WLM262113 WVH262113:WVI262113 H327649 IV327649:IW327649 SR327649:SS327649 ACN327649:ACO327649 AMJ327649:AMK327649 AWF327649:AWG327649 BGB327649:BGC327649 BPX327649:BPY327649 BZT327649:BZU327649 CJP327649:CJQ327649 CTL327649:CTM327649 DDH327649:DDI327649 DND327649:DNE327649 DWZ327649:DXA327649 EGV327649:EGW327649 EQR327649:EQS327649 FAN327649:FAO327649 FKJ327649:FKK327649 FUF327649:FUG327649 GEB327649:GEC327649 GNX327649:GNY327649 GXT327649:GXU327649 HHP327649:HHQ327649 HRL327649:HRM327649 IBH327649:IBI327649 ILD327649:ILE327649 IUZ327649:IVA327649 JEV327649:JEW327649 JOR327649:JOS327649 JYN327649:JYO327649 KIJ327649:KIK327649 KSF327649:KSG327649 LCB327649:LCC327649 LLX327649:LLY327649 LVT327649:LVU327649 MFP327649:MFQ327649 MPL327649:MPM327649 MZH327649:MZI327649 NJD327649:NJE327649 NSZ327649:NTA327649 OCV327649:OCW327649 OMR327649:OMS327649 OWN327649:OWO327649 PGJ327649:PGK327649 PQF327649:PQG327649 QAB327649:QAC327649 QJX327649:QJY327649 QTT327649:QTU327649 RDP327649:RDQ327649 RNL327649:RNM327649 RXH327649:RXI327649 SHD327649:SHE327649 SQZ327649:SRA327649 TAV327649:TAW327649 TKR327649:TKS327649 TUN327649:TUO327649 UEJ327649:UEK327649 UOF327649:UOG327649 UYB327649:UYC327649 VHX327649:VHY327649 VRT327649:VRU327649 WBP327649:WBQ327649 WLL327649:WLM327649 WVH327649:WVI327649 H393185 IV393185:IW393185 SR393185:SS393185 ACN393185:ACO393185 AMJ393185:AMK393185 AWF393185:AWG393185 BGB393185:BGC393185 BPX393185:BPY393185 BZT393185:BZU393185 CJP393185:CJQ393185 CTL393185:CTM393185 DDH393185:DDI393185 DND393185:DNE393185 DWZ393185:DXA393185 EGV393185:EGW393185 EQR393185:EQS393185 FAN393185:FAO393185 FKJ393185:FKK393185 FUF393185:FUG393185 GEB393185:GEC393185 GNX393185:GNY393185 GXT393185:GXU393185 HHP393185:HHQ393185 HRL393185:HRM393185 IBH393185:IBI393185 ILD393185:ILE393185 IUZ393185:IVA393185 JEV393185:JEW393185 JOR393185:JOS393185 JYN393185:JYO393185 KIJ393185:KIK393185 KSF393185:KSG393185 LCB393185:LCC393185 LLX393185:LLY393185 LVT393185:LVU393185 MFP393185:MFQ393185 MPL393185:MPM393185 MZH393185:MZI393185 NJD393185:NJE393185 NSZ393185:NTA393185 OCV393185:OCW393185 OMR393185:OMS393185 OWN393185:OWO393185 PGJ393185:PGK393185 PQF393185:PQG393185 QAB393185:QAC393185 QJX393185:QJY393185 QTT393185:QTU393185 RDP393185:RDQ393185 RNL393185:RNM393185 RXH393185:RXI393185 SHD393185:SHE393185 SQZ393185:SRA393185 TAV393185:TAW393185 TKR393185:TKS393185 TUN393185:TUO393185 UEJ393185:UEK393185 UOF393185:UOG393185 UYB393185:UYC393185 VHX393185:VHY393185 VRT393185:VRU393185 WBP393185:WBQ393185 WLL393185:WLM393185 WVH393185:WVI393185 H458721 IV458721:IW458721 SR458721:SS458721 ACN458721:ACO458721 AMJ458721:AMK458721 AWF458721:AWG458721 BGB458721:BGC458721 BPX458721:BPY458721 BZT458721:BZU458721 CJP458721:CJQ458721 CTL458721:CTM458721 DDH458721:DDI458721 DND458721:DNE458721 DWZ458721:DXA458721 EGV458721:EGW458721 EQR458721:EQS458721 FAN458721:FAO458721 FKJ458721:FKK458721 FUF458721:FUG458721 GEB458721:GEC458721 GNX458721:GNY458721 GXT458721:GXU458721 HHP458721:HHQ458721 HRL458721:HRM458721 IBH458721:IBI458721 ILD458721:ILE458721 IUZ458721:IVA458721 JEV458721:JEW458721 JOR458721:JOS458721 JYN458721:JYO458721 KIJ458721:KIK458721 KSF458721:KSG458721 LCB458721:LCC458721 LLX458721:LLY458721 LVT458721:LVU458721 MFP458721:MFQ458721 MPL458721:MPM458721 MZH458721:MZI458721 NJD458721:NJE458721 NSZ458721:NTA458721 OCV458721:OCW458721 OMR458721:OMS458721 OWN458721:OWO458721 PGJ458721:PGK458721 PQF458721:PQG458721 QAB458721:QAC458721 QJX458721:QJY458721 QTT458721:QTU458721 RDP458721:RDQ458721 RNL458721:RNM458721 RXH458721:RXI458721 SHD458721:SHE458721 SQZ458721:SRA458721 TAV458721:TAW458721 TKR458721:TKS458721 TUN458721:TUO458721 UEJ458721:UEK458721 UOF458721:UOG458721 UYB458721:UYC458721 VHX458721:VHY458721 VRT458721:VRU458721 WBP458721:WBQ458721 WLL458721:WLM458721 WVH458721:WVI458721 H524257 IV524257:IW524257 SR524257:SS524257 ACN524257:ACO524257 AMJ524257:AMK524257 AWF524257:AWG524257 BGB524257:BGC524257 BPX524257:BPY524257 BZT524257:BZU524257 CJP524257:CJQ524257 CTL524257:CTM524257 DDH524257:DDI524257 DND524257:DNE524257 DWZ524257:DXA524257 EGV524257:EGW524257 EQR524257:EQS524257 FAN524257:FAO524257 FKJ524257:FKK524257 FUF524257:FUG524257 GEB524257:GEC524257 GNX524257:GNY524257 GXT524257:GXU524257 HHP524257:HHQ524257 HRL524257:HRM524257 IBH524257:IBI524257 ILD524257:ILE524257 IUZ524257:IVA524257 JEV524257:JEW524257 JOR524257:JOS524257 JYN524257:JYO524257 KIJ524257:KIK524257 KSF524257:KSG524257 LCB524257:LCC524257 LLX524257:LLY524257 LVT524257:LVU524257 MFP524257:MFQ524257 MPL524257:MPM524257 MZH524257:MZI524257 NJD524257:NJE524257 NSZ524257:NTA524257 OCV524257:OCW524257 OMR524257:OMS524257 OWN524257:OWO524257 PGJ524257:PGK524257 PQF524257:PQG524257 QAB524257:QAC524257 QJX524257:QJY524257 QTT524257:QTU524257 RDP524257:RDQ524257 RNL524257:RNM524257 RXH524257:RXI524257 SHD524257:SHE524257 SQZ524257:SRA524257 TAV524257:TAW524257 TKR524257:TKS524257 TUN524257:TUO524257 UEJ524257:UEK524257 UOF524257:UOG524257 UYB524257:UYC524257 VHX524257:VHY524257 VRT524257:VRU524257 WBP524257:WBQ524257 WLL524257:WLM524257 WVH524257:WVI524257 H589793 IV589793:IW589793 SR589793:SS589793 ACN589793:ACO589793 AMJ589793:AMK589793 AWF589793:AWG589793 BGB589793:BGC589793 BPX589793:BPY589793 BZT589793:BZU589793 CJP589793:CJQ589793 CTL589793:CTM589793 DDH589793:DDI589793 DND589793:DNE589793 DWZ589793:DXA589793 EGV589793:EGW589793 EQR589793:EQS589793 FAN589793:FAO589793 FKJ589793:FKK589793 FUF589793:FUG589793 GEB589793:GEC589793 GNX589793:GNY589793 GXT589793:GXU589793 HHP589793:HHQ589793 HRL589793:HRM589793 IBH589793:IBI589793 ILD589793:ILE589793 IUZ589793:IVA589793 JEV589793:JEW589793 JOR589793:JOS589793 JYN589793:JYO589793 KIJ589793:KIK589793 KSF589793:KSG589793 LCB589793:LCC589793 LLX589793:LLY589793 LVT589793:LVU589793 MFP589793:MFQ589793 MPL589793:MPM589793 MZH589793:MZI589793 NJD589793:NJE589793 NSZ589793:NTA589793 OCV589793:OCW589793 OMR589793:OMS589793 OWN589793:OWO589793 PGJ589793:PGK589793 PQF589793:PQG589793 QAB589793:QAC589793 QJX589793:QJY589793 QTT589793:QTU589793 RDP589793:RDQ589793 RNL589793:RNM589793 RXH589793:RXI589793 SHD589793:SHE589793 SQZ589793:SRA589793 TAV589793:TAW589793 TKR589793:TKS589793 TUN589793:TUO589793 UEJ589793:UEK589793 UOF589793:UOG589793 UYB589793:UYC589793 VHX589793:VHY589793 VRT589793:VRU589793 WBP589793:WBQ589793 WLL589793:WLM589793 WVH589793:WVI589793 H655329 IV655329:IW655329 SR655329:SS655329 ACN655329:ACO655329 AMJ655329:AMK655329 AWF655329:AWG655329 BGB655329:BGC655329 BPX655329:BPY655329 BZT655329:BZU655329 CJP655329:CJQ655329 CTL655329:CTM655329 DDH655329:DDI655329 DND655329:DNE655329 DWZ655329:DXA655329 EGV655329:EGW655329 EQR655329:EQS655329 FAN655329:FAO655329 FKJ655329:FKK655329 FUF655329:FUG655329 GEB655329:GEC655329 GNX655329:GNY655329 GXT655329:GXU655329 HHP655329:HHQ655329 HRL655329:HRM655329 IBH655329:IBI655329 ILD655329:ILE655329 IUZ655329:IVA655329 JEV655329:JEW655329 JOR655329:JOS655329 JYN655329:JYO655329 KIJ655329:KIK655329 KSF655329:KSG655329 LCB655329:LCC655329 LLX655329:LLY655329 LVT655329:LVU655329 MFP655329:MFQ655329 MPL655329:MPM655329 MZH655329:MZI655329 NJD655329:NJE655329 NSZ655329:NTA655329 OCV655329:OCW655329 OMR655329:OMS655329 OWN655329:OWO655329 PGJ655329:PGK655329 PQF655329:PQG655329 QAB655329:QAC655329 QJX655329:QJY655329 QTT655329:QTU655329 RDP655329:RDQ655329 RNL655329:RNM655329 RXH655329:RXI655329 SHD655329:SHE655329 SQZ655329:SRA655329 TAV655329:TAW655329 TKR655329:TKS655329 TUN655329:TUO655329 UEJ655329:UEK655329 UOF655329:UOG655329 UYB655329:UYC655329 VHX655329:VHY655329 VRT655329:VRU655329 WBP655329:WBQ655329 WLL655329:WLM655329 WVH655329:WVI655329 H720865 IV720865:IW720865 SR720865:SS720865 ACN720865:ACO720865 AMJ720865:AMK720865 AWF720865:AWG720865 BGB720865:BGC720865 BPX720865:BPY720865 BZT720865:BZU720865 CJP720865:CJQ720865 CTL720865:CTM720865 DDH720865:DDI720865 DND720865:DNE720865 DWZ720865:DXA720865 EGV720865:EGW720865 EQR720865:EQS720865 FAN720865:FAO720865 FKJ720865:FKK720865 FUF720865:FUG720865 GEB720865:GEC720865 GNX720865:GNY720865 GXT720865:GXU720865 HHP720865:HHQ720865 HRL720865:HRM720865 IBH720865:IBI720865 ILD720865:ILE720865 IUZ720865:IVA720865 JEV720865:JEW720865 JOR720865:JOS720865 JYN720865:JYO720865 KIJ720865:KIK720865 KSF720865:KSG720865 LCB720865:LCC720865 LLX720865:LLY720865 LVT720865:LVU720865 MFP720865:MFQ720865 MPL720865:MPM720865 MZH720865:MZI720865 NJD720865:NJE720865 NSZ720865:NTA720865 OCV720865:OCW720865 OMR720865:OMS720865 OWN720865:OWO720865 PGJ720865:PGK720865 PQF720865:PQG720865 QAB720865:QAC720865 QJX720865:QJY720865 QTT720865:QTU720865 RDP720865:RDQ720865 RNL720865:RNM720865 RXH720865:RXI720865 SHD720865:SHE720865 SQZ720865:SRA720865 TAV720865:TAW720865 TKR720865:TKS720865 TUN720865:TUO720865 UEJ720865:UEK720865 UOF720865:UOG720865 UYB720865:UYC720865 VHX720865:VHY720865 VRT720865:VRU720865 WBP720865:WBQ720865 WLL720865:WLM720865 WVH720865:WVI720865 H786401 IV786401:IW786401 SR786401:SS786401 ACN786401:ACO786401 AMJ786401:AMK786401 AWF786401:AWG786401 BGB786401:BGC786401 BPX786401:BPY786401 BZT786401:BZU786401 CJP786401:CJQ786401 CTL786401:CTM786401 DDH786401:DDI786401 DND786401:DNE786401 DWZ786401:DXA786401 EGV786401:EGW786401 EQR786401:EQS786401 FAN786401:FAO786401 FKJ786401:FKK786401 FUF786401:FUG786401 GEB786401:GEC786401 GNX786401:GNY786401 GXT786401:GXU786401 HHP786401:HHQ786401 HRL786401:HRM786401 IBH786401:IBI786401 ILD786401:ILE786401 IUZ786401:IVA786401 JEV786401:JEW786401 JOR786401:JOS786401 JYN786401:JYO786401 KIJ786401:KIK786401 KSF786401:KSG786401 LCB786401:LCC786401 LLX786401:LLY786401 LVT786401:LVU786401 MFP786401:MFQ786401 MPL786401:MPM786401 MZH786401:MZI786401 NJD786401:NJE786401 NSZ786401:NTA786401 OCV786401:OCW786401 OMR786401:OMS786401 OWN786401:OWO786401 PGJ786401:PGK786401 PQF786401:PQG786401 QAB786401:QAC786401 QJX786401:QJY786401 QTT786401:QTU786401 RDP786401:RDQ786401 RNL786401:RNM786401 RXH786401:RXI786401 SHD786401:SHE786401 SQZ786401:SRA786401 TAV786401:TAW786401 TKR786401:TKS786401 TUN786401:TUO786401 UEJ786401:UEK786401 UOF786401:UOG786401 UYB786401:UYC786401 VHX786401:VHY786401 VRT786401:VRU786401 WBP786401:WBQ786401 WLL786401:WLM786401 WVH786401:WVI786401 H851937 IV851937:IW851937 SR851937:SS851937 ACN851937:ACO851937 AMJ851937:AMK851937 AWF851937:AWG851937 BGB851937:BGC851937 BPX851937:BPY851937 BZT851937:BZU851937 CJP851937:CJQ851937 CTL851937:CTM851937 DDH851937:DDI851937 DND851937:DNE851937 DWZ851937:DXA851937 EGV851937:EGW851937 EQR851937:EQS851937 FAN851937:FAO851937 FKJ851937:FKK851937 FUF851937:FUG851937 GEB851937:GEC851937 GNX851937:GNY851937 GXT851937:GXU851937 HHP851937:HHQ851937 HRL851937:HRM851937 IBH851937:IBI851937 ILD851937:ILE851937 IUZ851937:IVA851937 JEV851937:JEW851937 JOR851937:JOS851937 JYN851937:JYO851937 KIJ851937:KIK851937 KSF851937:KSG851937 LCB851937:LCC851937 LLX851937:LLY851937 LVT851937:LVU851937 MFP851937:MFQ851937 MPL851937:MPM851937 MZH851937:MZI851937 NJD851937:NJE851937 NSZ851937:NTA851937 OCV851937:OCW851937 OMR851937:OMS851937 OWN851937:OWO851937 PGJ851937:PGK851937 PQF851937:PQG851937 QAB851937:QAC851937 QJX851937:QJY851937 QTT851937:QTU851937 RDP851937:RDQ851937 RNL851937:RNM851937 RXH851937:RXI851937 SHD851937:SHE851937 SQZ851937:SRA851937 TAV851937:TAW851937 TKR851937:TKS851937 TUN851937:TUO851937 UEJ851937:UEK851937 UOF851937:UOG851937 UYB851937:UYC851937 VHX851937:VHY851937 VRT851937:VRU851937 WBP851937:WBQ851937 WLL851937:WLM851937 WVH851937:WVI851937 H917473 IV917473:IW917473 SR917473:SS917473 ACN917473:ACO917473 AMJ917473:AMK917473 AWF917473:AWG917473 BGB917473:BGC917473 BPX917473:BPY917473 BZT917473:BZU917473 CJP917473:CJQ917473 CTL917473:CTM917473 DDH917473:DDI917473 DND917473:DNE917473 DWZ917473:DXA917473 EGV917473:EGW917473 EQR917473:EQS917473 FAN917473:FAO917473 FKJ917473:FKK917473 FUF917473:FUG917473 GEB917473:GEC917473 GNX917473:GNY917473 GXT917473:GXU917473 HHP917473:HHQ917473 HRL917473:HRM917473 IBH917473:IBI917473 ILD917473:ILE917473 IUZ917473:IVA917473 JEV917473:JEW917473 JOR917473:JOS917473 JYN917473:JYO917473 KIJ917473:KIK917473 KSF917473:KSG917473 LCB917473:LCC917473 LLX917473:LLY917473 LVT917473:LVU917473 MFP917473:MFQ917473 MPL917473:MPM917473 MZH917473:MZI917473 NJD917473:NJE917473 NSZ917473:NTA917473 OCV917473:OCW917473 OMR917473:OMS917473 OWN917473:OWO917473 PGJ917473:PGK917473 PQF917473:PQG917473 QAB917473:QAC917473 QJX917473:QJY917473 QTT917473:QTU917473 RDP917473:RDQ917473 RNL917473:RNM917473 RXH917473:RXI917473 SHD917473:SHE917473 SQZ917473:SRA917473 TAV917473:TAW917473 TKR917473:TKS917473 TUN917473:TUO917473 UEJ917473:UEK917473 UOF917473:UOG917473 UYB917473:UYC917473 VHX917473:VHY917473 VRT917473:VRU917473 WBP917473:WBQ917473 WLL917473:WLM917473 WVH917473:WVI917473 H983009 IV983009:IW983009 SR983009:SS983009 ACN983009:ACO983009 AMJ983009:AMK983009 AWF983009:AWG983009 BGB983009:BGC983009 BPX983009:BPY983009 BZT983009:BZU983009 CJP983009:CJQ983009 CTL983009:CTM983009 DDH983009:DDI983009 DND983009:DNE983009 DWZ983009:DXA983009 EGV983009:EGW983009 EQR983009:EQS983009 FAN983009:FAO983009 FKJ983009:FKK983009 FUF983009:FUG983009 GEB983009:GEC983009 GNX983009:GNY983009 GXT983009:GXU983009 HHP983009:HHQ983009 HRL983009:HRM983009 IBH983009:IBI983009 ILD983009:ILE983009 IUZ983009:IVA983009 JEV983009:JEW983009 JOR983009:JOS983009 JYN983009:JYO983009 KIJ983009:KIK983009 KSF983009:KSG983009 LCB983009:LCC983009 LLX983009:LLY983009 LVT983009:LVU983009 MFP983009:MFQ983009 MPL983009:MPM983009 MZH983009:MZI983009 NJD983009:NJE983009 NSZ983009:NTA983009 OCV983009:OCW983009 OMR983009:OMS983009 OWN983009:OWO983009 PGJ983009:PGK983009 PQF983009:PQG983009 QAB983009:QAC983009 QJX983009:QJY983009 QTT983009:QTU983009 RDP983009:RDQ983009 RNL983009:RNM983009 RXH983009:RXI983009 SHD983009:SHE983009 SQZ983009:SRA983009 TAV983009:TAW983009 TKR983009:TKS983009 TUN983009:TUO983009 UEJ983009:UEK983009 UOF983009:UOG983009 UYB983009:UYC983009 VHX983009:VHY983009 VRT983009:VRU983009 WBP983009:WBQ983009 WLL983009:WLM983009">
      <formula1>#REF!</formula1>
    </dataValidation>
    <dataValidation type="list" allowBlank="1" showInputMessage="1" showErrorMessage="1" promptTitle="OBLIGATORIO" prompt="Indique color de la obra" sqref="J65505:M65505 WVK983009:WVN983009 WLO983009:WLR983009 WBS983009:WBV983009 VRW983009:VRZ983009 VIA983009:VID983009 UYE983009:UYH983009 UOI983009:UOL983009 UEM983009:UEP983009 TUQ983009:TUT983009 TKU983009:TKX983009 TAY983009:TBB983009 SRC983009:SRF983009 SHG983009:SHJ983009 RXK983009:RXN983009 RNO983009:RNR983009 RDS983009:RDV983009 QTW983009:QTZ983009 QKA983009:QKD983009 QAE983009:QAH983009 PQI983009:PQL983009 PGM983009:PGP983009 OWQ983009:OWT983009 OMU983009:OMX983009 OCY983009:ODB983009 NTC983009:NTF983009 NJG983009:NJJ983009 MZK983009:MZN983009 MPO983009:MPR983009 MFS983009:MFV983009 LVW983009:LVZ983009 LMA983009:LMD983009 LCE983009:LCH983009 KSI983009:KSL983009 KIM983009:KIP983009 JYQ983009:JYT983009 JOU983009:JOX983009 JEY983009:JFB983009 IVC983009:IVF983009 ILG983009:ILJ983009 IBK983009:IBN983009 HRO983009:HRR983009 HHS983009:HHV983009 GXW983009:GXZ983009 GOA983009:GOD983009 GEE983009:GEH983009 FUI983009:FUL983009 FKM983009:FKP983009 FAQ983009:FAT983009 EQU983009:EQX983009 EGY983009:EHB983009 DXC983009:DXF983009 DNG983009:DNJ983009 DDK983009:DDN983009 CTO983009:CTR983009 CJS983009:CJV983009 BZW983009:BZZ983009 BQA983009:BQD983009 BGE983009:BGH983009 AWI983009:AWL983009 AMM983009:AMP983009 ACQ983009:ACT983009 SU983009:SX983009 IY983009:JB983009 J983009:M983009 WVK917473:WVN917473 WLO917473:WLR917473 WBS917473:WBV917473 VRW917473:VRZ917473 VIA917473:VID917473 UYE917473:UYH917473 UOI917473:UOL917473 UEM917473:UEP917473 TUQ917473:TUT917473 TKU917473:TKX917473 TAY917473:TBB917473 SRC917473:SRF917473 SHG917473:SHJ917473 RXK917473:RXN917473 RNO917473:RNR917473 RDS917473:RDV917473 QTW917473:QTZ917473 QKA917473:QKD917473 QAE917473:QAH917473 PQI917473:PQL917473 PGM917473:PGP917473 OWQ917473:OWT917473 OMU917473:OMX917473 OCY917473:ODB917473 NTC917473:NTF917473 NJG917473:NJJ917473 MZK917473:MZN917473 MPO917473:MPR917473 MFS917473:MFV917473 LVW917473:LVZ917473 LMA917473:LMD917473 LCE917473:LCH917473 KSI917473:KSL917473 KIM917473:KIP917473 JYQ917473:JYT917473 JOU917473:JOX917473 JEY917473:JFB917473 IVC917473:IVF917473 ILG917473:ILJ917473 IBK917473:IBN917473 HRO917473:HRR917473 HHS917473:HHV917473 GXW917473:GXZ917473 GOA917473:GOD917473 GEE917473:GEH917473 FUI917473:FUL917473 FKM917473:FKP917473 FAQ917473:FAT917473 EQU917473:EQX917473 EGY917473:EHB917473 DXC917473:DXF917473 DNG917473:DNJ917473 DDK917473:DDN917473 CTO917473:CTR917473 CJS917473:CJV917473 BZW917473:BZZ917473 BQA917473:BQD917473 BGE917473:BGH917473 AWI917473:AWL917473 AMM917473:AMP917473 ACQ917473:ACT917473 SU917473:SX917473 IY917473:JB917473 J917473:M917473 WVK851937:WVN851937 WLO851937:WLR851937 WBS851937:WBV851937 VRW851937:VRZ851937 VIA851937:VID851937 UYE851937:UYH851937 UOI851937:UOL851937 UEM851937:UEP851937 TUQ851937:TUT851937 TKU851937:TKX851937 TAY851937:TBB851937 SRC851937:SRF851937 SHG851937:SHJ851937 RXK851937:RXN851937 RNO851937:RNR851937 RDS851937:RDV851937 QTW851937:QTZ851937 QKA851937:QKD851937 QAE851937:QAH851937 PQI851937:PQL851937 PGM851937:PGP851937 OWQ851937:OWT851937 OMU851937:OMX851937 OCY851937:ODB851937 NTC851937:NTF851937 NJG851937:NJJ851937 MZK851937:MZN851937 MPO851937:MPR851937 MFS851937:MFV851937 LVW851937:LVZ851937 LMA851937:LMD851937 LCE851937:LCH851937 KSI851937:KSL851937 KIM851937:KIP851937 JYQ851937:JYT851937 JOU851937:JOX851937 JEY851937:JFB851937 IVC851937:IVF851937 ILG851937:ILJ851937 IBK851937:IBN851937 HRO851937:HRR851937 HHS851937:HHV851937 GXW851937:GXZ851937 GOA851937:GOD851937 GEE851937:GEH851937 FUI851937:FUL851937 FKM851937:FKP851937 FAQ851937:FAT851937 EQU851937:EQX851937 EGY851937:EHB851937 DXC851937:DXF851937 DNG851937:DNJ851937 DDK851937:DDN851937 CTO851937:CTR851937 CJS851937:CJV851937 BZW851937:BZZ851937 BQA851937:BQD851937 BGE851937:BGH851937 AWI851937:AWL851937 AMM851937:AMP851937 ACQ851937:ACT851937 SU851937:SX851937 IY851937:JB851937 J851937:M851937 WVK786401:WVN786401 WLO786401:WLR786401 WBS786401:WBV786401 VRW786401:VRZ786401 VIA786401:VID786401 UYE786401:UYH786401 UOI786401:UOL786401 UEM786401:UEP786401 TUQ786401:TUT786401 TKU786401:TKX786401 TAY786401:TBB786401 SRC786401:SRF786401 SHG786401:SHJ786401 RXK786401:RXN786401 RNO786401:RNR786401 RDS786401:RDV786401 QTW786401:QTZ786401 QKA786401:QKD786401 QAE786401:QAH786401 PQI786401:PQL786401 PGM786401:PGP786401 OWQ786401:OWT786401 OMU786401:OMX786401 OCY786401:ODB786401 NTC786401:NTF786401 NJG786401:NJJ786401 MZK786401:MZN786401 MPO786401:MPR786401 MFS786401:MFV786401 LVW786401:LVZ786401 LMA786401:LMD786401 LCE786401:LCH786401 KSI786401:KSL786401 KIM786401:KIP786401 JYQ786401:JYT786401 JOU786401:JOX786401 JEY786401:JFB786401 IVC786401:IVF786401 ILG786401:ILJ786401 IBK786401:IBN786401 HRO786401:HRR786401 HHS786401:HHV786401 GXW786401:GXZ786401 GOA786401:GOD786401 GEE786401:GEH786401 FUI786401:FUL786401 FKM786401:FKP786401 FAQ786401:FAT786401 EQU786401:EQX786401 EGY786401:EHB786401 DXC786401:DXF786401 DNG786401:DNJ786401 DDK786401:DDN786401 CTO786401:CTR786401 CJS786401:CJV786401 BZW786401:BZZ786401 BQA786401:BQD786401 BGE786401:BGH786401 AWI786401:AWL786401 AMM786401:AMP786401 ACQ786401:ACT786401 SU786401:SX786401 IY786401:JB786401 J786401:M786401 WVK720865:WVN720865 WLO720865:WLR720865 WBS720865:WBV720865 VRW720865:VRZ720865 VIA720865:VID720865 UYE720865:UYH720865 UOI720865:UOL720865 UEM720865:UEP720865 TUQ720865:TUT720865 TKU720865:TKX720865 TAY720865:TBB720865 SRC720865:SRF720865 SHG720865:SHJ720865 RXK720865:RXN720865 RNO720865:RNR720865 RDS720865:RDV720865 QTW720865:QTZ720865 QKA720865:QKD720865 QAE720865:QAH720865 PQI720865:PQL720865 PGM720865:PGP720865 OWQ720865:OWT720865 OMU720865:OMX720865 OCY720865:ODB720865 NTC720865:NTF720865 NJG720865:NJJ720865 MZK720865:MZN720865 MPO720865:MPR720865 MFS720865:MFV720865 LVW720865:LVZ720865 LMA720865:LMD720865 LCE720865:LCH720865 KSI720865:KSL720865 KIM720865:KIP720865 JYQ720865:JYT720865 JOU720865:JOX720865 JEY720865:JFB720865 IVC720865:IVF720865 ILG720865:ILJ720865 IBK720865:IBN720865 HRO720865:HRR720865 HHS720865:HHV720865 GXW720865:GXZ720865 GOA720865:GOD720865 GEE720865:GEH720865 FUI720865:FUL720865 FKM720865:FKP720865 FAQ720865:FAT720865 EQU720865:EQX720865 EGY720865:EHB720865 DXC720865:DXF720865 DNG720865:DNJ720865 DDK720865:DDN720865 CTO720865:CTR720865 CJS720865:CJV720865 BZW720865:BZZ720865 BQA720865:BQD720865 BGE720865:BGH720865 AWI720865:AWL720865 AMM720865:AMP720865 ACQ720865:ACT720865 SU720865:SX720865 IY720865:JB720865 J720865:M720865 WVK655329:WVN655329 WLO655329:WLR655329 WBS655329:WBV655329 VRW655329:VRZ655329 VIA655329:VID655329 UYE655329:UYH655329 UOI655329:UOL655329 UEM655329:UEP655329 TUQ655329:TUT655329 TKU655329:TKX655329 TAY655329:TBB655329 SRC655329:SRF655329 SHG655329:SHJ655329 RXK655329:RXN655329 RNO655329:RNR655329 RDS655329:RDV655329 QTW655329:QTZ655329 QKA655329:QKD655329 QAE655329:QAH655329 PQI655329:PQL655329 PGM655329:PGP655329 OWQ655329:OWT655329 OMU655329:OMX655329 OCY655329:ODB655329 NTC655329:NTF655329 NJG655329:NJJ655329 MZK655329:MZN655329 MPO655329:MPR655329 MFS655329:MFV655329 LVW655329:LVZ655329 LMA655329:LMD655329 LCE655329:LCH655329 KSI655329:KSL655329 KIM655329:KIP655329 JYQ655329:JYT655329 JOU655329:JOX655329 JEY655329:JFB655329 IVC655329:IVF655329 ILG655329:ILJ655329 IBK655329:IBN655329 HRO655329:HRR655329 HHS655329:HHV655329 GXW655329:GXZ655329 GOA655329:GOD655329 GEE655329:GEH655329 FUI655329:FUL655329 FKM655329:FKP655329 FAQ655329:FAT655329 EQU655329:EQX655329 EGY655329:EHB655329 DXC655329:DXF655329 DNG655329:DNJ655329 DDK655329:DDN655329 CTO655329:CTR655329 CJS655329:CJV655329 BZW655329:BZZ655329 BQA655329:BQD655329 BGE655329:BGH655329 AWI655329:AWL655329 AMM655329:AMP655329 ACQ655329:ACT655329 SU655329:SX655329 IY655329:JB655329 J655329:M655329 WVK589793:WVN589793 WLO589793:WLR589793 WBS589793:WBV589793 VRW589793:VRZ589793 VIA589793:VID589793 UYE589793:UYH589793 UOI589793:UOL589793 UEM589793:UEP589793 TUQ589793:TUT589793 TKU589793:TKX589793 TAY589793:TBB589793 SRC589793:SRF589793 SHG589793:SHJ589793 RXK589793:RXN589793 RNO589793:RNR589793 RDS589793:RDV589793 QTW589793:QTZ589793 QKA589793:QKD589793 QAE589793:QAH589793 PQI589793:PQL589793 PGM589793:PGP589793 OWQ589793:OWT589793 OMU589793:OMX589793 OCY589793:ODB589793 NTC589793:NTF589793 NJG589793:NJJ589793 MZK589793:MZN589793 MPO589793:MPR589793 MFS589793:MFV589793 LVW589793:LVZ589793 LMA589793:LMD589793 LCE589793:LCH589793 KSI589793:KSL589793 KIM589793:KIP589793 JYQ589793:JYT589793 JOU589793:JOX589793 JEY589793:JFB589793 IVC589793:IVF589793 ILG589793:ILJ589793 IBK589793:IBN589793 HRO589793:HRR589793 HHS589793:HHV589793 GXW589793:GXZ589793 GOA589793:GOD589793 GEE589793:GEH589793 FUI589793:FUL589793 FKM589793:FKP589793 FAQ589793:FAT589793 EQU589793:EQX589793 EGY589793:EHB589793 DXC589793:DXF589793 DNG589793:DNJ589793 DDK589793:DDN589793 CTO589793:CTR589793 CJS589793:CJV589793 BZW589793:BZZ589793 BQA589793:BQD589793 BGE589793:BGH589793 AWI589793:AWL589793 AMM589793:AMP589793 ACQ589793:ACT589793 SU589793:SX589793 IY589793:JB589793 J589793:M589793 WVK524257:WVN524257 WLO524257:WLR524257 WBS524257:WBV524257 VRW524257:VRZ524257 VIA524257:VID524257 UYE524257:UYH524257 UOI524257:UOL524257 UEM524257:UEP524257 TUQ524257:TUT524257 TKU524257:TKX524257 TAY524257:TBB524257 SRC524257:SRF524257 SHG524257:SHJ524257 RXK524257:RXN524257 RNO524257:RNR524257 RDS524257:RDV524257 QTW524257:QTZ524257 QKA524257:QKD524257 QAE524257:QAH524257 PQI524257:PQL524257 PGM524257:PGP524257 OWQ524257:OWT524257 OMU524257:OMX524257 OCY524257:ODB524257 NTC524257:NTF524257 NJG524257:NJJ524257 MZK524257:MZN524257 MPO524257:MPR524257 MFS524257:MFV524257 LVW524257:LVZ524257 LMA524257:LMD524257 LCE524257:LCH524257 KSI524257:KSL524257 KIM524257:KIP524257 JYQ524257:JYT524257 JOU524257:JOX524257 JEY524257:JFB524257 IVC524257:IVF524257 ILG524257:ILJ524257 IBK524257:IBN524257 HRO524257:HRR524257 HHS524257:HHV524257 GXW524257:GXZ524257 GOA524257:GOD524257 GEE524257:GEH524257 FUI524257:FUL524257 FKM524257:FKP524257 FAQ524257:FAT524257 EQU524257:EQX524257 EGY524257:EHB524257 DXC524257:DXF524257 DNG524257:DNJ524257 DDK524257:DDN524257 CTO524257:CTR524257 CJS524257:CJV524257 BZW524257:BZZ524257 BQA524257:BQD524257 BGE524257:BGH524257 AWI524257:AWL524257 AMM524257:AMP524257 ACQ524257:ACT524257 SU524257:SX524257 IY524257:JB524257 J524257:M524257 WVK458721:WVN458721 WLO458721:WLR458721 WBS458721:WBV458721 VRW458721:VRZ458721 VIA458721:VID458721 UYE458721:UYH458721 UOI458721:UOL458721 UEM458721:UEP458721 TUQ458721:TUT458721 TKU458721:TKX458721 TAY458721:TBB458721 SRC458721:SRF458721 SHG458721:SHJ458721 RXK458721:RXN458721 RNO458721:RNR458721 RDS458721:RDV458721 QTW458721:QTZ458721 QKA458721:QKD458721 QAE458721:QAH458721 PQI458721:PQL458721 PGM458721:PGP458721 OWQ458721:OWT458721 OMU458721:OMX458721 OCY458721:ODB458721 NTC458721:NTF458721 NJG458721:NJJ458721 MZK458721:MZN458721 MPO458721:MPR458721 MFS458721:MFV458721 LVW458721:LVZ458721 LMA458721:LMD458721 LCE458721:LCH458721 KSI458721:KSL458721 KIM458721:KIP458721 JYQ458721:JYT458721 JOU458721:JOX458721 JEY458721:JFB458721 IVC458721:IVF458721 ILG458721:ILJ458721 IBK458721:IBN458721 HRO458721:HRR458721 HHS458721:HHV458721 GXW458721:GXZ458721 GOA458721:GOD458721 GEE458721:GEH458721 FUI458721:FUL458721 FKM458721:FKP458721 FAQ458721:FAT458721 EQU458721:EQX458721 EGY458721:EHB458721 DXC458721:DXF458721 DNG458721:DNJ458721 DDK458721:DDN458721 CTO458721:CTR458721 CJS458721:CJV458721 BZW458721:BZZ458721 BQA458721:BQD458721 BGE458721:BGH458721 AWI458721:AWL458721 AMM458721:AMP458721 ACQ458721:ACT458721 SU458721:SX458721 IY458721:JB458721 J458721:M458721 WVK393185:WVN393185 WLO393185:WLR393185 WBS393185:WBV393185 VRW393185:VRZ393185 VIA393185:VID393185 UYE393185:UYH393185 UOI393185:UOL393185 UEM393185:UEP393185 TUQ393185:TUT393185 TKU393185:TKX393185 TAY393185:TBB393185 SRC393185:SRF393185 SHG393185:SHJ393185 RXK393185:RXN393185 RNO393185:RNR393185 RDS393185:RDV393185 QTW393185:QTZ393185 QKA393185:QKD393185 QAE393185:QAH393185 PQI393185:PQL393185 PGM393185:PGP393185 OWQ393185:OWT393185 OMU393185:OMX393185 OCY393185:ODB393185 NTC393185:NTF393185 NJG393185:NJJ393185 MZK393185:MZN393185 MPO393185:MPR393185 MFS393185:MFV393185 LVW393185:LVZ393185 LMA393185:LMD393185 LCE393185:LCH393185 KSI393185:KSL393185 KIM393185:KIP393185 JYQ393185:JYT393185 JOU393185:JOX393185 JEY393185:JFB393185 IVC393185:IVF393185 ILG393185:ILJ393185 IBK393185:IBN393185 HRO393185:HRR393185 HHS393185:HHV393185 GXW393185:GXZ393185 GOA393185:GOD393185 GEE393185:GEH393185 FUI393185:FUL393185 FKM393185:FKP393185 FAQ393185:FAT393185 EQU393185:EQX393185 EGY393185:EHB393185 DXC393185:DXF393185 DNG393185:DNJ393185 DDK393185:DDN393185 CTO393185:CTR393185 CJS393185:CJV393185 BZW393185:BZZ393185 BQA393185:BQD393185 BGE393185:BGH393185 AWI393185:AWL393185 AMM393185:AMP393185 ACQ393185:ACT393185 SU393185:SX393185 IY393185:JB393185 J393185:M393185 WVK327649:WVN327649 WLO327649:WLR327649 WBS327649:WBV327649 VRW327649:VRZ327649 VIA327649:VID327649 UYE327649:UYH327649 UOI327649:UOL327649 UEM327649:UEP327649 TUQ327649:TUT327649 TKU327649:TKX327649 TAY327649:TBB327649 SRC327649:SRF327649 SHG327649:SHJ327649 RXK327649:RXN327649 RNO327649:RNR327649 RDS327649:RDV327649 QTW327649:QTZ327649 QKA327649:QKD327649 QAE327649:QAH327649 PQI327649:PQL327649 PGM327649:PGP327649 OWQ327649:OWT327649 OMU327649:OMX327649 OCY327649:ODB327649 NTC327649:NTF327649 NJG327649:NJJ327649 MZK327649:MZN327649 MPO327649:MPR327649 MFS327649:MFV327649 LVW327649:LVZ327649 LMA327649:LMD327649 LCE327649:LCH327649 KSI327649:KSL327649 KIM327649:KIP327649 JYQ327649:JYT327649 JOU327649:JOX327649 JEY327649:JFB327649 IVC327649:IVF327649 ILG327649:ILJ327649 IBK327649:IBN327649 HRO327649:HRR327649 HHS327649:HHV327649 GXW327649:GXZ327649 GOA327649:GOD327649 GEE327649:GEH327649 FUI327649:FUL327649 FKM327649:FKP327649 FAQ327649:FAT327649 EQU327649:EQX327649 EGY327649:EHB327649 DXC327649:DXF327649 DNG327649:DNJ327649 DDK327649:DDN327649 CTO327649:CTR327649 CJS327649:CJV327649 BZW327649:BZZ327649 BQA327649:BQD327649 BGE327649:BGH327649 AWI327649:AWL327649 AMM327649:AMP327649 ACQ327649:ACT327649 SU327649:SX327649 IY327649:JB327649 J327649:M327649 WVK262113:WVN262113 WLO262113:WLR262113 WBS262113:WBV262113 VRW262113:VRZ262113 VIA262113:VID262113 UYE262113:UYH262113 UOI262113:UOL262113 UEM262113:UEP262113 TUQ262113:TUT262113 TKU262113:TKX262113 TAY262113:TBB262113 SRC262113:SRF262113 SHG262113:SHJ262113 RXK262113:RXN262113 RNO262113:RNR262113 RDS262113:RDV262113 QTW262113:QTZ262113 QKA262113:QKD262113 QAE262113:QAH262113 PQI262113:PQL262113 PGM262113:PGP262113 OWQ262113:OWT262113 OMU262113:OMX262113 OCY262113:ODB262113 NTC262113:NTF262113 NJG262113:NJJ262113 MZK262113:MZN262113 MPO262113:MPR262113 MFS262113:MFV262113 LVW262113:LVZ262113 LMA262113:LMD262113 LCE262113:LCH262113 KSI262113:KSL262113 KIM262113:KIP262113 JYQ262113:JYT262113 JOU262113:JOX262113 JEY262113:JFB262113 IVC262113:IVF262113 ILG262113:ILJ262113 IBK262113:IBN262113 HRO262113:HRR262113 HHS262113:HHV262113 GXW262113:GXZ262113 GOA262113:GOD262113 GEE262113:GEH262113 FUI262113:FUL262113 FKM262113:FKP262113 FAQ262113:FAT262113 EQU262113:EQX262113 EGY262113:EHB262113 DXC262113:DXF262113 DNG262113:DNJ262113 DDK262113:DDN262113 CTO262113:CTR262113 CJS262113:CJV262113 BZW262113:BZZ262113 BQA262113:BQD262113 BGE262113:BGH262113 AWI262113:AWL262113 AMM262113:AMP262113 ACQ262113:ACT262113 SU262113:SX262113 IY262113:JB262113 J262113:M262113 WVK196577:WVN196577 WLO196577:WLR196577 WBS196577:WBV196577 VRW196577:VRZ196577 VIA196577:VID196577 UYE196577:UYH196577 UOI196577:UOL196577 UEM196577:UEP196577 TUQ196577:TUT196577 TKU196577:TKX196577 TAY196577:TBB196577 SRC196577:SRF196577 SHG196577:SHJ196577 RXK196577:RXN196577 RNO196577:RNR196577 RDS196577:RDV196577 QTW196577:QTZ196577 QKA196577:QKD196577 QAE196577:QAH196577 PQI196577:PQL196577 PGM196577:PGP196577 OWQ196577:OWT196577 OMU196577:OMX196577 OCY196577:ODB196577 NTC196577:NTF196577 NJG196577:NJJ196577 MZK196577:MZN196577 MPO196577:MPR196577 MFS196577:MFV196577 LVW196577:LVZ196577 LMA196577:LMD196577 LCE196577:LCH196577 KSI196577:KSL196577 KIM196577:KIP196577 JYQ196577:JYT196577 JOU196577:JOX196577 JEY196577:JFB196577 IVC196577:IVF196577 ILG196577:ILJ196577 IBK196577:IBN196577 HRO196577:HRR196577 HHS196577:HHV196577 GXW196577:GXZ196577 GOA196577:GOD196577 GEE196577:GEH196577 FUI196577:FUL196577 FKM196577:FKP196577 FAQ196577:FAT196577 EQU196577:EQX196577 EGY196577:EHB196577 DXC196577:DXF196577 DNG196577:DNJ196577 DDK196577:DDN196577 CTO196577:CTR196577 CJS196577:CJV196577 BZW196577:BZZ196577 BQA196577:BQD196577 BGE196577:BGH196577 AWI196577:AWL196577 AMM196577:AMP196577 ACQ196577:ACT196577 SU196577:SX196577 IY196577:JB196577 J196577:M196577 WVK131041:WVN131041 WLO131041:WLR131041 WBS131041:WBV131041 VRW131041:VRZ131041 VIA131041:VID131041 UYE131041:UYH131041 UOI131041:UOL131041 UEM131041:UEP131041 TUQ131041:TUT131041 TKU131041:TKX131041 TAY131041:TBB131041 SRC131041:SRF131041 SHG131041:SHJ131041 RXK131041:RXN131041 RNO131041:RNR131041 RDS131041:RDV131041 QTW131041:QTZ131041 QKA131041:QKD131041 QAE131041:QAH131041 PQI131041:PQL131041 PGM131041:PGP131041 OWQ131041:OWT131041 OMU131041:OMX131041 OCY131041:ODB131041 NTC131041:NTF131041 NJG131041:NJJ131041 MZK131041:MZN131041 MPO131041:MPR131041 MFS131041:MFV131041 LVW131041:LVZ131041 LMA131041:LMD131041 LCE131041:LCH131041 KSI131041:KSL131041 KIM131041:KIP131041 JYQ131041:JYT131041 JOU131041:JOX131041 JEY131041:JFB131041 IVC131041:IVF131041 ILG131041:ILJ131041 IBK131041:IBN131041 HRO131041:HRR131041 HHS131041:HHV131041 GXW131041:GXZ131041 GOA131041:GOD131041 GEE131041:GEH131041 FUI131041:FUL131041 FKM131041:FKP131041 FAQ131041:FAT131041 EQU131041:EQX131041 EGY131041:EHB131041 DXC131041:DXF131041 DNG131041:DNJ131041 DDK131041:DDN131041 CTO131041:CTR131041 CJS131041:CJV131041 BZW131041:BZZ131041 BQA131041:BQD131041 BGE131041:BGH131041 AWI131041:AWL131041 AMM131041:AMP131041 ACQ131041:ACT131041 SU131041:SX131041 IY131041:JB131041 J131041:M131041 WVK65505:WVN65505 WLO65505:WLR65505 WBS65505:WBV65505 VRW65505:VRZ65505 VIA65505:VID65505 UYE65505:UYH65505 UOI65505:UOL65505 UEM65505:UEP65505 TUQ65505:TUT65505 TKU65505:TKX65505 TAY65505:TBB65505 SRC65505:SRF65505 SHG65505:SHJ65505 RXK65505:RXN65505 RNO65505:RNR65505 RDS65505:RDV65505 QTW65505:QTZ65505 QKA65505:QKD65505 QAE65505:QAH65505 PQI65505:PQL65505 PGM65505:PGP65505 OWQ65505:OWT65505 OMU65505:OMX65505 OCY65505:ODB65505 NTC65505:NTF65505 NJG65505:NJJ65505 MZK65505:MZN65505 MPO65505:MPR65505 MFS65505:MFV65505 LVW65505:LVZ65505 LMA65505:LMD65505 LCE65505:LCH65505 KSI65505:KSL65505 KIM65505:KIP65505 JYQ65505:JYT65505 JOU65505:JOX65505 JEY65505:JFB65505 IVC65505:IVF65505 ILG65505:ILJ65505 IBK65505:IBN65505 HRO65505:HRR65505 HHS65505:HHV65505 GXW65505:GXZ65505 GOA65505:GOD65505 GEE65505:GEH65505 FUI65505:FUL65505 FKM65505:FKP65505 FAQ65505:FAT65505 EQU65505:EQX65505 EGY65505:EHB65505 DXC65505:DXF65505 DNG65505:DNJ65505 DDK65505:DDN65505 CTO65505:CTR65505 CJS65505:CJV65505 BZW65505:BZZ65505 BQA65505:BQD65505 BGE65505:BGH65505 AWI65505:AWL65505 AMM65505:AMP65505 ACQ65505:ACT65505 SU65505:SX65505 IY65505:JB65505 WVK6:WVN6 WLO6:WLR6 WBS6:WBV6 VRW6:VRZ6 VIA6:VID6 UYE6:UYH6 UOI6:UOL6 UEM6:UEP6 TUQ6:TUT6 TKU6:TKX6 TAY6:TBB6 SRC6:SRF6 SHG6:SHJ6 RXK6:RXN6 RNO6:RNR6 RDS6:RDV6 QTW6:QTZ6 QKA6:QKD6 QAE6:QAH6 PQI6:PQL6 PGM6:PGP6 OWQ6:OWT6 OMU6:OMX6 OCY6:ODB6 NTC6:NTF6 NJG6:NJJ6 MZK6:MZN6 MPO6:MPR6 MFS6:MFV6 LVW6:LVZ6 LMA6:LMD6 LCE6:LCH6 KSI6:KSL6 KIM6:KIP6 JYQ6:JYT6 JOU6:JOX6 JEY6:JFB6 IVC6:IVF6 ILG6:ILJ6 IBK6:IBN6 HRO6:HRR6 HHS6:HHV6 GXW6:GXZ6 GOA6:GOD6 GEE6:GEH6 FUI6:FUL6 FKM6:FKP6 FAQ6:FAT6 EQU6:EQX6 EGY6:EHB6 DXC6:DXF6 DNG6:DNJ6 DDK6:DDN6 CTO6:CTR6 CJS6:CJV6 BZW6:BZZ6 BQA6:BQD6 BGE6:BGH6 AWI6:AWL6 AMM6:AMP6 ACQ6:ACT6 SU6:SX6 IY6:JB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promptTitle="OBLIGATORIO" prompt="Indique tipo de obra" sqref="E6:F6">
      <formula1>"Ficción, Documental"</formula1>
    </dataValidation>
    <dataValidation type="list" allowBlank="1" showInputMessage="1" showErrorMessage="1" sqref="H85:J102 H22:J26 H17:J20 H65:J70 H73:J82 H28:J56">
      <formula1>"Contrato laboral (estructura fija), Contrato laboral (nueva contratación), Contrato mercantil, Contrato en prácticas"</formula1>
    </dataValidation>
    <dataValidation type="list" allowBlank="1" showInputMessage="1" showErrorMessage="1" sqref="K85:K102 K22:K26 K17:K20 K65:K70 K73:K82 K28:K56">
      <formula1>"MUJER, HOMBRE"</formula1>
    </dataValidation>
  </dataValidations>
  <pageMargins left="0.70866141732283472" right="0.59055118110236227" top="0.74803149606299213" bottom="0.59055118110236227" header="0.31496062992125984" footer="0.19685039370078741"/>
  <pageSetup paperSize="9" scale="60" orientation="portrait" r:id="rId1"/>
  <headerFooter>
    <oddFooter>&amp;R&amp;"Verdana,Cursiva"&amp;8&amp;K00-049Dirección General de Cultura - Institución Príncipe de Viana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ACO65513:ACR65518 WVL983035:WVL983048 WLP983035:WLP983048 WBT983035:WBT983048 VRX983035:VRX983048 VIB983035:VIB983048 UYF983035:UYF983048 UOJ983035:UOJ983048 UEN983035:UEN983048 TUR983035:TUR983048 TKV983035:TKV983048 TAZ983035:TAZ983048 SRD983035:SRD983048 SHH983035:SHH983048 RXL983035:RXL983048 RNP983035:RNP983048 RDT983035:RDT983048 QTX983035:QTX983048 QKB983035:QKB983048 QAF983035:QAF983048 PQJ983035:PQJ983048 PGN983035:PGN983048 OWR983035:OWR983048 OMV983035:OMV983048 OCZ983035:OCZ983048 NTD983035:NTD983048 NJH983035:NJH983048 MZL983035:MZL983048 MPP983035:MPP983048 MFT983035:MFT983048 LVX983035:LVX983048 LMB983035:LMB983048 LCF983035:LCF983048 KSJ983035:KSJ983048 KIN983035:KIN983048 JYR983035:JYR983048 JOV983035:JOV983048 JEZ983035:JEZ983048 IVD983035:IVD983048 ILH983035:ILH983048 IBL983035:IBL983048 HRP983035:HRP983048 HHT983035:HHT983048 GXX983035:GXX983048 GOB983035:GOB983048 GEF983035:GEF983048 FUJ983035:FUJ983048 FKN983035:FKN983048 FAR983035:FAR983048 EQV983035:EQV983048 EGZ983035:EGZ983048 DXD983035:DXD983048 DNH983035:DNH983048 DDL983035:DDL983048 CTP983035:CTP983048 CJT983035:CJT983048 BZX983035:BZX983048 BQB983035:BQB983048 BGF983035:BGF983048 AWJ983035:AWJ983048 AMN983035:AMN983048 ACR983035:ACR983048 SV983035:SV983048 IZ983035:IZ983048 K983035:K983048 WVL917499:WVL917512 WLP917499:WLP917512 WBT917499:WBT917512 VRX917499:VRX917512 VIB917499:VIB917512 UYF917499:UYF917512 UOJ917499:UOJ917512 UEN917499:UEN917512 TUR917499:TUR917512 TKV917499:TKV917512 TAZ917499:TAZ917512 SRD917499:SRD917512 SHH917499:SHH917512 RXL917499:RXL917512 RNP917499:RNP917512 RDT917499:RDT917512 QTX917499:QTX917512 QKB917499:QKB917512 QAF917499:QAF917512 PQJ917499:PQJ917512 PGN917499:PGN917512 OWR917499:OWR917512 OMV917499:OMV917512 OCZ917499:OCZ917512 NTD917499:NTD917512 NJH917499:NJH917512 MZL917499:MZL917512 MPP917499:MPP917512 MFT917499:MFT917512 LVX917499:LVX917512 LMB917499:LMB917512 LCF917499:LCF917512 KSJ917499:KSJ917512 KIN917499:KIN917512 JYR917499:JYR917512 JOV917499:JOV917512 JEZ917499:JEZ917512 IVD917499:IVD917512 ILH917499:ILH917512 IBL917499:IBL917512 HRP917499:HRP917512 HHT917499:HHT917512 GXX917499:GXX917512 GOB917499:GOB917512 GEF917499:GEF917512 FUJ917499:FUJ917512 FKN917499:FKN917512 FAR917499:FAR917512 EQV917499:EQV917512 EGZ917499:EGZ917512 DXD917499:DXD917512 DNH917499:DNH917512 DDL917499:DDL917512 CTP917499:CTP917512 CJT917499:CJT917512 BZX917499:BZX917512 BQB917499:BQB917512 BGF917499:BGF917512 AWJ917499:AWJ917512 AMN917499:AMN917512 ACR917499:ACR917512 SV917499:SV917512 IZ917499:IZ917512 K917499:K917512 WVL851963:WVL851976 WLP851963:WLP851976 WBT851963:WBT851976 VRX851963:VRX851976 VIB851963:VIB851976 UYF851963:UYF851976 UOJ851963:UOJ851976 UEN851963:UEN851976 TUR851963:TUR851976 TKV851963:TKV851976 TAZ851963:TAZ851976 SRD851963:SRD851976 SHH851963:SHH851976 RXL851963:RXL851976 RNP851963:RNP851976 RDT851963:RDT851976 QTX851963:QTX851976 QKB851963:QKB851976 QAF851963:QAF851976 PQJ851963:PQJ851976 PGN851963:PGN851976 OWR851963:OWR851976 OMV851963:OMV851976 OCZ851963:OCZ851976 NTD851963:NTD851976 NJH851963:NJH851976 MZL851963:MZL851976 MPP851963:MPP851976 MFT851963:MFT851976 LVX851963:LVX851976 LMB851963:LMB851976 LCF851963:LCF851976 KSJ851963:KSJ851976 KIN851963:KIN851976 JYR851963:JYR851976 JOV851963:JOV851976 JEZ851963:JEZ851976 IVD851963:IVD851976 ILH851963:ILH851976 IBL851963:IBL851976 HRP851963:HRP851976 HHT851963:HHT851976 GXX851963:GXX851976 GOB851963:GOB851976 GEF851963:GEF851976 FUJ851963:FUJ851976 FKN851963:FKN851976 FAR851963:FAR851976 EQV851963:EQV851976 EGZ851963:EGZ851976 DXD851963:DXD851976 DNH851963:DNH851976 DDL851963:DDL851976 CTP851963:CTP851976 CJT851963:CJT851976 BZX851963:BZX851976 BQB851963:BQB851976 BGF851963:BGF851976 AWJ851963:AWJ851976 AMN851963:AMN851976 ACR851963:ACR851976 SV851963:SV851976 IZ851963:IZ851976 K851963:K851976 WVL786427:WVL786440 WLP786427:WLP786440 WBT786427:WBT786440 VRX786427:VRX786440 VIB786427:VIB786440 UYF786427:UYF786440 UOJ786427:UOJ786440 UEN786427:UEN786440 TUR786427:TUR786440 TKV786427:TKV786440 TAZ786427:TAZ786440 SRD786427:SRD786440 SHH786427:SHH786440 RXL786427:RXL786440 RNP786427:RNP786440 RDT786427:RDT786440 QTX786427:QTX786440 QKB786427:QKB786440 QAF786427:QAF786440 PQJ786427:PQJ786440 PGN786427:PGN786440 OWR786427:OWR786440 OMV786427:OMV786440 OCZ786427:OCZ786440 NTD786427:NTD786440 NJH786427:NJH786440 MZL786427:MZL786440 MPP786427:MPP786440 MFT786427:MFT786440 LVX786427:LVX786440 LMB786427:LMB786440 LCF786427:LCF786440 KSJ786427:KSJ786440 KIN786427:KIN786440 JYR786427:JYR786440 JOV786427:JOV786440 JEZ786427:JEZ786440 IVD786427:IVD786440 ILH786427:ILH786440 IBL786427:IBL786440 HRP786427:HRP786440 HHT786427:HHT786440 GXX786427:GXX786440 GOB786427:GOB786440 GEF786427:GEF786440 FUJ786427:FUJ786440 FKN786427:FKN786440 FAR786427:FAR786440 EQV786427:EQV786440 EGZ786427:EGZ786440 DXD786427:DXD786440 DNH786427:DNH786440 DDL786427:DDL786440 CTP786427:CTP786440 CJT786427:CJT786440 BZX786427:BZX786440 BQB786427:BQB786440 BGF786427:BGF786440 AWJ786427:AWJ786440 AMN786427:AMN786440 ACR786427:ACR786440 SV786427:SV786440 IZ786427:IZ786440 K786427:K786440 WVL720891:WVL720904 WLP720891:WLP720904 WBT720891:WBT720904 VRX720891:VRX720904 VIB720891:VIB720904 UYF720891:UYF720904 UOJ720891:UOJ720904 UEN720891:UEN720904 TUR720891:TUR720904 TKV720891:TKV720904 TAZ720891:TAZ720904 SRD720891:SRD720904 SHH720891:SHH720904 RXL720891:RXL720904 RNP720891:RNP720904 RDT720891:RDT720904 QTX720891:QTX720904 QKB720891:QKB720904 QAF720891:QAF720904 PQJ720891:PQJ720904 PGN720891:PGN720904 OWR720891:OWR720904 OMV720891:OMV720904 OCZ720891:OCZ720904 NTD720891:NTD720904 NJH720891:NJH720904 MZL720891:MZL720904 MPP720891:MPP720904 MFT720891:MFT720904 LVX720891:LVX720904 LMB720891:LMB720904 LCF720891:LCF720904 KSJ720891:KSJ720904 KIN720891:KIN720904 JYR720891:JYR720904 JOV720891:JOV720904 JEZ720891:JEZ720904 IVD720891:IVD720904 ILH720891:ILH720904 IBL720891:IBL720904 HRP720891:HRP720904 HHT720891:HHT720904 GXX720891:GXX720904 GOB720891:GOB720904 GEF720891:GEF720904 FUJ720891:FUJ720904 FKN720891:FKN720904 FAR720891:FAR720904 EQV720891:EQV720904 EGZ720891:EGZ720904 DXD720891:DXD720904 DNH720891:DNH720904 DDL720891:DDL720904 CTP720891:CTP720904 CJT720891:CJT720904 BZX720891:BZX720904 BQB720891:BQB720904 BGF720891:BGF720904 AWJ720891:AWJ720904 AMN720891:AMN720904 ACR720891:ACR720904 SV720891:SV720904 IZ720891:IZ720904 K720891:K720904 WVL655355:WVL655368 WLP655355:WLP655368 WBT655355:WBT655368 VRX655355:VRX655368 VIB655355:VIB655368 UYF655355:UYF655368 UOJ655355:UOJ655368 UEN655355:UEN655368 TUR655355:TUR655368 TKV655355:TKV655368 TAZ655355:TAZ655368 SRD655355:SRD655368 SHH655355:SHH655368 RXL655355:RXL655368 RNP655355:RNP655368 RDT655355:RDT655368 QTX655355:QTX655368 QKB655355:QKB655368 QAF655355:QAF655368 PQJ655355:PQJ655368 PGN655355:PGN655368 OWR655355:OWR655368 OMV655355:OMV655368 OCZ655355:OCZ655368 NTD655355:NTD655368 NJH655355:NJH655368 MZL655355:MZL655368 MPP655355:MPP655368 MFT655355:MFT655368 LVX655355:LVX655368 LMB655355:LMB655368 LCF655355:LCF655368 KSJ655355:KSJ655368 KIN655355:KIN655368 JYR655355:JYR655368 JOV655355:JOV655368 JEZ655355:JEZ655368 IVD655355:IVD655368 ILH655355:ILH655368 IBL655355:IBL655368 HRP655355:HRP655368 HHT655355:HHT655368 GXX655355:GXX655368 GOB655355:GOB655368 GEF655355:GEF655368 FUJ655355:FUJ655368 FKN655355:FKN655368 FAR655355:FAR655368 EQV655355:EQV655368 EGZ655355:EGZ655368 DXD655355:DXD655368 DNH655355:DNH655368 DDL655355:DDL655368 CTP655355:CTP655368 CJT655355:CJT655368 BZX655355:BZX655368 BQB655355:BQB655368 BGF655355:BGF655368 AWJ655355:AWJ655368 AMN655355:AMN655368 ACR655355:ACR655368 SV655355:SV655368 IZ655355:IZ655368 K655355:K655368 WVL589819:WVL589832 WLP589819:WLP589832 WBT589819:WBT589832 VRX589819:VRX589832 VIB589819:VIB589832 UYF589819:UYF589832 UOJ589819:UOJ589832 UEN589819:UEN589832 TUR589819:TUR589832 TKV589819:TKV589832 TAZ589819:TAZ589832 SRD589819:SRD589832 SHH589819:SHH589832 RXL589819:RXL589832 RNP589819:RNP589832 RDT589819:RDT589832 QTX589819:QTX589832 QKB589819:QKB589832 QAF589819:QAF589832 PQJ589819:PQJ589832 PGN589819:PGN589832 OWR589819:OWR589832 OMV589819:OMV589832 OCZ589819:OCZ589832 NTD589819:NTD589832 NJH589819:NJH589832 MZL589819:MZL589832 MPP589819:MPP589832 MFT589819:MFT589832 LVX589819:LVX589832 LMB589819:LMB589832 LCF589819:LCF589832 KSJ589819:KSJ589832 KIN589819:KIN589832 JYR589819:JYR589832 JOV589819:JOV589832 JEZ589819:JEZ589832 IVD589819:IVD589832 ILH589819:ILH589832 IBL589819:IBL589832 HRP589819:HRP589832 HHT589819:HHT589832 GXX589819:GXX589832 GOB589819:GOB589832 GEF589819:GEF589832 FUJ589819:FUJ589832 FKN589819:FKN589832 FAR589819:FAR589832 EQV589819:EQV589832 EGZ589819:EGZ589832 DXD589819:DXD589832 DNH589819:DNH589832 DDL589819:DDL589832 CTP589819:CTP589832 CJT589819:CJT589832 BZX589819:BZX589832 BQB589819:BQB589832 BGF589819:BGF589832 AWJ589819:AWJ589832 AMN589819:AMN589832 ACR589819:ACR589832 SV589819:SV589832 IZ589819:IZ589832 K589819:K589832 WVL524283:WVL524296 WLP524283:WLP524296 WBT524283:WBT524296 VRX524283:VRX524296 VIB524283:VIB524296 UYF524283:UYF524296 UOJ524283:UOJ524296 UEN524283:UEN524296 TUR524283:TUR524296 TKV524283:TKV524296 TAZ524283:TAZ524296 SRD524283:SRD524296 SHH524283:SHH524296 RXL524283:RXL524296 RNP524283:RNP524296 RDT524283:RDT524296 QTX524283:QTX524296 QKB524283:QKB524296 QAF524283:QAF524296 PQJ524283:PQJ524296 PGN524283:PGN524296 OWR524283:OWR524296 OMV524283:OMV524296 OCZ524283:OCZ524296 NTD524283:NTD524296 NJH524283:NJH524296 MZL524283:MZL524296 MPP524283:MPP524296 MFT524283:MFT524296 LVX524283:LVX524296 LMB524283:LMB524296 LCF524283:LCF524296 KSJ524283:KSJ524296 KIN524283:KIN524296 JYR524283:JYR524296 JOV524283:JOV524296 JEZ524283:JEZ524296 IVD524283:IVD524296 ILH524283:ILH524296 IBL524283:IBL524296 HRP524283:HRP524296 HHT524283:HHT524296 GXX524283:GXX524296 GOB524283:GOB524296 GEF524283:GEF524296 FUJ524283:FUJ524296 FKN524283:FKN524296 FAR524283:FAR524296 EQV524283:EQV524296 EGZ524283:EGZ524296 DXD524283:DXD524296 DNH524283:DNH524296 DDL524283:DDL524296 CTP524283:CTP524296 CJT524283:CJT524296 BZX524283:BZX524296 BQB524283:BQB524296 BGF524283:BGF524296 AWJ524283:AWJ524296 AMN524283:AMN524296 ACR524283:ACR524296 SV524283:SV524296 IZ524283:IZ524296 K524283:K524296 WVL458747:WVL458760 WLP458747:WLP458760 WBT458747:WBT458760 VRX458747:VRX458760 VIB458747:VIB458760 UYF458747:UYF458760 UOJ458747:UOJ458760 UEN458747:UEN458760 TUR458747:TUR458760 TKV458747:TKV458760 TAZ458747:TAZ458760 SRD458747:SRD458760 SHH458747:SHH458760 RXL458747:RXL458760 RNP458747:RNP458760 RDT458747:RDT458760 QTX458747:QTX458760 QKB458747:QKB458760 QAF458747:QAF458760 PQJ458747:PQJ458760 PGN458747:PGN458760 OWR458747:OWR458760 OMV458747:OMV458760 OCZ458747:OCZ458760 NTD458747:NTD458760 NJH458747:NJH458760 MZL458747:MZL458760 MPP458747:MPP458760 MFT458747:MFT458760 LVX458747:LVX458760 LMB458747:LMB458760 LCF458747:LCF458760 KSJ458747:KSJ458760 KIN458747:KIN458760 JYR458747:JYR458760 JOV458747:JOV458760 JEZ458747:JEZ458760 IVD458747:IVD458760 ILH458747:ILH458760 IBL458747:IBL458760 HRP458747:HRP458760 HHT458747:HHT458760 GXX458747:GXX458760 GOB458747:GOB458760 GEF458747:GEF458760 FUJ458747:FUJ458760 FKN458747:FKN458760 FAR458747:FAR458760 EQV458747:EQV458760 EGZ458747:EGZ458760 DXD458747:DXD458760 DNH458747:DNH458760 DDL458747:DDL458760 CTP458747:CTP458760 CJT458747:CJT458760 BZX458747:BZX458760 BQB458747:BQB458760 BGF458747:BGF458760 AWJ458747:AWJ458760 AMN458747:AMN458760 ACR458747:ACR458760 SV458747:SV458760 IZ458747:IZ458760 K458747:K458760 WVL393211:WVL393224 WLP393211:WLP393224 WBT393211:WBT393224 VRX393211:VRX393224 VIB393211:VIB393224 UYF393211:UYF393224 UOJ393211:UOJ393224 UEN393211:UEN393224 TUR393211:TUR393224 TKV393211:TKV393224 TAZ393211:TAZ393224 SRD393211:SRD393224 SHH393211:SHH393224 RXL393211:RXL393224 RNP393211:RNP393224 RDT393211:RDT393224 QTX393211:QTX393224 QKB393211:QKB393224 QAF393211:QAF393224 PQJ393211:PQJ393224 PGN393211:PGN393224 OWR393211:OWR393224 OMV393211:OMV393224 OCZ393211:OCZ393224 NTD393211:NTD393224 NJH393211:NJH393224 MZL393211:MZL393224 MPP393211:MPP393224 MFT393211:MFT393224 LVX393211:LVX393224 LMB393211:LMB393224 LCF393211:LCF393224 KSJ393211:KSJ393224 KIN393211:KIN393224 JYR393211:JYR393224 JOV393211:JOV393224 JEZ393211:JEZ393224 IVD393211:IVD393224 ILH393211:ILH393224 IBL393211:IBL393224 HRP393211:HRP393224 HHT393211:HHT393224 GXX393211:GXX393224 GOB393211:GOB393224 GEF393211:GEF393224 FUJ393211:FUJ393224 FKN393211:FKN393224 FAR393211:FAR393224 EQV393211:EQV393224 EGZ393211:EGZ393224 DXD393211:DXD393224 DNH393211:DNH393224 DDL393211:DDL393224 CTP393211:CTP393224 CJT393211:CJT393224 BZX393211:BZX393224 BQB393211:BQB393224 BGF393211:BGF393224 AWJ393211:AWJ393224 AMN393211:AMN393224 ACR393211:ACR393224 SV393211:SV393224 IZ393211:IZ393224 K393211:K393224 WVL327675:WVL327688 WLP327675:WLP327688 WBT327675:WBT327688 VRX327675:VRX327688 VIB327675:VIB327688 UYF327675:UYF327688 UOJ327675:UOJ327688 UEN327675:UEN327688 TUR327675:TUR327688 TKV327675:TKV327688 TAZ327675:TAZ327688 SRD327675:SRD327688 SHH327675:SHH327688 RXL327675:RXL327688 RNP327675:RNP327688 RDT327675:RDT327688 QTX327675:QTX327688 QKB327675:QKB327688 QAF327675:QAF327688 PQJ327675:PQJ327688 PGN327675:PGN327688 OWR327675:OWR327688 OMV327675:OMV327688 OCZ327675:OCZ327688 NTD327675:NTD327688 NJH327675:NJH327688 MZL327675:MZL327688 MPP327675:MPP327688 MFT327675:MFT327688 LVX327675:LVX327688 LMB327675:LMB327688 LCF327675:LCF327688 KSJ327675:KSJ327688 KIN327675:KIN327688 JYR327675:JYR327688 JOV327675:JOV327688 JEZ327675:JEZ327688 IVD327675:IVD327688 ILH327675:ILH327688 IBL327675:IBL327688 HRP327675:HRP327688 HHT327675:HHT327688 GXX327675:GXX327688 GOB327675:GOB327688 GEF327675:GEF327688 FUJ327675:FUJ327688 FKN327675:FKN327688 FAR327675:FAR327688 EQV327675:EQV327688 EGZ327675:EGZ327688 DXD327675:DXD327688 DNH327675:DNH327688 DDL327675:DDL327688 CTP327675:CTP327688 CJT327675:CJT327688 BZX327675:BZX327688 BQB327675:BQB327688 BGF327675:BGF327688 AWJ327675:AWJ327688 AMN327675:AMN327688 ACR327675:ACR327688 SV327675:SV327688 IZ327675:IZ327688 K327675:K327688 WVL262139:WVL262152 WLP262139:WLP262152 WBT262139:WBT262152 VRX262139:VRX262152 VIB262139:VIB262152 UYF262139:UYF262152 UOJ262139:UOJ262152 UEN262139:UEN262152 TUR262139:TUR262152 TKV262139:TKV262152 TAZ262139:TAZ262152 SRD262139:SRD262152 SHH262139:SHH262152 RXL262139:RXL262152 RNP262139:RNP262152 RDT262139:RDT262152 QTX262139:QTX262152 QKB262139:QKB262152 QAF262139:QAF262152 PQJ262139:PQJ262152 PGN262139:PGN262152 OWR262139:OWR262152 OMV262139:OMV262152 OCZ262139:OCZ262152 NTD262139:NTD262152 NJH262139:NJH262152 MZL262139:MZL262152 MPP262139:MPP262152 MFT262139:MFT262152 LVX262139:LVX262152 LMB262139:LMB262152 LCF262139:LCF262152 KSJ262139:KSJ262152 KIN262139:KIN262152 JYR262139:JYR262152 JOV262139:JOV262152 JEZ262139:JEZ262152 IVD262139:IVD262152 ILH262139:ILH262152 IBL262139:IBL262152 HRP262139:HRP262152 HHT262139:HHT262152 GXX262139:GXX262152 GOB262139:GOB262152 GEF262139:GEF262152 FUJ262139:FUJ262152 FKN262139:FKN262152 FAR262139:FAR262152 EQV262139:EQV262152 EGZ262139:EGZ262152 DXD262139:DXD262152 DNH262139:DNH262152 DDL262139:DDL262152 CTP262139:CTP262152 CJT262139:CJT262152 BZX262139:BZX262152 BQB262139:BQB262152 BGF262139:BGF262152 AWJ262139:AWJ262152 AMN262139:AMN262152 ACR262139:ACR262152 SV262139:SV262152 IZ262139:IZ262152 K262139:K262152 WVL196603:WVL196616 WLP196603:WLP196616 WBT196603:WBT196616 VRX196603:VRX196616 VIB196603:VIB196616 UYF196603:UYF196616 UOJ196603:UOJ196616 UEN196603:UEN196616 TUR196603:TUR196616 TKV196603:TKV196616 TAZ196603:TAZ196616 SRD196603:SRD196616 SHH196603:SHH196616 RXL196603:RXL196616 RNP196603:RNP196616 RDT196603:RDT196616 QTX196603:QTX196616 QKB196603:QKB196616 QAF196603:QAF196616 PQJ196603:PQJ196616 PGN196603:PGN196616 OWR196603:OWR196616 OMV196603:OMV196616 OCZ196603:OCZ196616 NTD196603:NTD196616 NJH196603:NJH196616 MZL196603:MZL196616 MPP196603:MPP196616 MFT196603:MFT196616 LVX196603:LVX196616 LMB196603:LMB196616 LCF196603:LCF196616 KSJ196603:KSJ196616 KIN196603:KIN196616 JYR196603:JYR196616 JOV196603:JOV196616 JEZ196603:JEZ196616 IVD196603:IVD196616 ILH196603:ILH196616 IBL196603:IBL196616 HRP196603:HRP196616 HHT196603:HHT196616 GXX196603:GXX196616 GOB196603:GOB196616 GEF196603:GEF196616 FUJ196603:FUJ196616 FKN196603:FKN196616 FAR196603:FAR196616 EQV196603:EQV196616 EGZ196603:EGZ196616 DXD196603:DXD196616 DNH196603:DNH196616 DDL196603:DDL196616 CTP196603:CTP196616 CJT196603:CJT196616 BZX196603:BZX196616 BQB196603:BQB196616 BGF196603:BGF196616 AWJ196603:AWJ196616 AMN196603:AMN196616 ACR196603:ACR196616 SV196603:SV196616 IZ196603:IZ196616 K196603:K196616 WVL131067:WVL131080 WLP131067:WLP131080 WBT131067:WBT131080 VRX131067:VRX131080 VIB131067:VIB131080 UYF131067:UYF131080 UOJ131067:UOJ131080 UEN131067:UEN131080 TUR131067:TUR131080 TKV131067:TKV131080 TAZ131067:TAZ131080 SRD131067:SRD131080 SHH131067:SHH131080 RXL131067:RXL131080 RNP131067:RNP131080 RDT131067:RDT131080 QTX131067:QTX131080 QKB131067:QKB131080 QAF131067:QAF131080 PQJ131067:PQJ131080 PGN131067:PGN131080 OWR131067:OWR131080 OMV131067:OMV131080 OCZ131067:OCZ131080 NTD131067:NTD131080 NJH131067:NJH131080 MZL131067:MZL131080 MPP131067:MPP131080 MFT131067:MFT131080 LVX131067:LVX131080 LMB131067:LMB131080 LCF131067:LCF131080 KSJ131067:KSJ131080 KIN131067:KIN131080 JYR131067:JYR131080 JOV131067:JOV131080 JEZ131067:JEZ131080 IVD131067:IVD131080 ILH131067:ILH131080 IBL131067:IBL131080 HRP131067:HRP131080 HHT131067:HHT131080 GXX131067:GXX131080 GOB131067:GOB131080 GEF131067:GEF131080 FUJ131067:FUJ131080 FKN131067:FKN131080 FAR131067:FAR131080 EQV131067:EQV131080 EGZ131067:EGZ131080 DXD131067:DXD131080 DNH131067:DNH131080 DDL131067:DDL131080 CTP131067:CTP131080 CJT131067:CJT131080 BZX131067:BZX131080 BQB131067:BQB131080 BGF131067:BGF131080 AWJ131067:AWJ131080 AMN131067:AMN131080 ACR131067:ACR131080 SV131067:SV131080 IZ131067:IZ131080 K131067:K131080 WVL65531:WVL65544 WLP65531:WLP65544 WBT65531:WBT65544 VRX65531:VRX65544 VIB65531:VIB65544 UYF65531:UYF65544 UOJ65531:UOJ65544 UEN65531:UEN65544 TUR65531:TUR65544 TKV65531:TKV65544 TAZ65531:TAZ65544 SRD65531:SRD65544 SHH65531:SHH65544 RXL65531:RXL65544 RNP65531:RNP65544 RDT65531:RDT65544 QTX65531:QTX65544 QKB65531:QKB65544 QAF65531:QAF65544 PQJ65531:PQJ65544 PGN65531:PGN65544 OWR65531:OWR65544 OMV65531:OMV65544 OCZ65531:OCZ65544 NTD65531:NTD65544 NJH65531:NJH65544 MZL65531:MZL65544 MPP65531:MPP65544 MFT65531:MFT65544 LVX65531:LVX65544 LMB65531:LMB65544 LCF65531:LCF65544 KSJ65531:KSJ65544 KIN65531:KIN65544 JYR65531:JYR65544 JOV65531:JOV65544 JEZ65531:JEZ65544 IVD65531:IVD65544 ILH65531:ILH65544 IBL65531:IBL65544 HRP65531:HRP65544 HHT65531:HHT65544 GXX65531:GXX65544 GOB65531:GOB65544 GEF65531:GEF65544 FUJ65531:FUJ65544 FKN65531:FKN65544 FAR65531:FAR65544 EQV65531:EQV65544 EGZ65531:EGZ65544 DXD65531:DXD65544 DNH65531:DNH65544 DDL65531:DDL65544 CTP65531:CTP65544 CJT65531:CJT65544 BZX65531:BZX65544 BQB65531:BQB65544 BGF65531:BGF65544 AWJ65531:AWJ65544 AMN65531:AMN65544 ACR65531:ACR65544 SV65531:SV65544 IZ65531:IZ65544 K65531:K65544 H65513:K65518 WVI983100:WVL983137 WLM983100:WLP983137 WBQ983100:WBT983137 VRU983100:VRX983137 VHY983100:VIB983137 UYC983100:UYF983137 UOG983100:UOJ983137 UEK983100:UEN983137 TUO983100:TUR983137 TKS983100:TKV983137 TAW983100:TAZ983137 SRA983100:SRD983137 SHE983100:SHH983137 RXI983100:RXL983137 RNM983100:RNP983137 RDQ983100:RDT983137 QTU983100:QTX983137 QJY983100:QKB983137 QAC983100:QAF983137 PQG983100:PQJ983137 PGK983100:PGN983137 OWO983100:OWR983137 OMS983100:OMV983137 OCW983100:OCZ983137 NTA983100:NTD983137 NJE983100:NJH983137 MZI983100:MZL983137 MPM983100:MPP983137 MFQ983100:MFT983137 LVU983100:LVX983137 LLY983100:LMB983137 LCC983100:LCF983137 KSG983100:KSJ983137 KIK983100:KIN983137 JYO983100:JYR983137 JOS983100:JOV983137 JEW983100:JEZ983137 IVA983100:IVD983137 ILE983100:ILH983137 IBI983100:IBL983137 HRM983100:HRP983137 HHQ983100:HHT983137 GXU983100:GXX983137 GNY983100:GOB983137 GEC983100:GEF983137 FUG983100:FUJ983137 FKK983100:FKN983137 FAO983100:FAR983137 EQS983100:EQV983137 EGW983100:EGZ983137 DXA983100:DXD983137 DNE983100:DNH983137 DDI983100:DDL983137 CTM983100:CTP983137 CJQ983100:CJT983137 BZU983100:BZX983137 BPY983100:BQB983137 BGC983100:BGF983137 AWG983100:AWJ983137 AMK983100:AMN983137 ACO983100:ACR983137 SS983100:SV983137 IW983100:IZ983137 H983100:K983137 WVI917564:WVL917601 WLM917564:WLP917601 WBQ917564:WBT917601 VRU917564:VRX917601 VHY917564:VIB917601 UYC917564:UYF917601 UOG917564:UOJ917601 UEK917564:UEN917601 TUO917564:TUR917601 TKS917564:TKV917601 TAW917564:TAZ917601 SRA917564:SRD917601 SHE917564:SHH917601 RXI917564:RXL917601 RNM917564:RNP917601 RDQ917564:RDT917601 QTU917564:QTX917601 QJY917564:QKB917601 QAC917564:QAF917601 PQG917564:PQJ917601 PGK917564:PGN917601 OWO917564:OWR917601 OMS917564:OMV917601 OCW917564:OCZ917601 NTA917564:NTD917601 NJE917564:NJH917601 MZI917564:MZL917601 MPM917564:MPP917601 MFQ917564:MFT917601 LVU917564:LVX917601 LLY917564:LMB917601 LCC917564:LCF917601 KSG917564:KSJ917601 KIK917564:KIN917601 JYO917564:JYR917601 JOS917564:JOV917601 JEW917564:JEZ917601 IVA917564:IVD917601 ILE917564:ILH917601 IBI917564:IBL917601 HRM917564:HRP917601 HHQ917564:HHT917601 GXU917564:GXX917601 GNY917564:GOB917601 GEC917564:GEF917601 FUG917564:FUJ917601 FKK917564:FKN917601 FAO917564:FAR917601 EQS917564:EQV917601 EGW917564:EGZ917601 DXA917564:DXD917601 DNE917564:DNH917601 DDI917564:DDL917601 CTM917564:CTP917601 CJQ917564:CJT917601 BZU917564:BZX917601 BPY917564:BQB917601 BGC917564:BGF917601 AWG917564:AWJ917601 AMK917564:AMN917601 ACO917564:ACR917601 SS917564:SV917601 IW917564:IZ917601 H917564:K917601 WVI852028:WVL852065 WLM852028:WLP852065 WBQ852028:WBT852065 VRU852028:VRX852065 VHY852028:VIB852065 UYC852028:UYF852065 UOG852028:UOJ852065 UEK852028:UEN852065 TUO852028:TUR852065 TKS852028:TKV852065 TAW852028:TAZ852065 SRA852028:SRD852065 SHE852028:SHH852065 RXI852028:RXL852065 RNM852028:RNP852065 RDQ852028:RDT852065 QTU852028:QTX852065 QJY852028:QKB852065 QAC852028:QAF852065 PQG852028:PQJ852065 PGK852028:PGN852065 OWO852028:OWR852065 OMS852028:OMV852065 OCW852028:OCZ852065 NTA852028:NTD852065 NJE852028:NJH852065 MZI852028:MZL852065 MPM852028:MPP852065 MFQ852028:MFT852065 LVU852028:LVX852065 LLY852028:LMB852065 LCC852028:LCF852065 KSG852028:KSJ852065 KIK852028:KIN852065 JYO852028:JYR852065 JOS852028:JOV852065 JEW852028:JEZ852065 IVA852028:IVD852065 ILE852028:ILH852065 IBI852028:IBL852065 HRM852028:HRP852065 HHQ852028:HHT852065 GXU852028:GXX852065 GNY852028:GOB852065 GEC852028:GEF852065 FUG852028:FUJ852065 FKK852028:FKN852065 FAO852028:FAR852065 EQS852028:EQV852065 EGW852028:EGZ852065 DXA852028:DXD852065 DNE852028:DNH852065 DDI852028:DDL852065 CTM852028:CTP852065 CJQ852028:CJT852065 BZU852028:BZX852065 BPY852028:BQB852065 BGC852028:BGF852065 AWG852028:AWJ852065 AMK852028:AMN852065 ACO852028:ACR852065 SS852028:SV852065 IW852028:IZ852065 H852028:K852065 WVI786492:WVL786529 WLM786492:WLP786529 WBQ786492:WBT786529 VRU786492:VRX786529 VHY786492:VIB786529 UYC786492:UYF786529 UOG786492:UOJ786529 UEK786492:UEN786529 TUO786492:TUR786529 TKS786492:TKV786529 TAW786492:TAZ786529 SRA786492:SRD786529 SHE786492:SHH786529 RXI786492:RXL786529 RNM786492:RNP786529 RDQ786492:RDT786529 QTU786492:QTX786529 QJY786492:QKB786529 QAC786492:QAF786529 PQG786492:PQJ786529 PGK786492:PGN786529 OWO786492:OWR786529 OMS786492:OMV786529 OCW786492:OCZ786529 NTA786492:NTD786529 NJE786492:NJH786529 MZI786492:MZL786529 MPM786492:MPP786529 MFQ786492:MFT786529 LVU786492:LVX786529 LLY786492:LMB786529 LCC786492:LCF786529 KSG786492:KSJ786529 KIK786492:KIN786529 JYO786492:JYR786529 JOS786492:JOV786529 JEW786492:JEZ786529 IVA786492:IVD786529 ILE786492:ILH786529 IBI786492:IBL786529 HRM786492:HRP786529 HHQ786492:HHT786529 GXU786492:GXX786529 GNY786492:GOB786529 GEC786492:GEF786529 FUG786492:FUJ786529 FKK786492:FKN786529 FAO786492:FAR786529 EQS786492:EQV786529 EGW786492:EGZ786529 DXA786492:DXD786529 DNE786492:DNH786529 DDI786492:DDL786529 CTM786492:CTP786529 CJQ786492:CJT786529 BZU786492:BZX786529 BPY786492:BQB786529 BGC786492:BGF786529 AWG786492:AWJ786529 AMK786492:AMN786529 ACO786492:ACR786529 SS786492:SV786529 IW786492:IZ786529 H786492:K786529 WVI720956:WVL720993 WLM720956:WLP720993 WBQ720956:WBT720993 VRU720956:VRX720993 VHY720956:VIB720993 UYC720956:UYF720993 UOG720956:UOJ720993 UEK720956:UEN720993 TUO720956:TUR720993 TKS720956:TKV720993 TAW720956:TAZ720993 SRA720956:SRD720993 SHE720956:SHH720993 RXI720956:RXL720993 RNM720956:RNP720993 RDQ720956:RDT720993 QTU720956:QTX720993 QJY720956:QKB720993 QAC720956:QAF720993 PQG720956:PQJ720993 PGK720956:PGN720993 OWO720956:OWR720993 OMS720956:OMV720993 OCW720956:OCZ720993 NTA720956:NTD720993 NJE720956:NJH720993 MZI720956:MZL720993 MPM720956:MPP720993 MFQ720956:MFT720993 LVU720956:LVX720993 LLY720956:LMB720993 LCC720956:LCF720993 KSG720956:KSJ720993 KIK720956:KIN720993 JYO720956:JYR720993 JOS720956:JOV720993 JEW720956:JEZ720993 IVA720956:IVD720993 ILE720956:ILH720993 IBI720956:IBL720993 HRM720956:HRP720993 HHQ720956:HHT720993 GXU720956:GXX720993 GNY720956:GOB720993 GEC720956:GEF720993 FUG720956:FUJ720993 FKK720956:FKN720993 FAO720956:FAR720993 EQS720956:EQV720993 EGW720956:EGZ720993 DXA720956:DXD720993 DNE720956:DNH720993 DDI720956:DDL720993 CTM720956:CTP720993 CJQ720956:CJT720993 BZU720956:BZX720993 BPY720956:BQB720993 BGC720956:BGF720993 AWG720956:AWJ720993 AMK720956:AMN720993 ACO720956:ACR720993 SS720956:SV720993 IW720956:IZ720993 H720956:K720993 WVI655420:WVL655457 WLM655420:WLP655457 WBQ655420:WBT655457 VRU655420:VRX655457 VHY655420:VIB655457 UYC655420:UYF655457 UOG655420:UOJ655457 UEK655420:UEN655457 TUO655420:TUR655457 TKS655420:TKV655457 TAW655420:TAZ655457 SRA655420:SRD655457 SHE655420:SHH655457 RXI655420:RXL655457 RNM655420:RNP655457 RDQ655420:RDT655457 QTU655420:QTX655457 QJY655420:QKB655457 QAC655420:QAF655457 PQG655420:PQJ655457 PGK655420:PGN655457 OWO655420:OWR655457 OMS655420:OMV655457 OCW655420:OCZ655457 NTA655420:NTD655457 NJE655420:NJH655457 MZI655420:MZL655457 MPM655420:MPP655457 MFQ655420:MFT655457 LVU655420:LVX655457 LLY655420:LMB655457 LCC655420:LCF655457 KSG655420:KSJ655457 KIK655420:KIN655457 JYO655420:JYR655457 JOS655420:JOV655457 JEW655420:JEZ655457 IVA655420:IVD655457 ILE655420:ILH655457 IBI655420:IBL655457 HRM655420:HRP655457 HHQ655420:HHT655457 GXU655420:GXX655457 GNY655420:GOB655457 GEC655420:GEF655457 FUG655420:FUJ655457 FKK655420:FKN655457 FAO655420:FAR655457 EQS655420:EQV655457 EGW655420:EGZ655457 DXA655420:DXD655457 DNE655420:DNH655457 DDI655420:DDL655457 CTM655420:CTP655457 CJQ655420:CJT655457 BZU655420:BZX655457 BPY655420:BQB655457 BGC655420:BGF655457 AWG655420:AWJ655457 AMK655420:AMN655457 ACO655420:ACR655457 SS655420:SV655457 IW655420:IZ655457 H655420:K655457 WVI589884:WVL589921 WLM589884:WLP589921 WBQ589884:WBT589921 VRU589884:VRX589921 VHY589884:VIB589921 UYC589884:UYF589921 UOG589884:UOJ589921 UEK589884:UEN589921 TUO589884:TUR589921 TKS589884:TKV589921 TAW589884:TAZ589921 SRA589884:SRD589921 SHE589884:SHH589921 RXI589884:RXL589921 RNM589884:RNP589921 RDQ589884:RDT589921 QTU589884:QTX589921 QJY589884:QKB589921 QAC589884:QAF589921 PQG589884:PQJ589921 PGK589884:PGN589921 OWO589884:OWR589921 OMS589884:OMV589921 OCW589884:OCZ589921 NTA589884:NTD589921 NJE589884:NJH589921 MZI589884:MZL589921 MPM589884:MPP589921 MFQ589884:MFT589921 LVU589884:LVX589921 LLY589884:LMB589921 LCC589884:LCF589921 KSG589884:KSJ589921 KIK589884:KIN589921 JYO589884:JYR589921 JOS589884:JOV589921 JEW589884:JEZ589921 IVA589884:IVD589921 ILE589884:ILH589921 IBI589884:IBL589921 HRM589884:HRP589921 HHQ589884:HHT589921 GXU589884:GXX589921 GNY589884:GOB589921 GEC589884:GEF589921 FUG589884:FUJ589921 FKK589884:FKN589921 FAO589884:FAR589921 EQS589884:EQV589921 EGW589884:EGZ589921 DXA589884:DXD589921 DNE589884:DNH589921 DDI589884:DDL589921 CTM589884:CTP589921 CJQ589884:CJT589921 BZU589884:BZX589921 BPY589884:BQB589921 BGC589884:BGF589921 AWG589884:AWJ589921 AMK589884:AMN589921 ACO589884:ACR589921 SS589884:SV589921 IW589884:IZ589921 H589884:K589921 WVI524348:WVL524385 WLM524348:WLP524385 WBQ524348:WBT524385 VRU524348:VRX524385 VHY524348:VIB524385 UYC524348:UYF524385 UOG524348:UOJ524385 UEK524348:UEN524385 TUO524348:TUR524385 TKS524348:TKV524385 TAW524348:TAZ524385 SRA524348:SRD524385 SHE524348:SHH524385 RXI524348:RXL524385 RNM524348:RNP524385 RDQ524348:RDT524385 QTU524348:QTX524385 QJY524348:QKB524385 QAC524348:QAF524385 PQG524348:PQJ524385 PGK524348:PGN524385 OWO524348:OWR524385 OMS524348:OMV524385 OCW524348:OCZ524385 NTA524348:NTD524385 NJE524348:NJH524385 MZI524348:MZL524385 MPM524348:MPP524385 MFQ524348:MFT524385 LVU524348:LVX524385 LLY524348:LMB524385 LCC524348:LCF524385 KSG524348:KSJ524385 KIK524348:KIN524385 JYO524348:JYR524385 JOS524348:JOV524385 JEW524348:JEZ524385 IVA524348:IVD524385 ILE524348:ILH524385 IBI524348:IBL524385 HRM524348:HRP524385 HHQ524348:HHT524385 GXU524348:GXX524385 GNY524348:GOB524385 GEC524348:GEF524385 FUG524348:FUJ524385 FKK524348:FKN524385 FAO524348:FAR524385 EQS524348:EQV524385 EGW524348:EGZ524385 DXA524348:DXD524385 DNE524348:DNH524385 DDI524348:DDL524385 CTM524348:CTP524385 CJQ524348:CJT524385 BZU524348:BZX524385 BPY524348:BQB524385 BGC524348:BGF524385 AWG524348:AWJ524385 AMK524348:AMN524385 ACO524348:ACR524385 SS524348:SV524385 IW524348:IZ524385 H524348:K524385 WVI458812:WVL458849 WLM458812:WLP458849 WBQ458812:WBT458849 VRU458812:VRX458849 VHY458812:VIB458849 UYC458812:UYF458849 UOG458812:UOJ458849 UEK458812:UEN458849 TUO458812:TUR458849 TKS458812:TKV458849 TAW458812:TAZ458849 SRA458812:SRD458849 SHE458812:SHH458849 RXI458812:RXL458849 RNM458812:RNP458849 RDQ458812:RDT458849 QTU458812:QTX458849 QJY458812:QKB458849 QAC458812:QAF458849 PQG458812:PQJ458849 PGK458812:PGN458849 OWO458812:OWR458849 OMS458812:OMV458849 OCW458812:OCZ458849 NTA458812:NTD458849 NJE458812:NJH458849 MZI458812:MZL458849 MPM458812:MPP458849 MFQ458812:MFT458849 LVU458812:LVX458849 LLY458812:LMB458849 LCC458812:LCF458849 KSG458812:KSJ458849 KIK458812:KIN458849 JYO458812:JYR458849 JOS458812:JOV458849 JEW458812:JEZ458849 IVA458812:IVD458849 ILE458812:ILH458849 IBI458812:IBL458849 HRM458812:HRP458849 HHQ458812:HHT458849 GXU458812:GXX458849 GNY458812:GOB458849 GEC458812:GEF458849 FUG458812:FUJ458849 FKK458812:FKN458849 FAO458812:FAR458849 EQS458812:EQV458849 EGW458812:EGZ458849 DXA458812:DXD458849 DNE458812:DNH458849 DDI458812:DDL458849 CTM458812:CTP458849 CJQ458812:CJT458849 BZU458812:BZX458849 BPY458812:BQB458849 BGC458812:BGF458849 AWG458812:AWJ458849 AMK458812:AMN458849 ACO458812:ACR458849 SS458812:SV458849 IW458812:IZ458849 H458812:K458849 WVI393276:WVL393313 WLM393276:WLP393313 WBQ393276:WBT393313 VRU393276:VRX393313 VHY393276:VIB393313 UYC393276:UYF393313 UOG393276:UOJ393313 UEK393276:UEN393313 TUO393276:TUR393313 TKS393276:TKV393313 TAW393276:TAZ393313 SRA393276:SRD393313 SHE393276:SHH393313 RXI393276:RXL393313 RNM393276:RNP393313 RDQ393276:RDT393313 QTU393276:QTX393313 QJY393276:QKB393313 QAC393276:QAF393313 PQG393276:PQJ393313 PGK393276:PGN393313 OWO393276:OWR393313 OMS393276:OMV393313 OCW393276:OCZ393313 NTA393276:NTD393313 NJE393276:NJH393313 MZI393276:MZL393313 MPM393276:MPP393313 MFQ393276:MFT393313 LVU393276:LVX393313 LLY393276:LMB393313 LCC393276:LCF393313 KSG393276:KSJ393313 KIK393276:KIN393313 JYO393276:JYR393313 JOS393276:JOV393313 JEW393276:JEZ393313 IVA393276:IVD393313 ILE393276:ILH393313 IBI393276:IBL393313 HRM393276:HRP393313 HHQ393276:HHT393313 GXU393276:GXX393313 GNY393276:GOB393313 GEC393276:GEF393313 FUG393276:FUJ393313 FKK393276:FKN393313 FAO393276:FAR393313 EQS393276:EQV393313 EGW393276:EGZ393313 DXA393276:DXD393313 DNE393276:DNH393313 DDI393276:DDL393313 CTM393276:CTP393313 CJQ393276:CJT393313 BZU393276:BZX393313 BPY393276:BQB393313 BGC393276:BGF393313 AWG393276:AWJ393313 AMK393276:AMN393313 ACO393276:ACR393313 SS393276:SV393313 IW393276:IZ393313 H393276:K393313 WVI327740:WVL327777 WLM327740:WLP327777 WBQ327740:WBT327777 VRU327740:VRX327777 VHY327740:VIB327777 UYC327740:UYF327777 UOG327740:UOJ327777 UEK327740:UEN327777 TUO327740:TUR327777 TKS327740:TKV327777 TAW327740:TAZ327777 SRA327740:SRD327777 SHE327740:SHH327777 RXI327740:RXL327777 RNM327740:RNP327777 RDQ327740:RDT327777 QTU327740:QTX327777 QJY327740:QKB327777 QAC327740:QAF327777 PQG327740:PQJ327777 PGK327740:PGN327777 OWO327740:OWR327777 OMS327740:OMV327777 OCW327740:OCZ327777 NTA327740:NTD327777 NJE327740:NJH327777 MZI327740:MZL327777 MPM327740:MPP327777 MFQ327740:MFT327777 LVU327740:LVX327777 LLY327740:LMB327777 LCC327740:LCF327777 KSG327740:KSJ327777 KIK327740:KIN327777 JYO327740:JYR327777 JOS327740:JOV327777 JEW327740:JEZ327777 IVA327740:IVD327777 ILE327740:ILH327777 IBI327740:IBL327777 HRM327740:HRP327777 HHQ327740:HHT327777 GXU327740:GXX327777 GNY327740:GOB327777 GEC327740:GEF327777 FUG327740:FUJ327777 FKK327740:FKN327777 FAO327740:FAR327777 EQS327740:EQV327777 EGW327740:EGZ327777 DXA327740:DXD327777 DNE327740:DNH327777 DDI327740:DDL327777 CTM327740:CTP327777 CJQ327740:CJT327777 BZU327740:BZX327777 BPY327740:BQB327777 BGC327740:BGF327777 AWG327740:AWJ327777 AMK327740:AMN327777 ACO327740:ACR327777 SS327740:SV327777 IW327740:IZ327777 H327740:K327777 WVI262204:WVL262241 WLM262204:WLP262241 WBQ262204:WBT262241 VRU262204:VRX262241 VHY262204:VIB262241 UYC262204:UYF262241 UOG262204:UOJ262241 UEK262204:UEN262241 TUO262204:TUR262241 TKS262204:TKV262241 TAW262204:TAZ262241 SRA262204:SRD262241 SHE262204:SHH262241 RXI262204:RXL262241 RNM262204:RNP262241 RDQ262204:RDT262241 QTU262204:QTX262241 QJY262204:QKB262241 QAC262204:QAF262241 PQG262204:PQJ262241 PGK262204:PGN262241 OWO262204:OWR262241 OMS262204:OMV262241 OCW262204:OCZ262241 NTA262204:NTD262241 NJE262204:NJH262241 MZI262204:MZL262241 MPM262204:MPP262241 MFQ262204:MFT262241 LVU262204:LVX262241 LLY262204:LMB262241 LCC262204:LCF262241 KSG262204:KSJ262241 KIK262204:KIN262241 JYO262204:JYR262241 JOS262204:JOV262241 JEW262204:JEZ262241 IVA262204:IVD262241 ILE262204:ILH262241 IBI262204:IBL262241 HRM262204:HRP262241 HHQ262204:HHT262241 GXU262204:GXX262241 GNY262204:GOB262241 GEC262204:GEF262241 FUG262204:FUJ262241 FKK262204:FKN262241 FAO262204:FAR262241 EQS262204:EQV262241 EGW262204:EGZ262241 DXA262204:DXD262241 DNE262204:DNH262241 DDI262204:DDL262241 CTM262204:CTP262241 CJQ262204:CJT262241 BZU262204:BZX262241 BPY262204:BQB262241 BGC262204:BGF262241 AWG262204:AWJ262241 AMK262204:AMN262241 ACO262204:ACR262241 SS262204:SV262241 IW262204:IZ262241 H262204:K262241 WVI196668:WVL196705 WLM196668:WLP196705 WBQ196668:WBT196705 VRU196668:VRX196705 VHY196668:VIB196705 UYC196668:UYF196705 UOG196668:UOJ196705 UEK196668:UEN196705 TUO196668:TUR196705 TKS196668:TKV196705 TAW196668:TAZ196705 SRA196668:SRD196705 SHE196668:SHH196705 RXI196668:RXL196705 RNM196668:RNP196705 RDQ196668:RDT196705 QTU196668:QTX196705 QJY196668:QKB196705 QAC196668:QAF196705 PQG196668:PQJ196705 PGK196668:PGN196705 OWO196668:OWR196705 OMS196668:OMV196705 OCW196668:OCZ196705 NTA196668:NTD196705 NJE196668:NJH196705 MZI196668:MZL196705 MPM196668:MPP196705 MFQ196668:MFT196705 LVU196668:LVX196705 LLY196668:LMB196705 LCC196668:LCF196705 KSG196668:KSJ196705 KIK196668:KIN196705 JYO196668:JYR196705 JOS196668:JOV196705 JEW196668:JEZ196705 IVA196668:IVD196705 ILE196668:ILH196705 IBI196668:IBL196705 HRM196668:HRP196705 HHQ196668:HHT196705 GXU196668:GXX196705 GNY196668:GOB196705 GEC196668:GEF196705 FUG196668:FUJ196705 FKK196668:FKN196705 FAO196668:FAR196705 EQS196668:EQV196705 EGW196668:EGZ196705 DXA196668:DXD196705 DNE196668:DNH196705 DDI196668:DDL196705 CTM196668:CTP196705 CJQ196668:CJT196705 BZU196668:BZX196705 BPY196668:BQB196705 BGC196668:BGF196705 AWG196668:AWJ196705 AMK196668:AMN196705 ACO196668:ACR196705 SS196668:SV196705 IW196668:IZ196705 H196668:K196705 WVI131132:WVL131169 WLM131132:WLP131169 WBQ131132:WBT131169 VRU131132:VRX131169 VHY131132:VIB131169 UYC131132:UYF131169 UOG131132:UOJ131169 UEK131132:UEN131169 TUO131132:TUR131169 TKS131132:TKV131169 TAW131132:TAZ131169 SRA131132:SRD131169 SHE131132:SHH131169 RXI131132:RXL131169 RNM131132:RNP131169 RDQ131132:RDT131169 QTU131132:QTX131169 QJY131132:QKB131169 QAC131132:QAF131169 PQG131132:PQJ131169 PGK131132:PGN131169 OWO131132:OWR131169 OMS131132:OMV131169 OCW131132:OCZ131169 NTA131132:NTD131169 NJE131132:NJH131169 MZI131132:MZL131169 MPM131132:MPP131169 MFQ131132:MFT131169 LVU131132:LVX131169 LLY131132:LMB131169 LCC131132:LCF131169 KSG131132:KSJ131169 KIK131132:KIN131169 JYO131132:JYR131169 JOS131132:JOV131169 JEW131132:JEZ131169 IVA131132:IVD131169 ILE131132:ILH131169 IBI131132:IBL131169 HRM131132:HRP131169 HHQ131132:HHT131169 GXU131132:GXX131169 GNY131132:GOB131169 GEC131132:GEF131169 FUG131132:FUJ131169 FKK131132:FKN131169 FAO131132:FAR131169 EQS131132:EQV131169 EGW131132:EGZ131169 DXA131132:DXD131169 DNE131132:DNH131169 DDI131132:DDL131169 CTM131132:CTP131169 CJQ131132:CJT131169 BZU131132:BZX131169 BPY131132:BQB131169 BGC131132:BGF131169 AWG131132:AWJ131169 AMK131132:AMN131169 ACO131132:ACR131169 SS131132:SV131169 IW131132:IZ131169 H131132:K131169 WVI65596:WVL65633 WLM65596:WLP65633 WBQ65596:WBT65633 VRU65596:VRX65633 VHY65596:VIB65633 UYC65596:UYF65633 UOG65596:UOJ65633 UEK65596:UEN65633 TUO65596:TUR65633 TKS65596:TKV65633 TAW65596:TAZ65633 SRA65596:SRD65633 SHE65596:SHH65633 RXI65596:RXL65633 RNM65596:RNP65633 RDQ65596:RDT65633 QTU65596:QTX65633 QJY65596:QKB65633 QAC65596:QAF65633 PQG65596:PQJ65633 PGK65596:PGN65633 OWO65596:OWR65633 OMS65596:OMV65633 OCW65596:OCZ65633 NTA65596:NTD65633 NJE65596:NJH65633 MZI65596:MZL65633 MPM65596:MPP65633 MFQ65596:MFT65633 LVU65596:LVX65633 LLY65596:LMB65633 LCC65596:LCF65633 KSG65596:KSJ65633 KIK65596:KIN65633 JYO65596:JYR65633 JOS65596:JOV65633 JEW65596:JEZ65633 IVA65596:IVD65633 ILE65596:ILH65633 IBI65596:IBL65633 HRM65596:HRP65633 HHQ65596:HHT65633 GXU65596:GXX65633 GNY65596:GOB65633 GEC65596:GEF65633 FUG65596:FUJ65633 FKK65596:FKN65633 FAO65596:FAR65633 EQS65596:EQV65633 EGW65596:EGZ65633 DXA65596:DXD65633 DNE65596:DNH65633 DDI65596:DDL65633 CTM65596:CTP65633 CJQ65596:CJT65633 BZU65596:BZX65633 BPY65596:BQB65633 BGC65596:BGF65633 AWG65596:AWJ65633 AMK65596:AMN65633 ACO65596:ACR65633 SS65596:SV65633 IW65596:IZ65633 H65596:K65633 WVI983098:WVL983098 WLM983098:WLP983098 WBQ983098:WBT983098 VRU983098:VRX983098 VHY983098:VIB983098 UYC983098:UYF983098 UOG983098:UOJ983098 UEK983098:UEN983098 TUO983098:TUR983098 TKS983098:TKV983098 TAW983098:TAZ983098 SRA983098:SRD983098 SHE983098:SHH983098 RXI983098:RXL983098 RNM983098:RNP983098 RDQ983098:RDT983098 QTU983098:QTX983098 QJY983098:QKB983098 QAC983098:QAF983098 PQG983098:PQJ983098 PGK983098:PGN983098 OWO983098:OWR983098 OMS983098:OMV983098 OCW983098:OCZ983098 NTA983098:NTD983098 NJE983098:NJH983098 MZI983098:MZL983098 MPM983098:MPP983098 MFQ983098:MFT983098 LVU983098:LVX983098 LLY983098:LMB983098 LCC983098:LCF983098 KSG983098:KSJ983098 KIK983098:KIN983098 JYO983098:JYR983098 JOS983098:JOV983098 JEW983098:JEZ983098 IVA983098:IVD983098 ILE983098:ILH983098 IBI983098:IBL983098 HRM983098:HRP983098 HHQ983098:HHT983098 GXU983098:GXX983098 GNY983098:GOB983098 GEC983098:GEF983098 FUG983098:FUJ983098 FKK983098:FKN983098 FAO983098:FAR983098 EQS983098:EQV983098 EGW983098:EGZ983098 DXA983098:DXD983098 DNE983098:DNH983098 DDI983098:DDL983098 CTM983098:CTP983098 CJQ983098:CJT983098 BZU983098:BZX983098 BPY983098:BQB983098 BGC983098:BGF983098 AWG983098:AWJ983098 AMK983098:AMN983098 ACO983098:ACR983098 SS983098:SV983098 IW983098:IZ983098 H983098:K983098 WVI917562:WVL917562 WLM917562:WLP917562 WBQ917562:WBT917562 VRU917562:VRX917562 VHY917562:VIB917562 UYC917562:UYF917562 UOG917562:UOJ917562 UEK917562:UEN917562 TUO917562:TUR917562 TKS917562:TKV917562 TAW917562:TAZ917562 SRA917562:SRD917562 SHE917562:SHH917562 RXI917562:RXL917562 RNM917562:RNP917562 RDQ917562:RDT917562 QTU917562:QTX917562 QJY917562:QKB917562 QAC917562:QAF917562 PQG917562:PQJ917562 PGK917562:PGN917562 OWO917562:OWR917562 OMS917562:OMV917562 OCW917562:OCZ917562 NTA917562:NTD917562 NJE917562:NJH917562 MZI917562:MZL917562 MPM917562:MPP917562 MFQ917562:MFT917562 LVU917562:LVX917562 LLY917562:LMB917562 LCC917562:LCF917562 KSG917562:KSJ917562 KIK917562:KIN917562 JYO917562:JYR917562 JOS917562:JOV917562 JEW917562:JEZ917562 IVA917562:IVD917562 ILE917562:ILH917562 IBI917562:IBL917562 HRM917562:HRP917562 HHQ917562:HHT917562 GXU917562:GXX917562 GNY917562:GOB917562 GEC917562:GEF917562 FUG917562:FUJ917562 FKK917562:FKN917562 FAO917562:FAR917562 EQS917562:EQV917562 EGW917562:EGZ917562 DXA917562:DXD917562 DNE917562:DNH917562 DDI917562:DDL917562 CTM917562:CTP917562 CJQ917562:CJT917562 BZU917562:BZX917562 BPY917562:BQB917562 BGC917562:BGF917562 AWG917562:AWJ917562 AMK917562:AMN917562 ACO917562:ACR917562 SS917562:SV917562 IW917562:IZ917562 H917562:K917562 WVI852026:WVL852026 WLM852026:WLP852026 WBQ852026:WBT852026 VRU852026:VRX852026 VHY852026:VIB852026 UYC852026:UYF852026 UOG852026:UOJ852026 UEK852026:UEN852026 TUO852026:TUR852026 TKS852026:TKV852026 TAW852026:TAZ852026 SRA852026:SRD852026 SHE852026:SHH852026 RXI852026:RXL852026 RNM852026:RNP852026 RDQ852026:RDT852026 QTU852026:QTX852026 QJY852026:QKB852026 QAC852026:QAF852026 PQG852026:PQJ852026 PGK852026:PGN852026 OWO852026:OWR852026 OMS852026:OMV852026 OCW852026:OCZ852026 NTA852026:NTD852026 NJE852026:NJH852026 MZI852026:MZL852026 MPM852026:MPP852026 MFQ852026:MFT852026 LVU852026:LVX852026 LLY852026:LMB852026 LCC852026:LCF852026 KSG852026:KSJ852026 KIK852026:KIN852026 JYO852026:JYR852026 JOS852026:JOV852026 JEW852026:JEZ852026 IVA852026:IVD852026 ILE852026:ILH852026 IBI852026:IBL852026 HRM852026:HRP852026 HHQ852026:HHT852026 GXU852026:GXX852026 GNY852026:GOB852026 GEC852026:GEF852026 FUG852026:FUJ852026 FKK852026:FKN852026 FAO852026:FAR852026 EQS852026:EQV852026 EGW852026:EGZ852026 DXA852026:DXD852026 DNE852026:DNH852026 DDI852026:DDL852026 CTM852026:CTP852026 CJQ852026:CJT852026 BZU852026:BZX852026 BPY852026:BQB852026 BGC852026:BGF852026 AWG852026:AWJ852026 AMK852026:AMN852026 ACO852026:ACR852026 SS852026:SV852026 IW852026:IZ852026 H852026:K852026 WVI786490:WVL786490 WLM786490:WLP786490 WBQ786490:WBT786490 VRU786490:VRX786490 VHY786490:VIB786490 UYC786490:UYF786490 UOG786490:UOJ786490 UEK786490:UEN786490 TUO786490:TUR786490 TKS786490:TKV786490 TAW786490:TAZ786490 SRA786490:SRD786490 SHE786490:SHH786490 RXI786490:RXL786490 RNM786490:RNP786490 RDQ786490:RDT786490 QTU786490:QTX786490 QJY786490:QKB786490 QAC786490:QAF786490 PQG786490:PQJ786490 PGK786490:PGN786490 OWO786490:OWR786490 OMS786490:OMV786490 OCW786490:OCZ786490 NTA786490:NTD786490 NJE786490:NJH786490 MZI786490:MZL786490 MPM786490:MPP786490 MFQ786490:MFT786490 LVU786490:LVX786490 LLY786490:LMB786490 LCC786490:LCF786490 KSG786490:KSJ786490 KIK786490:KIN786490 JYO786490:JYR786490 JOS786490:JOV786490 JEW786490:JEZ786490 IVA786490:IVD786490 ILE786490:ILH786490 IBI786490:IBL786490 HRM786490:HRP786490 HHQ786490:HHT786490 GXU786490:GXX786490 GNY786490:GOB786490 GEC786490:GEF786490 FUG786490:FUJ786490 FKK786490:FKN786490 FAO786490:FAR786490 EQS786490:EQV786490 EGW786490:EGZ786490 DXA786490:DXD786490 DNE786490:DNH786490 DDI786490:DDL786490 CTM786490:CTP786490 CJQ786490:CJT786490 BZU786490:BZX786490 BPY786490:BQB786490 BGC786490:BGF786490 AWG786490:AWJ786490 AMK786490:AMN786490 ACO786490:ACR786490 SS786490:SV786490 IW786490:IZ786490 H786490:K786490 WVI720954:WVL720954 WLM720954:WLP720954 WBQ720954:WBT720954 VRU720954:VRX720954 VHY720954:VIB720954 UYC720954:UYF720954 UOG720954:UOJ720954 UEK720954:UEN720954 TUO720954:TUR720954 TKS720954:TKV720954 TAW720954:TAZ720954 SRA720954:SRD720954 SHE720954:SHH720954 RXI720954:RXL720954 RNM720954:RNP720954 RDQ720954:RDT720954 QTU720954:QTX720954 QJY720954:QKB720954 QAC720954:QAF720954 PQG720954:PQJ720954 PGK720954:PGN720954 OWO720954:OWR720954 OMS720954:OMV720954 OCW720954:OCZ720954 NTA720954:NTD720954 NJE720954:NJH720954 MZI720954:MZL720954 MPM720954:MPP720954 MFQ720954:MFT720954 LVU720954:LVX720954 LLY720954:LMB720954 LCC720954:LCF720954 KSG720954:KSJ720954 KIK720954:KIN720954 JYO720954:JYR720954 JOS720954:JOV720954 JEW720954:JEZ720954 IVA720954:IVD720954 ILE720954:ILH720954 IBI720954:IBL720954 HRM720954:HRP720954 HHQ720954:HHT720954 GXU720954:GXX720954 GNY720954:GOB720954 GEC720954:GEF720954 FUG720954:FUJ720954 FKK720954:FKN720954 FAO720954:FAR720954 EQS720954:EQV720954 EGW720954:EGZ720954 DXA720954:DXD720954 DNE720954:DNH720954 DDI720954:DDL720954 CTM720954:CTP720954 CJQ720954:CJT720954 BZU720954:BZX720954 BPY720954:BQB720954 BGC720954:BGF720954 AWG720954:AWJ720954 AMK720954:AMN720954 ACO720954:ACR720954 SS720954:SV720954 IW720954:IZ720954 H720954:K720954 WVI655418:WVL655418 WLM655418:WLP655418 WBQ655418:WBT655418 VRU655418:VRX655418 VHY655418:VIB655418 UYC655418:UYF655418 UOG655418:UOJ655418 UEK655418:UEN655418 TUO655418:TUR655418 TKS655418:TKV655418 TAW655418:TAZ655418 SRA655418:SRD655418 SHE655418:SHH655418 RXI655418:RXL655418 RNM655418:RNP655418 RDQ655418:RDT655418 QTU655418:QTX655418 QJY655418:QKB655418 QAC655418:QAF655418 PQG655418:PQJ655418 PGK655418:PGN655418 OWO655418:OWR655418 OMS655418:OMV655418 OCW655418:OCZ655418 NTA655418:NTD655418 NJE655418:NJH655418 MZI655418:MZL655418 MPM655418:MPP655418 MFQ655418:MFT655418 LVU655418:LVX655418 LLY655418:LMB655418 LCC655418:LCF655418 KSG655418:KSJ655418 KIK655418:KIN655418 JYO655418:JYR655418 JOS655418:JOV655418 JEW655418:JEZ655418 IVA655418:IVD655418 ILE655418:ILH655418 IBI655418:IBL655418 HRM655418:HRP655418 HHQ655418:HHT655418 GXU655418:GXX655418 GNY655418:GOB655418 GEC655418:GEF655418 FUG655418:FUJ655418 FKK655418:FKN655418 FAO655418:FAR655418 EQS655418:EQV655418 EGW655418:EGZ655418 DXA655418:DXD655418 DNE655418:DNH655418 DDI655418:DDL655418 CTM655418:CTP655418 CJQ655418:CJT655418 BZU655418:BZX655418 BPY655418:BQB655418 BGC655418:BGF655418 AWG655418:AWJ655418 AMK655418:AMN655418 ACO655418:ACR655418 SS655418:SV655418 IW655418:IZ655418 H655418:K655418 WVI589882:WVL589882 WLM589882:WLP589882 WBQ589882:WBT589882 VRU589882:VRX589882 VHY589882:VIB589882 UYC589882:UYF589882 UOG589882:UOJ589882 UEK589882:UEN589882 TUO589882:TUR589882 TKS589882:TKV589882 TAW589882:TAZ589882 SRA589882:SRD589882 SHE589882:SHH589882 RXI589882:RXL589882 RNM589882:RNP589882 RDQ589882:RDT589882 QTU589882:QTX589882 QJY589882:QKB589882 QAC589882:QAF589882 PQG589882:PQJ589882 PGK589882:PGN589882 OWO589882:OWR589882 OMS589882:OMV589882 OCW589882:OCZ589882 NTA589882:NTD589882 NJE589882:NJH589882 MZI589882:MZL589882 MPM589882:MPP589882 MFQ589882:MFT589882 LVU589882:LVX589882 LLY589882:LMB589882 LCC589882:LCF589882 KSG589882:KSJ589882 KIK589882:KIN589882 JYO589882:JYR589882 JOS589882:JOV589882 JEW589882:JEZ589882 IVA589882:IVD589882 ILE589882:ILH589882 IBI589882:IBL589882 HRM589882:HRP589882 HHQ589882:HHT589882 GXU589882:GXX589882 GNY589882:GOB589882 GEC589882:GEF589882 FUG589882:FUJ589882 FKK589882:FKN589882 FAO589882:FAR589882 EQS589882:EQV589882 EGW589882:EGZ589882 DXA589882:DXD589882 DNE589882:DNH589882 DDI589882:DDL589882 CTM589882:CTP589882 CJQ589882:CJT589882 BZU589882:BZX589882 BPY589882:BQB589882 BGC589882:BGF589882 AWG589882:AWJ589882 AMK589882:AMN589882 ACO589882:ACR589882 SS589882:SV589882 IW589882:IZ589882 H589882:K589882 WVI524346:WVL524346 WLM524346:WLP524346 WBQ524346:WBT524346 VRU524346:VRX524346 VHY524346:VIB524346 UYC524346:UYF524346 UOG524346:UOJ524346 UEK524346:UEN524346 TUO524346:TUR524346 TKS524346:TKV524346 TAW524346:TAZ524346 SRA524346:SRD524346 SHE524346:SHH524346 RXI524346:RXL524346 RNM524346:RNP524346 RDQ524346:RDT524346 QTU524346:QTX524346 QJY524346:QKB524346 QAC524346:QAF524346 PQG524346:PQJ524346 PGK524346:PGN524346 OWO524346:OWR524346 OMS524346:OMV524346 OCW524346:OCZ524346 NTA524346:NTD524346 NJE524346:NJH524346 MZI524346:MZL524346 MPM524346:MPP524346 MFQ524346:MFT524346 LVU524346:LVX524346 LLY524346:LMB524346 LCC524346:LCF524346 KSG524346:KSJ524346 KIK524346:KIN524346 JYO524346:JYR524346 JOS524346:JOV524346 JEW524346:JEZ524346 IVA524346:IVD524346 ILE524346:ILH524346 IBI524346:IBL524346 HRM524346:HRP524346 HHQ524346:HHT524346 GXU524346:GXX524346 GNY524346:GOB524346 GEC524346:GEF524346 FUG524346:FUJ524346 FKK524346:FKN524346 FAO524346:FAR524346 EQS524346:EQV524346 EGW524346:EGZ524346 DXA524346:DXD524346 DNE524346:DNH524346 DDI524346:DDL524346 CTM524346:CTP524346 CJQ524346:CJT524346 BZU524346:BZX524346 BPY524346:BQB524346 BGC524346:BGF524346 AWG524346:AWJ524346 AMK524346:AMN524346 ACO524346:ACR524346 SS524346:SV524346 IW524346:IZ524346 H524346:K524346 WVI458810:WVL458810 WLM458810:WLP458810 WBQ458810:WBT458810 VRU458810:VRX458810 VHY458810:VIB458810 UYC458810:UYF458810 UOG458810:UOJ458810 UEK458810:UEN458810 TUO458810:TUR458810 TKS458810:TKV458810 TAW458810:TAZ458810 SRA458810:SRD458810 SHE458810:SHH458810 RXI458810:RXL458810 RNM458810:RNP458810 RDQ458810:RDT458810 QTU458810:QTX458810 QJY458810:QKB458810 QAC458810:QAF458810 PQG458810:PQJ458810 PGK458810:PGN458810 OWO458810:OWR458810 OMS458810:OMV458810 OCW458810:OCZ458810 NTA458810:NTD458810 NJE458810:NJH458810 MZI458810:MZL458810 MPM458810:MPP458810 MFQ458810:MFT458810 LVU458810:LVX458810 LLY458810:LMB458810 LCC458810:LCF458810 KSG458810:KSJ458810 KIK458810:KIN458810 JYO458810:JYR458810 JOS458810:JOV458810 JEW458810:JEZ458810 IVA458810:IVD458810 ILE458810:ILH458810 IBI458810:IBL458810 HRM458810:HRP458810 HHQ458810:HHT458810 GXU458810:GXX458810 GNY458810:GOB458810 GEC458810:GEF458810 FUG458810:FUJ458810 FKK458810:FKN458810 FAO458810:FAR458810 EQS458810:EQV458810 EGW458810:EGZ458810 DXA458810:DXD458810 DNE458810:DNH458810 DDI458810:DDL458810 CTM458810:CTP458810 CJQ458810:CJT458810 BZU458810:BZX458810 BPY458810:BQB458810 BGC458810:BGF458810 AWG458810:AWJ458810 AMK458810:AMN458810 ACO458810:ACR458810 SS458810:SV458810 IW458810:IZ458810 H458810:K458810 WVI393274:WVL393274 WLM393274:WLP393274 WBQ393274:WBT393274 VRU393274:VRX393274 VHY393274:VIB393274 UYC393274:UYF393274 UOG393274:UOJ393274 UEK393274:UEN393274 TUO393274:TUR393274 TKS393274:TKV393274 TAW393274:TAZ393274 SRA393274:SRD393274 SHE393274:SHH393274 RXI393274:RXL393274 RNM393274:RNP393274 RDQ393274:RDT393274 QTU393274:QTX393274 QJY393274:QKB393274 QAC393274:QAF393274 PQG393274:PQJ393274 PGK393274:PGN393274 OWO393274:OWR393274 OMS393274:OMV393274 OCW393274:OCZ393274 NTA393274:NTD393274 NJE393274:NJH393274 MZI393274:MZL393274 MPM393274:MPP393274 MFQ393274:MFT393274 LVU393274:LVX393274 LLY393274:LMB393274 LCC393274:LCF393274 KSG393274:KSJ393274 KIK393274:KIN393274 JYO393274:JYR393274 JOS393274:JOV393274 JEW393274:JEZ393274 IVA393274:IVD393274 ILE393274:ILH393274 IBI393274:IBL393274 HRM393274:HRP393274 HHQ393274:HHT393274 GXU393274:GXX393274 GNY393274:GOB393274 GEC393274:GEF393274 FUG393274:FUJ393274 FKK393274:FKN393274 FAO393274:FAR393274 EQS393274:EQV393274 EGW393274:EGZ393274 DXA393274:DXD393274 DNE393274:DNH393274 DDI393274:DDL393274 CTM393274:CTP393274 CJQ393274:CJT393274 BZU393274:BZX393274 BPY393274:BQB393274 BGC393274:BGF393274 AWG393274:AWJ393274 AMK393274:AMN393274 ACO393274:ACR393274 SS393274:SV393274 IW393274:IZ393274 H393274:K393274 WVI327738:WVL327738 WLM327738:WLP327738 WBQ327738:WBT327738 VRU327738:VRX327738 VHY327738:VIB327738 UYC327738:UYF327738 UOG327738:UOJ327738 UEK327738:UEN327738 TUO327738:TUR327738 TKS327738:TKV327738 TAW327738:TAZ327738 SRA327738:SRD327738 SHE327738:SHH327738 RXI327738:RXL327738 RNM327738:RNP327738 RDQ327738:RDT327738 QTU327738:QTX327738 QJY327738:QKB327738 QAC327738:QAF327738 PQG327738:PQJ327738 PGK327738:PGN327738 OWO327738:OWR327738 OMS327738:OMV327738 OCW327738:OCZ327738 NTA327738:NTD327738 NJE327738:NJH327738 MZI327738:MZL327738 MPM327738:MPP327738 MFQ327738:MFT327738 LVU327738:LVX327738 LLY327738:LMB327738 LCC327738:LCF327738 KSG327738:KSJ327738 KIK327738:KIN327738 JYO327738:JYR327738 JOS327738:JOV327738 JEW327738:JEZ327738 IVA327738:IVD327738 ILE327738:ILH327738 IBI327738:IBL327738 HRM327738:HRP327738 HHQ327738:HHT327738 GXU327738:GXX327738 GNY327738:GOB327738 GEC327738:GEF327738 FUG327738:FUJ327738 FKK327738:FKN327738 FAO327738:FAR327738 EQS327738:EQV327738 EGW327738:EGZ327738 DXA327738:DXD327738 DNE327738:DNH327738 DDI327738:DDL327738 CTM327738:CTP327738 CJQ327738:CJT327738 BZU327738:BZX327738 BPY327738:BQB327738 BGC327738:BGF327738 AWG327738:AWJ327738 AMK327738:AMN327738 ACO327738:ACR327738 SS327738:SV327738 IW327738:IZ327738 H327738:K327738 WVI262202:WVL262202 WLM262202:WLP262202 WBQ262202:WBT262202 VRU262202:VRX262202 VHY262202:VIB262202 UYC262202:UYF262202 UOG262202:UOJ262202 UEK262202:UEN262202 TUO262202:TUR262202 TKS262202:TKV262202 TAW262202:TAZ262202 SRA262202:SRD262202 SHE262202:SHH262202 RXI262202:RXL262202 RNM262202:RNP262202 RDQ262202:RDT262202 QTU262202:QTX262202 QJY262202:QKB262202 QAC262202:QAF262202 PQG262202:PQJ262202 PGK262202:PGN262202 OWO262202:OWR262202 OMS262202:OMV262202 OCW262202:OCZ262202 NTA262202:NTD262202 NJE262202:NJH262202 MZI262202:MZL262202 MPM262202:MPP262202 MFQ262202:MFT262202 LVU262202:LVX262202 LLY262202:LMB262202 LCC262202:LCF262202 KSG262202:KSJ262202 KIK262202:KIN262202 JYO262202:JYR262202 JOS262202:JOV262202 JEW262202:JEZ262202 IVA262202:IVD262202 ILE262202:ILH262202 IBI262202:IBL262202 HRM262202:HRP262202 HHQ262202:HHT262202 GXU262202:GXX262202 GNY262202:GOB262202 GEC262202:GEF262202 FUG262202:FUJ262202 FKK262202:FKN262202 FAO262202:FAR262202 EQS262202:EQV262202 EGW262202:EGZ262202 DXA262202:DXD262202 DNE262202:DNH262202 DDI262202:DDL262202 CTM262202:CTP262202 CJQ262202:CJT262202 BZU262202:BZX262202 BPY262202:BQB262202 BGC262202:BGF262202 AWG262202:AWJ262202 AMK262202:AMN262202 ACO262202:ACR262202 SS262202:SV262202 IW262202:IZ262202 H262202:K262202 WVI196666:WVL196666 WLM196666:WLP196666 WBQ196666:WBT196666 VRU196666:VRX196666 VHY196666:VIB196666 UYC196666:UYF196666 UOG196666:UOJ196666 UEK196666:UEN196666 TUO196666:TUR196666 TKS196666:TKV196666 TAW196666:TAZ196666 SRA196666:SRD196666 SHE196666:SHH196666 RXI196666:RXL196666 RNM196666:RNP196666 RDQ196666:RDT196666 QTU196666:QTX196666 QJY196666:QKB196666 QAC196666:QAF196666 PQG196666:PQJ196666 PGK196666:PGN196666 OWO196666:OWR196666 OMS196666:OMV196666 OCW196666:OCZ196666 NTA196666:NTD196666 NJE196666:NJH196666 MZI196666:MZL196666 MPM196666:MPP196666 MFQ196666:MFT196666 LVU196666:LVX196666 LLY196666:LMB196666 LCC196666:LCF196666 KSG196666:KSJ196666 KIK196666:KIN196666 JYO196666:JYR196666 JOS196666:JOV196666 JEW196666:JEZ196666 IVA196666:IVD196666 ILE196666:ILH196666 IBI196666:IBL196666 HRM196666:HRP196666 HHQ196666:HHT196666 GXU196666:GXX196666 GNY196666:GOB196666 GEC196666:GEF196666 FUG196666:FUJ196666 FKK196666:FKN196666 FAO196666:FAR196666 EQS196666:EQV196666 EGW196666:EGZ196666 DXA196666:DXD196666 DNE196666:DNH196666 DDI196666:DDL196666 CTM196666:CTP196666 CJQ196666:CJT196666 BZU196666:BZX196666 BPY196666:BQB196666 BGC196666:BGF196666 AWG196666:AWJ196666 AMK196666:AMN196666 ACO196666:ACR196666 SS196666:SV196666 IW196666:IZ196666 H196666:K196666 WVI131130:WVL131130 WLM131130:WLP131130 WBQ131130:WBT131130 VRU131130:VRX131130 VHY131130:VIB131130 UYC131130:UYF131130 UOG131130:UOJ131130 UEK131130:UEN131130 TUO131130:TUR131130 TKS131130:TKV131130 TAW131130:TAZ131130 SRA131130:SRD131130 SHE131130:SHH131130 RXI131130:RXL131130 RNM131130:RNP131130 RDQ131130:RDT131130 QTU131130:QTX131130 QJY131130:QKB131130 QAC131130:QAF131130 PQG131130:PQJ131130 PGK131130:PGN131130 OWO131130:OWR131130 OMS131130:OMV131130 OCW131130:OCZ131130 NTA131130:NTD131130 NJE131130:NJH131130 MZI131130:MZL131130 MPM131130:MPP131130 MFQ131130:MFT131130 LVU131130:LVX131130 LLY131130:LMB131130 LCC131130:LCF131130 KSG131130:KSJ131130 KIK131130:KIN131130 JYO131130:JYR131130 JOS131130:JOV131130 JEW131130:JEZ131130 IVA131130:IVD131130 ILE131130:ILH131130 IBI131130:IBL131130 HRM131130:HRP131130 HHQ131130:HHT131130 GXU131130:GXX131130 GNY131130:GOB131130 GEC131130:GEF131130 FUG131130:FUJ131130 FKK131130:FKN131130 FAO131130:FAR131130 EQS131130:EQV131130 EGW131130:EGZ131130 DXA131130:DXD131130 DNE131130:DNH131130 DDI131130:DDL131130 CTM131130:CTP131130 CJQ131130:CJT131130 BZU131130:BZX131130 BPY131130:BQB131130 BGC131130:BGF131130 AWG131130:AWJ131130 AMK131130:AMN131130 ACO131130:ACR131130 SS131130:SV131130 IW131130:IZ131130 H131130:K131130 WVI65594:WVL65594 WLM65594:WLP65594 WBQ65594:WBT65594 VRU65594:VRX65594 VHY65594:VIB65594 UYC65594:UYF65594 UOG65594:UOJ65594 UEK65594:UEN65594 TUO65594:TUR65594 TKS65594:TKV65594 TAW65594:TAZ65594 SRA65594:SRD65594 SHE65594:SHH65594 RXI65594:RXL65594 RNM65594:RNP65594 RDQ65594:RDT65594 QTU65594:QTX65594 QJY65594:QKB65594 QAC65594:QAF65594 PQG65594:PQJ65594 PGK65594:PGN65594 OWO65594:OWR65594 OMS65594:OMV65594 OCW65594:OCZ65594 NTA65594:NTD65594 NJE65594:NJH65594 MZI65594:MZL65594 MPM65594:MPP65594 MFQ65594:MFT65594 LVU65594:LVX65594 LLY65594:LMB65594 LCC65594:LCF65594 KSG65594:KSJ65594 KIK65594:KIN65594 JYO65594:JYR65594 JOS65594:JOV65594 JEW65594:JEZ65594 IVA65594:IVD65594 ILE65594:ILH65594 IBI65594:IBL65594 HRM65594:HRP65594 HHQ65594:HHT65594 GXU65594:GXX65594 GNY65594:GOB65594 GEC65594:GEF65594 FUG65594:FUJ65594 FKK65594:FKN65594 FAO65594:FAR65594 EQS65594:EQV65594 EGW65594:EGZ65594 DXA65594:DXD65594 DNE65594:DNH65594 DDI65594:DDL65594 CTM65594:CTP65594 CJQ65594:CJT65594 BZU65594:BZX65594 BPY65594:BQB65594 BGC65594:BGF65594 AWG65594:AWJ65594 AMK65594:AMN65594 ACO65594:ACR65594 SS65594:SV65594 IW65594:IZ65594 H65594:K65594 WVI983065:WVL983092 WLM983065:WLP983092 WBQ983065:WBT983092 VRU983065:VRX983092 VHY983065:VIB983092 UYC983065:UYF983092 UOG983065:UOJ983092 UEK983065:UEN983092 TUO983065:TUR983092 TKS983065:TKV983092 TAW983065:TAZ983092 SRA983065:SRD983092 SHE983065:SHH983092 RXI983065:RXL983092 RNM983065:RNP983092 RDQ983065:RDT983092 QTU983065:QTX983092 QJY983065:QKB983092 QAC983065:QAF983092 PQG983065:PQJ983092 PGK983065:PGN983092 OWO983065:OWR983092 OMS983065:OMV983092 OCW983065:OCZ983092 NTA983065:NTD983092 NJE983065:NJH983092 MZI983065:MZL983092 MPM983065:MPP983092 MFQ983065:MFT983092 LVU983065:LVX983092 LLY983065:LMB983092 LCC983065:LCF983092 KSG983065:KSJ983092 KIK983065:KIN983092 JYO983065:JYR983092 JOS983065:JOV983092 JEW983065:JEZ983092 IVA983065:IVD983092 ILE983065:ILH983092 IBI983065:IBL983092 HRM983065:HRP983092 HHQ983065:HHT983092 GXU983065:GXX983092 GNY983065:GOB983092 GEC983065:GEF983092 FUG983065:FUJ983092 FKK983065:FKN983092 FAO983065:FAR983092 EQS983065:EQV983092 EGW983065:EGZ983092 DXA983065:DXD983092 DNE983065:DNH983092 DDI983065:DDL983092 CTM983065:CTP983092 CJQ983065:CJT983092 BZU983065:BZX983092 BPY983065:BQB983092 BGC983065:BGF983092 AWG983065:AWJ983092 AMK983065:AMN983092 ACO983065:ACR983092 SS983065:SV983092 IW983065:IZ983092 H983065:K983092 WVI917529:WVL917556 WLM917529:WLP917556 WBQ917529:WBT917556 VRU917529:VRX917556 VHY917529:VIB917556 UYC917529:UYF917556 UOG917529:UOJ917556 UEK917529:UEN917556 TUO917529:TUR917556 TKS917529:TKV917556 TAW917529:TAZ917556 SRA917529:SRD917556 SHE917529:SHH917556 RXI917529:RXL917556 RNM917529:RNP917556 RDQ917529:RDT917556 QTU917529:QTX917556 QJY917529:QKB917556 QAC917529:QAF917556 PQG917529:PQJ917556 PGK917529:PGN917556 OWO917529:OWR917556 OMS917529:OMV917556 OCW917529:OCZ917556 NTA917529:NTD917556 NJE917529:NJH917556 MZI917529:MZL917556 MPM917529:MPP917556 MFQ917529:MFT917556 LVU917529:LVX917556 LLY917529:LMB917556 LCC917529:LCF917556 KSG917529:KSJ917556 KIK917529:KIN917556 JYO917529:JYR917556 JOS917529:JOV917556 JEW917529:JEZ917556 IVA917529:IVD917556 ILE917529:ILH917556 IBI917529:IBL917556 HRM917529:HRP917556 HHQ917529:HHT917556 GXU917529:GXX917556 GNY917529:GOB917556 GEC917529:GEF917556 FUG917529:FUJ917556 FKK917529:FKN917556 FAO917529:FAR917556 EQS917529:EQV917556 EGW917529:EGZ917556 DXA917529:DXD917556 DNE917529:DNH917556 DDI917529:DDL917556 CTM917529:CTP917556 CJQ917529:CJT917556 BZU917529:BZX917556 BPY917529:BQB917556 BGC917529:BGF917556 AWG917529:AWJ917556 AMK917529:AMN917556 ACO917529:ACR917556 SS917529:SV917556 IW917529:IZ917556 H917529:K917556 WVI851993:WVL852020 WLM851993:WLP852020 WBQ851993:WBT852020 VRU851993:VRX852020 VHY851993:VIB852020 UYC851993:UYF852020 UOG851993:UOJ852020 UEK851993:UEN852020 TUO851993:TUR852020 TKS851993:TKV852020 TAW851993:TAZ852020 SRA851993:SRD852020 SHE851993:SHH852020 RXI851993:RXL852020 RNM851993:RNP852020 RDQ851993:RDT852020 QTU851993:QTX852020 QJY851993:QKB852020 QAC851993:QAF852020 PQG851993:PQJ852020 PGK851993:PGN852020 OWO851993:OWR852020 OMS851993:OMV852020 OCW851993:OCZ852020 NTA851993:NTD852020 NJE851993:NJH852020 MZI851993:MZL852020 MPM851993:MPP852020 MFQ851993:MFT852020 LVU851993:LVX852020 LLY851993:LMB852020 LCC851993:LCF852020 KSG851993:KSJ852020 KIK851993:KIN852020 JYO851993:JYR852020 JOS851993:JOV852020 JEW851993:JEZ852020 IVA851993:IVD852020 ILE851993:ILH852020 IBI851993:IBL852020 HRM851993:HRP852020 HHQ851993:HHT852020 GXU851993:GXX852020 GNY851993:GOB852020 GEC851993:GEF852020 FUG851993:FUJ852020 FKK851993:FKN852020 FAO851993:FAR852020 EQS851993:EQV852020 EGW851993:EGZ852020 DXA851993:DXD852020 DNE851993:DNH852020 DDI851993:DDL852020 CTM851993:CTP852020 CJQ851993:CJT852020 BZU851993:BZX852020 BPY851993:BQB852020 BGC851993:BGF852020 AWG851993:AWJ852020 AMK851993:AMN852020 ACO851993:ACR852020 SS851993:SV852020 IW851993:IZ852020 H851993:K852020 WVI786457:WVL786484 WLM786457:WLP786484 WBQ786457:WBT786484 VRU786457:VRX786484 VHY786457:VIB786484 UYC786457:UYF786484 UOG786457:UOJ786484 UEK786457:UEN786484 TUO786457:TUR786484 TKS786457:TKV786484 TAW786457:TAZ786484 SRA786457:SRD786484 SHE786457:SHH786484 RXI786457:RXL786484 RNM786457:RNP786484 RDQ786457:RDT786484 QTU786457:QTX786484 QJY786457:QKB786484 QAC786457:QAF786484 PQG786457:PQJ786484 PGK786457:PGN786484 OWO786457:OWR786484 OMS786457:OMV786484 OCW786457:OCZ786484 NTA786457:NTD786484 NJE786457:NJH786484 MZI786457:MZL786484 MPM786457:MPP786484 MFQ786457:MFT786484 LVU786457:LVX786484 LLY786457:LMB786484 LCC786457:LCF786484 KSG786457:KSJ786484 KIK786457:KIN786484 JYO786457:JYR786484 JOS786457:JOV786484 JEW786457:JEZ786484 IVA786457:IVD786484 ILE786457:ILH786484 IBI786457:IBL786484 HRM786457:HRP786484 HHQ786457:HHT786484 GXU786457:GXX786484 GNY786457:GOB786484 GEC786457:GEF786484 FUG786457:FUJ786484 FKK786457:FKN786484 FAO786457:FAR786484 EQS786457:EQV786484 EGW786457:EGZ786484 DXA786457:DXD786484 DNE786457:DNH786484 DDI786457:DDL786484 CTM786457:CTP786484 CJQ786457:CJT786484 BZU786457:BZX786484 BPY786457:BQB786484 BGC786457:BGF786484 AWG786457:AWJ786484 AMK786457:AMN786484 ACO786457:ACR786484 SS786457:SV786484 IW786457:IZ786484 H786457:K786484 WVI720921:WVL720948 WLM720921:WLP720948 WBQ720921:WBT720948 VRU720921:VRX720948 VHY720921:VIB720948 UYC720921:UYF720948 UOG720921:UOJ720948 UEK720921:UEN720948 TUO720921:TUR720948 TKS720921:TKV720948 TAW720921:TAZ720948 SRA720921:SRD720948 SHE720921:SHH720948 RXI720921:RXL720948 RNM720921:RNP720948 RDQ720921:RDT720948 QTU720921:QTX720948 QJY720921:QKB720948 QAC720921:QAF720948 PQG720921:PQJ720948 PGK720921:PGN720948 OWO720921:OWR720948 OMS720921:OMV720948 OCW720921:OCZ720948 NTA720921:NTD720948 NJE720921:NJH720948 MZI720921:MZL720948 MPM720921:MPP720948 MFQ720921:MFT720948 LVU720921:LVX720948 LLY720921:LMB720948 LCC720921:LCF720948 KSG720921:KSJ720948 KIK720921:KIN720948 JYO720921:JYR720948 JOS720921:JOV720948 JEW720921:JEZ720948 IVA720921:IVD720948 ILE720921:ILH720948 IBI720921:IBL720948 HRM720921:HRP720948 HHQ720921:HHT720948 GXU720921:GXX720948 GNY720921:GOB720948 GEC720921:GEF720948 FUG720921:FUJ720948 FKK720921:FKN720948 FAO720921:FAR720948 EQS720921:EQV720948 EGW720921:EGZ720948 DXA720921:DXD720948 DNE720921:DNH720948 DDI720921:DDL720948 CTM720921:CTP720948 CJQ720921:CJT720948 BZU720921:BZX720948 BPY720921:BQB720948 BGC720921:BGF720948 AWG720921:AWJ720948 AMK720921:AMN720948 ACO720921:ACR720948 SS720921:SV720948 IW720921:IZ720948 H720921:K720948 WVI655385:WVL655412 WLM655385:WLP655412 WBQ655385:WBT655412 VRU655385:VRX655412 VHY655385:VIB655412 UYC655385:UYF655412 UOG655385:UOJ655412 UEK655385:UEN655412 TUO655385:TUR655412 TKS655385:TKV655412 TAW655385:TAZ655412 SRA655385:SRD655412 SHE655385:SHH655412 RXI655385:RXL655412 RNM655385:RNP655412 RDQ655385:RDT655412 QTU655385:QTX655412 QJY655385:QKB655412 QAC655385:QAF655412 PQG655385:PQJ655412 PGK655385:PGN655412 OWO655385:OWR655412 OMS655385:OMV655412 OCW655385:OCZ655412 NTA655385:NTD655412 NJE655385:NJH655412 MZI655385:MZL655412 MPM655385:MPP655412 MFQ655385:MFT655412 LVU655385:LVX655412 LLY655385:LMB655412 LCC655385:LCF655412 KSG655385:KSJ655412 KIK655385:KIN655412 JYO655385:JYR655412 JOS655385:JOV655412 JEW655385:JEZ655412 IVA655385:IVD655412 ILE655385:ILH655412 IBI655385:IBL655412 HRM655385:HRP655412 HHQ655385:HHT655412 GXU655385:GXX655412 GNY655385:GOB655412 GEC655385:GEF655412 FUG655385:FUJ655412 FKK655385:FKN655412 FAO655385:FAR655412 EQS655385:EQV655412 EGW655385:EGZ655412 DXA655385:DXD655412 DNE655385:DNH655412 DDI655385:DDL655412 CTM655385:CTP655412 CJQ655385:CJT655412 BZU655385:BZX655412 BPY655385:BQB655412 BGC655385:BGF655412 AWG655385:AWJ655412 AMK655385:AMN655412 ACO655385:ACR655412 SS655385:SV655412 IW655385:IZ655412 H655385:K655412 WVI589849:WVL589876 WLM589849:WLP589876 WBQ589849:WBT589876 VRU589849:VRX589876 VHY589849:VIB589876 UYC589849:UYF589876 UOG589849:UOJ589876 UEK589849:UEN589876 TUO589849:TUR589876 TKS589849:TKV589876 TAW589849:TAZ589876 SRA589849:SRD589876 SHE589849:SHH589876 RXI589849:RXL589876 RNM589849:RNP589876 RDQ589849:RDT589876 QTU589849:QTX589876 QJY589849:QKB589876 QAC589849:QAF589876 PQG589849:PQJ589876 PGK589849:PGN589876 OWO589849:OWR589876 OMS589849:OMV589876 OCW589849:OCZ589876 NTA589849:NTD589876 NJE589849:NJH589876 MZI589849:MZL589876 MPM589849:MPP589876 MFQ589849:MFT589876 LVU589849:LVX589876 LLY589849:LMB589876 LCC589849:LCF589876 KSG589849:KSJ589876 KIK589849:KIN589876 JYO589849:JYR589876 JOS589849:JOV589876 JEW589849:JEZ589876 IVA589849:IVD589876 ILE589849:ILH589876 IBI589849:IBL589876 HRM589849:HRP589876 HHQ589849:HHT589876 GXU589849:GXX589876 GNY589849:GOB589876 GEC589849:GEF589876 FUG589849:FUJ589876 FKK589849:FKN589876 FAO589849:FAR589876 EQS589849:EQV589876 EGW589849:EGZ589876 DXA589849:DXD589876 DNE589849:DNH589876 DDI589849:DDL589876 CTM589849:CTP589876 CJQ589849:CJT589876 BZU589849:BZX589876 BPY589849:BQB589876 BGC589849:BGF589876 AWG589849:AWJ589876 AMK589849:AMN589876 ACO589849:ACR589876 SS589849:SV589876 IW589849:IZ589876 H589849:K589876 WVI524313:WVL524340 WLM524313:WLP524340 WBQ524313:WBT524340 VRU524313:VRX524340 VHY524313:VIB524340 UYC524313:UYF524340 UOG524313:UOJ524340 UEK524313:UEN524340 TUO524313:TUR524340 TKS524313:TKV524340 TAW524313:TAZ524340 SRA524313:SRD524340 SHE524313:SHH524340 RXI524313:RXL524340 RNM524313:RNP524340 RDQ524313:RDT524340 QTU524313:QTX524340 QJY524313:QKB524340 QAC524313:QAF524340 PQG524313:PQJ524340 PGK524313:PGN524340 OWO524313:OWR524340 OMS524313:OMV524340 OCW524313:OCZ524340 NTA524313:NTD524340 NJE524313:NJH524340 MZI524313:MZL524340 MPM524313:MPP524340 MFQ524313:MFT524340 LVU524313:LVX524340 LLY524313:LMB524340 LCC524313:LCF524340 KSG524313:KSJ524340 KIK524313:KIN524340 JYO524313:JYR524340 JOS524313:JOV524340 JEW524313:JEZ524340 IVA524313:IVD524340 ILE524313:ILH524340 IBI524313:IBL524340 HRM524313:HRP524340 HHQ524313:HHT524340 GXU524313:GXX524340 GNY524313:GOB524340 GEC524313:GEF524340 FUG524313:FUJ524340 FKK524313:FKN524340 FAO524313:FAR524340 EQS524313:EQV524340 EGW524313:EGZ524340 DXA524313:DXD524340 DNE524313:DNH524340 DDI524313:DDL524340 CTM524313:CTP524340 CJQ524313:CJT524340 BZU524313:BZX524340 BPY524313:BQB524340 BGC524313:BGF524340 AWG524313:AWJ524340 AMK524313:AMN524340 ACO524313:ACR524340 SS524313:SV524340 IW524313:IZ524340 H524313:K524340 WVI458777:WVL458804 WLM458777:WLP458804 WBQ458777:WBT458804 VRU458777:VRX458804 VHY458777:VIB458804 UYC458777:UYF458804 UOG458777:UOJ458804 UEK458777:UEN458804 TUO458777:TUR458804 TKS458777:TKV458804 TAW458777:TAZ458804 SRA458777:SRD458804 SHE458777:SHH458804 RXI458777:RXL458804 RNM458777:RNP458804 RDQ458777:RDT458804 QTU458777:QTX458804 QJY458777:QKB458804 QAC458777:QAF458804 PQG458777:PQJ458804 PGK458777:PGN458804 OWO458777:OWR458804 OMS458777:OMV458804 OCW458777:OCZ458804 NTA458777:NTD458804 NJE458777:NJH458804 MZI458777:MZL458804 MPM458777:MPP458804 MFQ458777:MFT458804 LVU458777:LVX458804 LLY458777:LMB458804 LCC458777:LCF458804 KSG458777:KSJ458804 KIK458777:KIN458804 JYO458777:JYR458804 JOS458777:JOV458804 JEW458777:JEZ458804 IVA458777:IVD458804 ILE458777:ILH458804 IBI458777:IBL458804 HRM458777:HRP458804 HHQ458777:HHT458804 GXU458777:GXX458804 GNY458777:GOB458804 GEC458777:GEF458804 FUG458777:FUJ458804 FKK458777:FKN458804 FAO458777:FAR458804 EQS458777:EQV458804 EGW458777:EGZ458804 DXA458777:DXD458804 DNE458777:DNH458804 DDI458777:DDL458804 CTM458777:CTP458804 CJQ458777:CJT458804 BZU458777:BZX458804 BPY458777:BQB458804 BGC458777:BGF458804 AWG458777:AWJ458804 AMK458777:AMN458804 ACO458777:ACR458804 SS458777:SV458804 IW458777:IZ458804 H458777:K458804 WVI393241:WVL393268 WLM393241:WLP393268 WBQ393241:WBT393268 VRU393241:VRX393268 VHY393241:VIB393268 UYC393241:UYF393268 UOG393241:UOJ393268 UEK393241:UEN393268 TUO393241:TUR393268 TKS393241:TKV393268 TAW393241:TAZ393268 SRA393241:SRD393268 SHE393241:SHH393268 RXI393241:RXL393268 RNM393241:RNP393268 RDQ393241:RDT393268 QTU393241:QTX393268 QJY393241:QKB393268 QAC393241:QAF393268 PQG393241:PQJ393268 PGK393241:PGN393268 OWO393241:OWR393268 OMS393241:OMV393268 OCW393241:OCZ393268 NTA393241:NTD393268 NJE393241:NJH393268 MZI393241:MZL393268 MPM393241:MPP393268 MFQ393241:MFT393268 LVU393241:LVX393268 LLY393241:LMB393268 LCC393241:LCF393268 KSG393241:KSJ393268 KIK393241:KIN393268 JYO393241:JYR393268 JOS393241:JOV393268 JEW393241:JEZ393268 IVA393241:IVD393268 ILE393241:ILH393268 IBI393241:IBL393268 HRM393241:HRP393268 HHQ393241:HHT393268 GXU393241:GXX393268 GNY393241:GOB393268 GEC393241:GEF393268 FUG393241:FUJ393268 FKK393241:FKN393268 FAO393241:FAR393268 EQS393241:EQV393268 EGW393241:EGZ393268 DXA393241:DXD393268 DNE393241:DNH393268 DDI393241:DDL393268 CTM393241:CTP393268 CJQ393241:CJT393268 BZU393241:BZX393268 BPY393241:BQB393268 BGC393241:BGF393268 AWG393241:AWJ393268 AMK393241:AMN393268 ACO393241:ACR393268 SS393241:SV393268 IW393241:IZ393268 H393241:K393268 WVI327705:WVL327732 WLM327705:WLP327732 WBQ327705:WBT327732 VRU327705:VRX327732 VHY327705:VIB327732 UYC327705:UYF327732 UOG327705:UOJ327732 UEK327705:UEN327732 TUO327705:TUR327732 TKS327705:TKV327732 TAW327705:TAZ327732 SRA327705:SRD327732 SHE327705:SHH327732 RXI327705:RXL327732 RNM327705:RNP327732 RDQ327705:RDT327732 QTU327705:QTX327732 QJY327705:QKB327732 QAC327705:QAF327732 PQG327705:PQJ327732 PGK327705:PGN327732 OWO327705:OWR327732 OMS327705:OMV327732 OCW327705:OCZ327732 NTA327705:NTD327732 NJE327705:NJH327732 MZI327705:MZL327732 MPM327705:MPP327732 MFQ327705:MFT327732 LVU327705:LVX327732 LLY327705:LMB327732 LCC327705:LCF327732 KSG327705:KSJ327732 KIK327705:KIN327732 JYO327705:JYR327732 JOS327705:JOV327732 JEW327705:JEZ327732 IVA327705:IVD327732 ILE327705:ILH327732 IBI327705:IBL327732 HRM327705:HRP327732 HHQ327705:HHT327732 GXU327705:GXX327732 GNY327705:GOB327732 GEC327705:GEF327732 FUG327705:FUJ327732 FKK327705:FKN327732 FAO327705:FAR327732 EQS327705:EQV327732 EGW327705:EGZ327732 DXA327705:DXD327732 DNE327705:DNH327732 DDI327705:DDL327732 CTM327705:CTP327732 CJQ327705:CJT327732 BZU327705:BZX327732 BPY327705:BQB327732 BGC327705:BGF327732 AWG327705:AWJ327732 AMK327705:AMN327732 ACO327705:ACR327732 SS327705:SV327732 IW327705:IZ327732 H327705:K327732 WVI262169:WVL262196 WLM262169:WLP262196 WBQ262169:WBT262196 VRU262169:VRX262196 VHY262169:VIB262196 UYC262169:UYF262196 UOG262169:UOJ262196 UEK262169:UEN262196 TUO262169:TUR262196 TKS262169:TKV262196 TAW262169:TAZ262196 SRA262169:SRD262196 SHE262169:SHH262196 RXI262169:RXL262196 RNM262169:RNP262196 RDQ262169:RDT262196 QTU262169:QTX262196 QJY262169:QKB262196 QAC262169:QAF262196 PQG262169:PQJ262196 PGK262169:PGN262196 OWO262169:OWR262196 OMS262169:OMV262196 OCW262169:OCZ262196 NTA262169:NTD262196 NJE262169:NJH262196 MZI262169:MZL262196 MPM262169:MPP262196 MFQ262169:MFT262196 LVU262169:LVX262196 LLY262169:LMB262196 LCC262169:LCF262196 KSG262169:KSJ262196 KIK262169:KIN262196 JYO262169:JYR262196 JOS262169:JOV262196 JEW262169:JEZ262196 IVA262169:IVD262196 ILE262169:ILH262196 IBI262169:IBL262196 HRM262169:HRP262196 HHQ262169:HHT262196 GXU262169:GXX262196 GNY262169:GOB262196 GEC262169:GEF262196 FUG262169:FUJ262196 FKK262169:FKN262196 FAO262169:FAR262196 EQS262169:EQV262196 EGW262169:EGZ262196 DXA262169:DXD262196 DNE262169:DNH262196 DDI262169:DDL262196 CTM262169:CTP262196 CJQ262169:CJT262196 BZU262169:BZX262196 BPY262169:BQB262196 BGC262169:BGF262196 AWG262169:AWJ262196 AMK262169:AMN262196 ACO262169:ACR262196 SS262169:SV262196 IW262169:IZ262196 H262169:K262196 WVI196633:WVL196660 WLM196633:WLP196660 WBQ196633:WBT196660 VRU196633:VRX196660 VHY196633:VIB196660 UYC196633:UYF196660 UOG196633:UOJ196660 UEK196633:UEN196660 TUO196633:TUR196660 TKS196633:TKV196660 TAW196633:TAZ196660 SRA196633:SRD196660 SHE196633:SHH196660 RXI196633:RXL196660 RNM196633:RNP196660 RDQ196633:RDT196660 QTU196633:QTX196660 QJY196633:QKB196660 QAC196633:QAF196660 PQG196633:PQJ196660 PGK196633:PGN196660 OWO196633:OWR196660 OMS196633:OMV196660 OCW196633:OCZ196660 NTA196633:NTD196660 NJE196633:NJH196660 MZI196633:MZL196660 MPM196633:MPP196660 MFQ196633:MFT196660 LVU196633:LVX196660 LLY196633:LMB196660 LCC196633:LCF196660 KSG196633:KSJ196660 KIK196633:KIN196660 JYO196633:JYR196660 JOS196633:JOV196660 JEW196633:JEZ196660 IVA196633:IVD196660 ILE196633:ILH196660 IBI196633:IBL196660 HRM196633:HRP196660 HHQ196633:HHT196660 GXU196633:GXX196660 GNY196633:GOB196660 GEC196633:GEF196660 FUG196633:FUJ196660 FKK196633:FKN196660 FAO196633:FAR196660 EQS196633:EQV196660 EGW196633:EGZ196660 DXA196633:DXD196660 DNE196633:DNH196660 DDI196633:DDL196660 CTM196633:CTP196660 CJQ196633:CJT196660 BZU196633:BZX196660 BPY196633:BQB196660 BGC196633:BGF196660 AWG196633:AWJ196660 AMK196633:AMN196660 ACO196633:ACR196660 SS196633:SV196660 IW196633:IZ196660 H196633:K196660 WVI131097:WVL131124 WLM131097:WLP131124 WBQ131097:WBT131124 VRU131097:VRX131124 VHY131097:VIB131124 UYC131097:UYF131124 UOG131097:UOJ131124 UEK131097:UEN131124 TUO131097:TUR131124 TKS131097:TKV131124 TAW131097:TAZ131124 SRA131097:SRD131124 SHE131097:SHH131124 RXI131097:RXL131124 RNM131097:RNP131124 RDQ131097:RDT131124 QTU131097:QTX131124 QJY131097:QKB131124 QAC131097:QAF131124 PQG131097:PQJ131124 PGK131097:PGN131124 OWO131097:OWR131124 OMS131097:OMV131124 OCW131097:OCZ131124 NTA131097:NTD131124 NJE131097:NJH131124 MZI131097:MZL131124 MPM131097:MPP131124 MFQ131097:MFT131124 LVU131097:LVX131124 LLY131097:LMB131124 LCC131097:LCF131124 KSG131097:KSJ131124 KIK131097:KIN131124 JYO131097:JYR131124 JOS131097:JOV131124 JEW131097:JEZ131124 IVA131097:IVD131124 ILE131097:ILH131124 IBI131097:IBL131124 HRM131097:HRP131124 HHQ131097:HHT131124 GXU131097:GXX131124 GNY131097:GOB131124 GEC131097:GEF131124 FUG131097:FUJ131124 FKK131097:FKN131124 FAO131097:FAR131124 EQS131097:EQV131124 EGW131097:EGZ131124 DXA131097:DXD131124 DNE131097:DNH131124 DDI131097:DDL131124 CTM131097:CTP131124 CJQ131097:CJT131124 BZU131097:BZX131124 BPY131097:BQB131124 BGC131097:BGF131124 AWG131097:AWJ131124 AMK131097:AMN131124 ACO131097:ACR131124 SS131097:SV131124 IW131097:IZ131124 H131097:K131124 WVI65561:WVL65588 WLM65561:WLP65588 WBQ65561:WBT65588 VRU65561:VRX65588 VHY65561:VIB65588 UYC65561:UYF65588 UOG65561:UOJ65588 UEK65561:UEN65588 TUO65561:TUR65588 TKS65561:TKV65588 TAW65561:TAZ65588 SRA65561:SRD65588 SHE65561:SHH65588 RXI65561:RXL65588 RNM65561:RNP65588 RDQ65561:RDT65588 QTU65561:QTX65588 QJY65561:QKB65588 QAC65561:QAF65588 PQG65561:PQJ65588 PGK65561:PGN65588 OWO65561:OWR65588 OMS65561:OMV65588 OCW65561:OCZ65588 NTA65561:NTD65588 NJE65561:NJH65588 MZI65561:MZL65588 MPM65561:MPP65588 MFQ65561:MFT65588 LVU65561:LVX65588 LLY65561:LMB65588 LCC65561:LCF65588 KSG65561:KSJ65588 KIK65561:KIN65588 JYO65561:JYR65588 JOS65561:JOV65588 JEW65561:JEZ65588 IVA65561:IVD65588 ILE65561:ILH65588 IBI65561:IBL65588 HRM65561:HRP65588 HHQ65561:HHT65588 GXU65561:GXX65588 GNY65561:GOB65588 GEC65561:GEF65588 FUG65561:FUJ65588 FKK65561:FKN65588 FAO65561:FAR65588 EQS65561:EQV65588 EGW65561:EGZ65588 DXA65561:DXD65588 DNE65561:DNH65588 DDI65561:DDL65588 CTM65561:CTP65588 CJQ65561:CJT65588 BZU65561:BZX65588 BPY65561:BQB65588 BGC65561:BGF65588 AWG65561:AWJ65588 AMK65561:AMN65588 ACO65561:ACR65588 SS65561:SV65588 IW65561:IZ65588 H65561:K65588 WVI28:WVL56 WLM28:WLP56 WBQ28:WBT56 VRU28:VRX56 VHY28:VIB56 UYC28:UYF56 UOG28:UOJ56 UEK28:UEN56 TUO28:TUR56 TKS28:TKV56 TAW28:TAZ56 SRA28:SRD56 SHE28:SHH56 RXI28:RXL56 RNM28:RNP56 RDQ28:RDT56 QTU28:QTX56 QJY28:QKB56 QAC28:QAF56 PQG28:PQJ56 PGK28:PGN56 OWO28:OWR56 OMS28:OMV56 OCW28:OCZ56 NTA28:NTD56 NJE28:NJH56 MZI28:MZL56 MPM28:MPP56 MFQ28:MFT56 LVU28:LVX56 LLY28:LMB56 LCC28:LCF56 KSG28:KSJ56 KIK28:KIN56 JYO28:JYR56 JOS28:JOV56 JEW28:JEZ56 IVA28:IVD56 ILE28:ILH56 IBI28:IBL56 HRM28:HRP56 HHQ28:HHT56 GXU28:GXX56 GNY28:GOB56 GEC28:GEF56 FUG28:FUJ56 FKK28:FKN56 FAO28:FAR56 EQS28:EQV56 EGW28:EGZ56 DXA28:DXD56 DNE28:DNH56 DDI28:DDL56 CTM28:CTP56 CJQ28:CJT56 BZU28:BZX56 BPY28:BQB56 BGC28:BGF56 AWG28:AWJ56 AMK28:AMN56 ACO28:ACR56 SS28:SV56 IW28:IZ56 WVI983059:WVL983063 WLM983059:WLP983063 WBQ983059:WBT983063 VRU983059:VRX983063 VHY983059:VIB983063 UYC983059:UYF983063 UOG983059:UOJ983063 UEK983059:UEN983063 TUO983059:TUR983063 TKS983059:TKV983063 TAW983059:TAZ983063 SRA983059:SRD983063 SHE983059:SHH983063 RXI983059:RXL983063 RNM983059:RNP983063 RDQ983059:RDT983063 QTU983059:QTX983063 QJY983059:QKB983063 QAC983059:QAF983063 PQG983059:PQJ983063 PGK983059:PGN983063 OWO983059:OWR983063 OMS983059:OMV983063 OCW983059:OCZ983063 NTA983059:NTD983063 NJE983059:NJH983063 MZI983059:MZL983063 MPM983059:MPP983063 MFQ983059:MFT983063 LVU983059:LVX983063 LLY983059:LMB983063 LCC983059:LCF983063 KSG983059:KSJ983063 KIK983059:KIN983063 JYO983059:JYR983063 JOS983059:JOV983063 JEW983059:JEZ983063 IVA983059:IVD983063 ILE983059:ILH983063 IBI983059:IBL983063 HRM983059:HRP983063 HHQ983059:HHT983063 GXU983059:GXX983063 GNY983059:GOB983063 GEC983059:GEF983063 FUG983059:FUJ983063 FKK983059:FKN983063 FAO983059:FAR983063 EQS983059:EQV983063 EGW983059:EGZ983063 DXA983059:DXD983063 DNE983059:DNH983063 DDI983059:DDL983063 CTM983059:CTP983063 CJQ983059:CJT983063 BZU983059:BZX983063 BPY983059:BQB983063 BGC983059:BGF983063 AWG983059:AWJ983063 AMK983059:AMN983063 ACO983059:ACR983063 SS983059:SV983063 IW983059:IZ983063 H983059:K983063 WVI917523:WVL917527 WLM917523:WLP917527 WBQ917523:WBT917527 VRU917523:VRX917527 VHY917523:VIB917527 UYC917523:UYF917527 UOG917523:UOJ917527 UEK917523:UEN917527 TUO917523:TUR917527 TKS917523:TKV917527 TAW917523:TAZ917527 SRA917523:SRD917527 SHE917523:SHH917527 RXI917523:RXL917527 RNM917523:RNP917527 RDQ917523:RDT917527 QTU917523:QTX917527 QJY917523:QKB917527 QAC917523:QAF917527 PQG917523:PQJ917527 PGK917523:PGN917527 OWO917523:OWR917527 OMS917523:OMV917527 OCW917523:OCZ917527 NTA917523:NTD917527 NJE917523:NJH917527 MZI917523:MZL917527 MPM917523:MPP917527 MFQ917523:MFT917527 LVU917523:LVX917527 LLY917523:LMB917527 LCC917523:LCF917527 KSG917523:KSJ917527 KIK917523:KIN917527 JYO917523:JYR917527 JOS917523:JOV917527 JEW917523:JEZ917527 IVA917523:IVD917527 ILE917523:ILH917527 IBI917523:IBL917527 HRM917523:HRP917527 HHQ917523:HHT917527 GXU917523:GXX917527 GNY917523:GOB917527 GEC917523:GEF917527 FUG917523:FUJ917527 FKK917523:FKN917527 FAO917523:FAR917527 EQS917523:EQV917527 EGW917523:EGZ917527 DXA917523:DXD917527 DNE917523:DNH917527 DDI917523:DDL917527 CTM917523:CTP917527 CJQ917523:CJT917527 BZU917523:BZX917527 BPY917523:BQB917527 BGC917523:BGF917527 AWG917523:AWJ917527 AMK917523:AMN917527 ACO917523:ACR917527 SS917523:SV917527 IW917523:IZ917527 H917523:K917527 WVI851987:WVL851991 WLM851987:WLP851991 WBQ851987:WBT851991 VRU851987:VRX851991 VHY851987:VIB851991 UYC851987:UYF851991 UOG851987:UOJ851991 UEK851987:UEN851991 TUO851987:TUR851991 TKS851987:TKV851991 TAW851987:TAZ851991 SRA851987:SRD851991 SHE851987:SHH851991 RXI851987:RXL851991 RNM851987:RNP851991 RDQ851987:RDT851991 QTU851987:QTX851991 QJY851987:QKB851991 QAC851987:QAF851991 PQG851987:PQJ851991 PGK851987:PGN851991 OWO851987:OWR851991 OMS851987:OMV851991 OCW851987:OCZ851991 NTA851987:NTD851991 NJE851987:NJH851991 MZI851987:MZL851991 MPM851987:MPP851991 MFQ851987:MFT851991 LVU851987:LVX851991 LLY851987:LMB851991 LCC851987:LCF851991 KSG851987:KSJ851991 KIK851987:KIN851991 JYO851987:JYR851991 JOS851987:JOV851991 JEW851987:JEZ851991 IVA851987:IVD851991 ILE851987:ILH851991 IBI851987:IBL851991 HRM851987:HRP851991 HHQ851987:HHT851991 GXU851987:GXX851991 GNY851987:GOB851991 GEC851987:GEF851991 FUG851987:FUJ851991 FKK851987:FKN851991 FAO851987:FAR851991 EQS851987:EQV851991 EGW851987:EGZ851991 DXA851987:DXD851991 DNE851987:DNH851991 DDI851987:DDL851991 CTM851987:CTP851991 CJQ851987:CJT851991 BZU851987:BZX851991 BPY851987:BQB851991 BGC851987:BGF851991 AWG851987:AWJ851991 AMK851987:AMN851991 ACO851987:ACR851991 SS851987:SV851991 IW851987:IZ851991 H851987:K851991 WVI786451:WVL786455 WLM786451:WLP786455 WBQ786451:WBT786455 VRU786451:VRX786455 VHY786451:VIB786455 UYC786451:UYF786455 UOG786451:UOJ786455 UEK786451:UEN786455 TUO786451:TUR786455 TKS786451:TKV786455 TAW786451:TAZ786455 SRA786451:SRD786455 SHE786451:SHH786455 RXI786451:RXL786455 RNM786451:RNP786455 RDQ786451:RDT786455 QTU786451:QTX786455 QJY786451:QKB786455 QAC786451:QAF786455 PQG786451:PQJ786455 PGK786451:PGN786455 OWO786451:OWR786455 OMS786451:OMV786455 OCW786451:OCZ786455 NTA786451:NTD786455 NJE786451:NJH786455 MZI786451:MZL786455 MPM786451:MPP786455 MFQ786451:MFT786455 LVU786451:LVX786455 LLY786451:LMB786455 LCC786451:LCF786455 KSG786451:KSJ786455 KIK786451:KIN786455 JYO786451:JYR786455 JOS786451:JOV786455 JEW786451:JEZ786455 IVA786451:IVD786455 ILE786451:ILH786455 IBI786451:IBL786455 HRM786451:HRP786455 HHQ786451:HHT786455 GXU786451:GXX786455 GNY786451:GOB786455 GEC786451:GEF786455 FUG786451:FUJ786455 FKK786451:FKN786455 FAO786451:FAR786455 EQS786451:EQV786455 EGW786451:EGZ786455 DXA786451:DXD786455 DNE786451:DNH786455 DDI786451:DDL786455 CTM786451:CTP786455 CJQ786451:CJT786455 BZU786451:BZX786455 BPY786451:BQB786455 BGC786451:BGF786455 AWG786451:AWJ786455 AMK786451:AMN786455 ACO786451:ACR786455 SS786451:SV786455 IW786451:IZ786455 H786451:K786455 WVI720915:WVL720919 WLM720915:WLP720919 WBQ720915:WBT720919 VRU720915:VRX720919 VHY720915:VIB720919 UYC720915:UYF720919 UOG720915:UOJ720919 UEK720915:UEN720919 TUO720915:TUR720919 TKS720915:TKV720919 TAW720915:TAZ720919 SRA720915:SRD720919 SHE720915:SHH720919 RXI720915:RXL720919 RNM720915:RNP720919 RDQ720915:RDT720919 QTU720915:QTX720919 QJY720915:QKB720919 QAC720915:QAF720919 PQG720915:PQJ720919 PGK720915:PGN720919 OWO720915:OWR720919 OMS720915:OMV720919 OCW720915:OCZ720919 NTA720915:NTD720919 NJE720915:NJH720919 MZI720915:MZL720919 MPM720915:MPP720919 MFQ720915:MFT720919 LVU720915:LVX720919 LLY720915:LMB720919 LCC720915:LCF720919 KSG720915:KSJ720919 KIK720915:KIN720919 JYO720915:JYR720919 JOS720915:JOV720919 JEW720915:JEZ720919 IVA720915:IVD720919 ILE720915:ILH720919 IBI720915:IBL720919 HRM720915:HRP720919 HHQ720915:HHT720919 GXU720915:GXX720919 GNY720915:GOB720919 GEC720915:GEF720919 FUG720915:FUJ720919 FKK720915:FKN720919 FAO720915:FAR720919 EQS720915:EQV720919 EGW720915:EGZ720919 DXA720915:DXD720919 DNE720915:DNH720919 DDI720915:DDL720919 CTM720915:CTP720919 CJQ720915:CJT720919 BZU720915:BZX720919 BPY720915:BQB720919 BGC720915:BGF720919 AWG720915:AWJ720919 AMK720915:AMN720919 ACO720915:ACR720919 SS720915:SV720919 IW720915:IZ720919 H720915:K720919 WVI655379:WVL655383 WLM655379:WLP655383 WBQ655379:WBT655383 VRU655379:VRX655383 VHY655379:VIB655383 UYC655379:UYF655383 UOG655379:UOJ655383 UEK655379:UEN655383 TUO655379:TUR655383 TKS655379:TKV655383 TAW655379:TAZ655383 SRA655379:SRD655383 SHE655379:SHH655383 RXI655379:RXL655383 RNM655379:RNP655383 RDQ655379:RDT655383 QTU655379:QTX655383 QJY655379:QKB655383 QAC655379:QAF655383 PQG655379:PQJ655383 PGK655379:PGN655383 OWO655379:OWR655383 OMS655379:OMV655383 OCW655379:OCZ655383 NTA655379:NTD655383 NJE655379:NJH655383 MZI655379:MZL655383 MPM655379:MPP655383 MFQ655379:MFT655383 LVU655379:LVX655383 LLY655379:LMB655383 LCC655379:LCF655383 KSG655379:KSJ655383 KIK655379:KIN655383 JYO655379:JYR655383 JOS655379:JOV655383 JEW655379:JEZ655383 IVA655379:IVD655383 ILE655379:ILH655383 IBI655379:IBL655383 HRM655379:HRP655383 HHQ655379:HHT655383 GXU655379:GXX655383 GNY655379:GOB655383 GEC655379:GEF655383 FUG655379:FUJ655383 FKK655379:FKN655383 FAO655379:FAR655383 EQS655379:EQV655383 EGW655379:EGZ655383 DXA655379:DXD655383 DNE655379:DNH655383 DDI655379:DDL655383 CTM655379:CTP655383 CJQ655379:CJT655383 BZU655379:BZX655383 BPY655379:BQB655383 BGC655379:BGF655383 AWG655379:AWJ655383 AMK655379:AMN655383 ACO655379:ACR655383 SS655379:SV655383 IW655379:IZ655383 H655379:K655383 WVI589843:WVL589847 WLM589843:WLP589847 WBQ589843:WBT589847 VRU589843:VRX589847 VHY589843:VIB589847 UYC589843:UYF589847 UOG589843:UOJ589847 UEK589843:UEN589847 TUO589843:TUR589847 TKS589843:TKV589847 TAW589843:TAZ589847 SRA589843:SRD589847 SHE589843:SHH589847 RXI589843:RXL589847 RNM589843:RNP589847 RDQ589843:RDT589847 QTU589843:QTX589847 QJY589843:QKB589847 QAC589843:QAF589847 PQG589843:PQJ589847 PGK589843:PGN589847 OWO589843:OWR589847 OMS589843:OMV589847 OCW589843:OCZ589847 NTA589843:NTD589847 NJE589843:NJH589847 MZI589843:MZL589847 MPM589843:MPP589847 MFQ589843:MFT589847 LVU589843:LVX589847 LLY589843:LMB589847 LCC589843:LCF589847 KSG589843:KSJ589847 KIK589843:KIN589847 JYO589843:JYR589847 JOS589843:JOV589847 JEW589843:JEZ589847 IVA589843:IVD589847 ILE589843:ILH589847 IBI589843:IBL589847 HRM589843:HRP589847 HHQ589843:HHT589847 GXU589843:GXX589847 GNY589843:GOB589847 GEC589843:GEF589847 FUG589843:FUJ589847 FKK589843:FKN589847 FAO589843:FAR589847 EQS589843:EQV589847 EGW589843:EGZ589847 DXA589843:DXD589847 DNE589843:DNH589847 DDI589843:DDL589847 CTM589843:CTP589847 CJQ589843:CJT589847 BZU589843:BZX589847 BPY589843:BQB589847 BGC589843:BGF589847 AWG589843:AWJ589847 AMK589843:AMN589847 ACO589843:ACR589847 SS589843:SV589847 IW589843:IZ589847 H589843:K589847 WVI524307:WVL524311 WLM524307:WLP524311 WBQ524307:WBT524311 VRU524307:VRX524311 VHY524307:VIB524311 UYC524307:UYF524311 UOG524307:UOJ524311 UEK524307:UEN524311 TUO524307:TUR524311 TKS524307:TKV524311 TAW524307:TAZ524311 SRA524307:SRD524311 SHE524307:SHH524311 RXI524307:RXL524311 RNM524307:RNP524311 RDQ524307:RDT524311 QTU524307:QTX524311 QJY524307:QKB524311 QAC524307:QAF524311 PQG524307:PQJ524311 PGK524307:PGN524311 OWO524307:OWR524311 OMS524307:OMV524311 OCW524307:OCZ524311 NTA524307:NTD524311 NJE524307:NJH524311 MZI524307:MZL524311 MPM524307:MPP524311 MFQ524307:MFT524311 LVU524307:LVX524311 LLY524307:LMB524311 LCC524307:LCF524311 KSG524307:KSJ524311 KIK524307:KIN524311 JYO524307:JYR524311 JOS524307:JOV524311 JEW524307:JEZ524311 IVA524307:IVD524311 ILE524307:ILH524311 IBI524307:IBL524311 HRM524307:HRP524311 HHQ524307:HHT524311 GXU524307:GXX524311 GNY524307:GOB524311 GEC524307:GEF524311 FUG524307:FUJ524311 FKK524307:FKN524311 FAO524307:FAR524311 EQS524307:EQV524311 EGW524307:EGZ524311 DXA524307:DXD524311 DNE524307:DNH524311 DDI524307:DDL524311 CTM524307:CTP524311 CJQ524307:CJT524311 BZU524307:BZX524311 BPY524307:BQB524311 BGC524307:BGF524311 AWG524307:AWJ524311 AMK524307:AMN524311 ACO524307:ACR524311 SS524307:SV524311 IW524307:IZ524311 H524307:K524311 WVI458771:WVL458775 WLM458771:WLP458775 WBQ458771:WBT458775 VRU458771:VRX458775 VHY458771:VIB458775 UYC458771:UYF458775 UOG458771:UOJ458775 UEK458771:UEN458775 TUO458771:TUR458775 TKS458771:TKV458775 TAW458771:TAZ458775 SRA458771:SRD458775 SHE458771:SHH458775 RXI458771:RXL458775 RNM458771:RNP458775 RDQ458771:RDT458775 QTU458771:QTX458775 QJY458771:QKB458775 QAC458771:QAF458775 PQG458771:PQJ458775 PGK458771:PGN458775 OWO458771:OWR458775 OMS458771:OMV458775 OCW458771:OCZ458775 NTA458771:NTD458775 NJE458771:NJH458775 MZI458771:MZL458775 MPM458771:MPP458775 MFQ458771:MFT458775 LVU458771:LVX458775 LLY458771:LMB458775 LCC458771:LCF458775 KSG458771:KSJ458775 KIK458771:KIN458775 JYO458771:JYR458775 JOS458771:JOV458775 JEW458771:JEZ458775 IVA458771:IVD458775 ILE458771:ILH458775 IBI458771:IBL458775 HRM458771:HRP458775 HHQ458771:HHT458775 GXU458771:GXX458775 GNY458771:GOB458775 GEC458771:GEF458775 FUG458771:FUJ458775 FKK458771:FKN458775 FAO458771:FAR458775 EQS458771:EQV458775 EGW458771:EGZ458775 DXA458771:DXD458775 DNE458771:DNH458775 DDI458771:DDL458775 CTM458771:CTP458775 CJQ458771:CJT458775 BZU458771:BZX458775 BPY458771:BQB458775 BGC458771:BGF458775 AWG458771:AWJ458775 AMK458771:AMN458775 ACO458771:ACR458775 SS458771:SV458775 IW458771:IZ458775 H458771:K458775 WVI393235:WVL393239 WLM393235:WLP393239 WBQ393235:WBT393239 VRU393235:VRX393239 VHY393235:VIB393239 UYC393235:UYF393239 UOG393235:UOJ393239 UEK393235:UEN393239 TUO393235:TUR393239 TKS393235:TKV393239 TAW393235:TAZ393239 SRA393235:SRD393239 SHE393235:SHH393239 RXI393235:RXL393239 RNM393235:RNP393239 RDQ393235:RDT393239 QTU393235:QTX393239 QJY393235:QKB393239 QAC393235:QAF393239 PQG393235:PQJ393239 PGK393235:PGN393239 OWO393235:OWR393239 OMS393235:OMV393239 OCW393235:OCZ393239 NTA393235:NTD393239 NJE393235:NJH393239 MZI393235:MZL393239 MPM393235:MPP393239 MFQ393235:MFT393239 LVU393235:LVX393239 LLY393235:LMB393239 LCC393235:LCF393239 KSG393235:KSJ393239 KIK393235:KIN393239 JYO393235:JYR393239 JOS393235:JOV393239 JEW393235:JEZ393239 IVA393235:IVD393239 ILE393235:ILH393239 IBI393235:IBL393239 HRM393235:HRP393239 HHQ393235:HHT393239 GXU393235:GXX393239 GNY393235:GOB393239 GEC393235:GEF393239 FUG393235:FUJ393239 FKK393235:FKN393239 FAO393235:FAR393239 EQS393235:EQV393239 EGW393235:EGZ393239 DXA393235:DXD393239 DNE393235:DNH393239 DDI393235:DDL393239 CTM393235:CTP393239 CJQ393235:CJT393239 BZU393235:BZX393239 BPY393235:BQB393239 BGC393235:BGF393239 AWG393235:AWJ393239 AMK393235:AMN393239 ACO393235:ACR393239 SS393235:SV393239 IW393235:IZ393239 H393235:K393239 WVI327699:WVL327703 WLM327699:WLP327703 WBQ327699:WBT327703 VRU327699:VRX327703 VHY327699:VIB327703 UYC327699:UYF327703 UOG327699:UOJ327703 UEK327699:UEN327703 TUO327699:TUR327703 TKS327699:TKV327703 TAW327699:TAZ327703 SRA327699:SRD327703 SHE327699:SHH327703 RXI327699:RXL327703 RNM327699:RNP327703 RDQ327699:RDT327703 QTU327699:QTX327703 QJY327699:QKB327703 QAC327699:QAF327703 PQG327699:PQJ327703 PGK327699:PGN327703 OWO327699:OWR327703 OMS327699:OMV327703 OCW327699:OCZ327703 NTA327699:NTD327703 NJE327699:NJH327703 MZI327699:MZL327703 MPM327699:MPP327703 MFQ327699:MFT327703 LVU327699:LVX327703 LLY327699:LMB327703 LCC327699:LCF327703 KSG327699:KSJ327703 KIK327699:KIN327703 JYO327699:JYR327703 JOS327699:JOV327703 JEW327699:JEZ327703 IVA327699:IVD327703 ILE327699:ILH327703 IBI327699:IBL327703 HRM327699:HRP327703 HHQ327699:HHT327703 GXU327699:GXX327703 GNY327699:GOB327703 GEC327699:GEF327703 FUG327699:FUJ327703 FKK327699:FKN327703 FAO327699:FAR327703 EQS327699:EQV327703 EGW327699:EGZ327703 DXA327699:DXD327703 DNE327699:DNH327703 DDI327699:DDL327703 CTM327699:CTP327703 CJQ327699:CJT327703 BZU327699:BZX327703 BPY327699:BQB327703 BGC327699:BGF327703 AWG327699:AWJ327703 AMK327699:AMN327703 ACO327699:ACR327703 SS327699:SV327703 IW327699:IZ327703 H327699:K327703 WVI262163:WVL262167 WLM262163:WLP262167 WBQ262163:WBT262167 VRU262163:VRX262167 VHY262163:VIB262167 UYC262163:UYF262167 UOG262163:UOJ262167 UEK262163:UEN262167 TUO262163:TUR262167 TKS262163:TKV262167 TAW262163:TAZ262167 SRA262163:SRD262167 SHE262163:SHH262167 RXI262163:RXL262167 RNM262163:RNP262167 RDQ262163:RDT262167 QTU262163:QTX262167 QJY262163:QKB262167 QAC262163:QAF262167 PQG262163:PQJ262167 PGK262163:PGN262167 OWO262163:OWR262167 OMS262163:OMV262167 OCW262163:OCZ262167 NTA262163:NTD262167 NJE262163:NJH262167 MZI262163:MZL262167 MPM262163:MPP262167 MFQ262163:MFT262167 LVU262163:LVX262167 LLY262163:LMB262167 LCC262163:LCF262167 KSG262163:KSJ262167 KIK262163:KIN262167 JYO262163:JYR262167 JOS262163:JOV262167 JEW262163:JEZ262167 IVA262163:IVD262167 ILE262163:ILH262167 IBI262163:IBL262167 HRM262163:HRP262167 HHQ262163:HHT262167 GXU262163:GXX262167 GNY262163:GOB262167 GEC262163:GEF262167 FUG262163:FUJ262167 FKK262163:FKN262167 FAO262163:FAR262167 EQS262163:EQV262167 EGW262163:EGZ262167 DXA262163:DXD262167 DNE262163:DNH262167 DDI262163:DDL262167 CTM262163:CTP262167 CJQ262163:CJT262167 BZU262163:BZX262167 BPY262163:BQB262167 BGC262163:BGF262167 AWG262163:AWJ262167 AMK262163:AMN262167 ACO262163:ACR262167 SS262163:SV262167 IW262163:IZ262167 H262163:K262167 WVI196627:WVL196631 WLM196627:WLP196631 WBQ196627:WBT196631 VRU196627:VRX196631 VHY196627:VIB196631 UYC196627:UYF196631 UOG196627:UOJ196631 UEK196627:UEN196631 TUO196627:TUR196631 TKS196627:TKV196631 TAW196627:TAZ196631 SRA196627:SRD196631 SHE196627:SHH196631 RXI196627:RXL196631 RNM196627:RNP196631 RDQ196627:RDT196631 QTU196627:QTX196631 QJY196627:QKB196631 QAC196627:QAF196631 PQG196627:PQJ196631 PGK196627:PGN196631 OWO196627:OWR196631 OMS196627:OMV196631 OCW196627:OCZ196631 NTA196627:NTD196631 NJE196627:NJH196631 MZI196627:MZL196631 MPM196627:MPP196631 MFQ196627:MFT196631 LVU196627:LVX196631 LLY196627:LMB196631 LCC196627:LCF196631 KSG196627:KSJ196631 KIK196627:KIN196631 JYO196627:JYR196631 JOS196627:JOV196631 JEW196627:JEZ196631 IVA196627:IVD196631 ILE196627:ILH196631 IBI196627:IBL196631 HRM196627:HRP196631 HHQ196627:HHT196631 GXU196627:GXX196631 GNY196627:GOB196631 GEC196627:GEF196631 FUG196627:FUJ196631 FKK196627:FKN196631 FAO196627:FAR196631 EQS196627:EQV196631 EGW196627:EGZ196631 DXA196627:DXD196631 DNE196627:DNH196631 DDI196627:DDL196631 CTM196627:CTP196631 CJQ196627:CJT196631 BZU196627:BZX196631 BPY196627:BQB196631 BGC196627:BGF196631 AWG196627:AWJ196631 AMK196627:AMN196631 ACO196627:ACR196631 SS196627:SV196631 IW196627:IZ196631 H196627:K196631 WVI131091:WVL131095 WLM131091:WLP131095 WBQ131091:WBT131095 VRU131091:VRX131095 VHY131091:VIB131095 UYC131091:UYF131095 UOG131091:UOJ131095 UEK131091:UEN131095 TUO131091:TUR131095 TKS131091:TKV131095 TAW131091:TAZ131095 SRA131091:SRD131095 SHE131091:SHH131095 RXI131091:RXL131095 RNM131091:RNP131095 RDQ131091:RDT131095 QTU131091:QTX131095 QJY131091:QKB131095 QAC131091:QAF131095 PQG131091:PQJ131095 PGK131091:PGN131095 OWO131091:OWR131095 OMS131091:OMV131095 OCW131091:OCZ131095 NTA131091:NTD131095 NJE131091:NJH131095 MZI131091:MZL131095 MPM131091:MPP131095 MFQ131091:MFT131095 LVU131091:LVX131095 LLY131091:LMB131095 LCC131091:LCF131095 KSG131091:KSJ131095 KIK131091:KIN131095 JYO131091:JYR131095 JOS131091:JOV131095 JEW131091:JEZ131095 IVA131091:IVD131095 ILE131091:ILH131095 IBI131091:IBL131095 HRM131091:HRP131095 HHQ131091:HHT131095 GXU131091:GXX131095 GNY131091:GOB131095 GEC131091:GEF131095 FUG131091:FUJ131095 FKK131091:FKN131095 FAO131091:FAR131095 EQS131091:EQV131095 EGW131091:EGZ131095 DXA131091:DXD131095 DNE131091:DNH131095 DDI131091:DDL131095 CTM131091:CTP131095 CJQ131091:CJT131095 BZU131091:BZX131095 BPY131091:BQB131095 BGC131091:BGF131095 AWG131091:AWJ131095 AMK131091:AMN131095 ACO131091:ACR131095 SS131091:SV131095 IW131091:IZ131095 H131091:K131095 WVI65555:WVL65559 WLM65555:WLP65559 WBQ65555:WBT65559 VRU65555:VRX65559 VHY65555:VIB65559 UYC65555:UYF65559 UOG65555:UOJ65559 UEK65555:UEN65559 TUO65555:TUR65559 TKS65555:TKV65559 TAW65555:TAZ65559 SRA65555:SRD65559 SHE65555:SHH65559 RXI65555:RXL65559 RNM65555:RNP65559 RDQ65555:RDT65559 QTU65555:QTX65559 QJY65555:QKB65559 QAC65555:QAF65559 PQG65555:PQJ65559 PGK65555:PGN65559 OWO65555:OWR65559 OMS65555:OMV65559 OCW65555:OCZ65559 NTA65555:NTD65559 NJE65555:NJH65559 MZI65555:MZL65559 MPM65555:MPP65559 MFQ65555:MFT65559 LVU65555:LVX65559 LLY65555:LMB65559 LCC65555:LCF65559 KSG65555:KSJ65559 KIK65555:KIN65559 JYO65555:JYR65559 JOS65555:JOV65559 JEW65555:JEZ65559 IVA65555:IVD65559 ILE65555:ILH65559 IBI65555:IBL65559 HRM65555:HRP65559 HHQ65555:HHT65559 GXU65555:GXX65559 GNY65555:GOB65559 GEC65555:GEF65559 FUG65555:FUJ65559 FKK65555:FKN65559 FAO65555:FAR65559 EQS65555:EQV65559 EGW65555:EGZ65559 DXA65555:DXD65559 DNE65555:DNH65559 DDI65555:DDL65559 CTM65555:CTP65559 CJQ65555:CJT65559 BZU65555:BZX65559 BPY65555:BQB65559 BGC65555:BGF65559 AWG65555:AWJ65559 AMK65555:AMN65559 ACO65555:ACR65559 SS65555:SV65559 IW65555:IZ65559 H65555:K65559 WVI22:WVL26 WLM22:WLP26 WBQ22:WBT26 VRU22:VRX26 VHY22:VIB26 UYC22:UYF26 UOG22:UOJ26 UEK22:UEN26 TUO22:TUR26 TKS22:TKV26 TAW22:TAZ26 SRA22:SRD26 SHE22:SHH26 RXI22:RXL26 RNM22:RNP26 RDQ22:RDT26 QTU22:QTX26 QJY22:QKB26 QAC22:QAF26 PQG22:PQJ26 PGK22:PGN26 OWO22:OWR26 OMS22:OMV26 OCW22:OCZ26 NTA22:NTD26 NJE22:NJH26 MZI22:MZL26 MPM22:MPP26 MFQ22:MFT26 LVU22:LVX26 LLY22:LMB26 LCC22:LCF26 KSG22:KSJ26 KIK22:KIN26 JYO22:JYR26 JOS22:JOV26 JEW22:JEZ26 IVA22:IVD26 ILE22:ILH26 IBI22:IBL26 HRM22:HRP26 HHQ22:HHT26 GXU22:GXX26 GNY22:GOB26 GEC22:GEF26 FUG22:FUJ26 FKK22:FKN26 FAO22:FAR26 EQS22:EQV26 EGW22:EGZ26 DXA22:DXD26 DNE22:DNH26 DDI22:DDL26 CTM22:CTP26 CJQ22:CJT26 BZU22:BZX26 BPY22:BQB26 BGC22:BGF26 AWG22:AWJ26 AMK22:AMN26 ACO22:ACR26 SS22:SV26 IW22:IZ26 SS65513:SV65518 WVI983054:WVL983057 WLM983054:WLP983057 WBQ983054:WBT983057 VRU983054:VRX983057 VHY983054:VIB983057 UYC983054:UYF983057 UOG983054:UOJ983057 UEK983054:UEN983057 TUO983054:TUR983057 TKS983054:TKV983057 TAW983054:TAZ983057 SRA983054:SRD983057 SHE983054:SHH983057 RXI983054:RXL983057 RNM983054:RNP983057 RDQ983054:RDT983057 QTU983054:QTX983057 QJY983054:QKB983057 QAC983054:QAF983057 PQG983054:PQJ983057 PGK983054:PGN983057 OWO983054:OWR983057 OMS983054:OMV983057 OCW983054:OCZ983057 NTA983054:NTD983057 NJE983054:NJH983057 MZI983054:MZL983057 MPM983054:MPP983057 MFQ983054:MFT983057 LVU983054:LVX983057 LLY983054:LMB983057 LCC983054:LCF983057 KSG983054:KSJ983057 KIK983054:KIN983057 JYO983054:JYR983057 JOS983054:JOV983057 JEW983054:JEZ983057 IVA983054:IVD983057 ILE983054:ILH983057 IBI983054:IBL983057 HRM983054:HRP983057 HHQ983054:HHT983057 GXU983054:GXX983057 GNY983054:GOB983057 GEC983054:GEF983057 FUG983054:FUJ983057 FKK983054:FKN983057 FAO983054:FAR983057 EQS983054:EQV983057 EGW983054:EGZ983057 DXA983054:DXD983057 DNE983054:DNH983057 DDI983054:DDL983057 CTM983054:CTP983057 CJQ983054:CJT983057 BZU983054:BZX983057 BPY983054:BQB983057 BGC983054:BGF983057 AWG983054:AWJ983057 AMK983054:AMN983057 ACO983054:ACR983057 SS983054:SV983057 IW983054:IZ983057 H983054:K983057 WVI917518:WVL917521 WLM917518:WLP917521 WBQ917518:WBT917521 VRU917518:VRX917521 VHY917518:VIB917521 UYC917518:UYF917521 UOG917518:UOJ917521 UEK917518:UEN917521 TUO917518:TUR917521 TKS917518:TKV917521 TAW917518:TAZ917521 SRA917518:SRD917521 SHE917518:SHH917521 RXI917518:RXL917521 RNM917518:RNP917521 RDQ917518:RDT917521 QTU917518:QTX917521 QJY917518:QKB917521 QAC917518:QAF917521 PQG917518:PQJ917521 PGK917518:PGN917521 OWO917518:OWR917521 OMS917518:OMV917521 OCW917518:OCZ917521 NTA917518:NTD917521 NJE917518:NJH917521 MZI917518:MZL917521 MPM917518:MPP917521 MFQ917518:MFT917521 LVU917518:LVX917521 LLY917518:LMB917521 LCC917518:LCF917521 KSG917518:KSJ917521 KIK917518:KIN917521 JYO917518:JYR917521 JOS917518:JOV917521 JEW917518:JEZ917521 IVA917518:IVD917521 ILE917518:ILH917521 IBI917518:IBL917521 HRM917518:HRP917521 HHQ917518:HHT917521 GXU917518:GXX917521 GNY917518:GOB917521 GEC917518:GEF917521 FUG917518:FUJ917521 FKK917518:FKN917521 FAO917518:FAR917521 EQS917518:EQV917521 EGW917518:EGZ917521 DXA917518:DXD917521 DNE917518:DNH917521 DDI917518:DDL917521 CTM917518:CTP917521 CJQ917518:CJT917521 BZU917518:BZX917521 BPY917518:BQB917521 BGC917518:BGF917521 AWG917518:AWJ917521 AMK917518:AMN917521 ACO917518:ACR917521 SS917518:SV917521 IW917518:IZ917521 H917518:K917521 WVI851982:WVL851985 WLM851982:WLP851985 WBQ851982:WBT851985 VRU851982:VRX851985 VHY851982:VIB851985 UYC851982:UYF851985 UOG851982:UOJ851985 UEK851982:UEN851985 TUO851982:TUR851985 TKS851982:TKV851985 TAW851982:TAZ851985 SRA851982:SRD851985 SHE851982:SHH851985 RXI851982:RXL851985 RNM851982:RNP851985 RDQ851982:RDT851985 QTU851982:QTX851985 QJY851982:QKB851985 QAC851982:QAF851985 PQG851982:PQJ851985 PGK851982:PGN851985 OWO851982:OWR851985 OMS851982:OMV851985 OCW851982:OCZ851985 NTA851982:NTD851985 NJE851982:NJH851985 MZI851982:MZL851985 MPM851982:MPP851985 MFQ851982:MFT851985 LVU851982:LVX851985 LLY851982:LMB851985 LCC851982:LCF851985 KSG851982:KSJ851985 KIK851982:KIN851985 JYO851982:JYR851985 JOS851982:JOV851985 JEW851982:JEZ851985 IVA851982:IVD851985 ILE851982:ILH851985 IBI851982:IBL851985 HRM851982:HRP851985 HHQ851982:HHT851985 GXU851982:GXX851985 GNY851982:GOB851985 GEC851982:GEF851985 FUG851982:FUJ851985 FKK851982:FKN851985 FAO851982:FAR851985 EQS851982:EQV851985 EGW851982:EGZ851985 DXA851982:DXD851985 DNE851982:DNH851985 DDI851982:DDL851985 CTM851982:CTP851985 CJQ851982:CJT851985 BZU851982:BZX851985 BPY851982:BQB851985 BGC851982:BGF851985 AWG851982:AWJ851985 AMK851982:AMN851985 ACO851982:ACR851985 SS851982:SV851985 IW851982:IZ851985 H851982:K851985 WVI786446:WVL786449 WLM786446:WLP786449 WBQ786446:WBT786449 VRU786446:VRX786449 VHY786446:VIB786449 UYC786446:UYF786449 UOG786446:UOJ786449 UEK786446:UEN786449 TUO786446:TUR786449 TKS786446:TKV786449 TAW786446:TAZ786449 SRA786446:SRD786449 SHE786446:SHH786449 RXI786446:RXL786449 RNM786446:RNP786449 RDQ786446:RDT786449 QTU786446:QTX786449 QJY786446:QKB786449 QAC786446:QAF786449 PQG786446:PQJ786449 PGK786446:PGN786449 OWO786446:OWR786449 OMS786446:OMV786449 OCW786446:OCZ786449 NTA786446:NTD786449 NJE786446:NJH786449 MZI786446:MZL786449 MPM786446:MPP786449 MFQ786446:MFT786449 LVU786446:LVX786449 LLY786446:LMB786449 LCC786446:LCF786449 KSG786446:KSJ786449 KIK786446:KIN786449 JYO786446:JYR786449 JOS786446:JOV786449 JEW786446:JEZ786449 IVA786446:IVD786449 ILE786446:ILH786449 IBI786446:IBL786449 HRM786446:HRP786449 HHQ786446:HHT786449 GXU786446:GXX786449 GNY786446:GOB786449 GEC786446:GEF786449 FUG786446:FUJ786449 FKK786446:FKN786449 FAO786446:FAR786449 EQS786446:EQV786449 EGW786446:EGZ786449 DXA786446:DXD786449 DNE786446:DNH786449 DDI786446:DDL786449 CTM786446:CTP786449 CJQ786446:CJT786449 BZU786446:BZX786449 BPY786446:BQB786449 BGC786446:BGF786449 AWG786446:AWJ786449 AMK786446:AMN786449 ACO786446:ACR786449 SS786446:SV786449 IW786446:IZ786449 H786446:K786449 WVI720910:WVL720913 WLM720910:WLP720913 WBQ720910:WBT720913 VRU720910:VRX720913 VHY720910:VIB720913 UYC720910:UYF720913 UOG720910:UOJ720913 UEK720910:UEN720913 TUO720910:TUR720913 TKS720910:TKV720913 TAW720910:TAZ720913 SRA720910:SRD720913 SHE720910:SHH720913 RXI720910:RXL720913 RNM720910:RNP720913 RDQ720910:RDT720913 QTU720910:QTX720913 QJY720910:QKB720913 QAC720910:QAF720913 PQG720910:PQJ720913 PGK720910:PGN720913 OWO720910:OWR720913 OMS720910:OMV720913 OCW720910:OCZ720913 NTA720910:NTD720913 NJE720910:NJH720913 MZI720910:MZL720913 MPM720910:MPP720913 MFQ720910:MFT720913 LVU720910:LVX720913 LLY720910:LMB720913 LCC720910:LCF720913 KSG720910:KSJ720913 KIK720910:KIN720913 JYO720910:JYR720913 JOS720910:JOV720913 JEW720910:JEZ720913 IVA720910:IVD720913 ILE720910:ILH720913 IBI720910:IBL720913 HRM720910:HRP720913 HHQ720910:HHT720913 GXU720910:GXX720913 GNY720910:GOB720913 GEC720910:GEF720913 FUG720910:FUJ720913 FKK720910:FKN720913 FAO720910:FAR720913 EQS720910:EQV720913 EGW720910:EGZ720913 DXA720910:DXD720913 DNE720910:DNH720913 DDI720910:DDL720913 CTM720910:CTP720913 CJQ720910:CJT720913 BZU720910:BZX720913 BPY720910:BQB720913 BGC720910:BGF720913 AWG720910:AWJ720913 AMK720910:AMN720913 ACO720910:ACR720913 SS720910:SV720913 IW720910:IZ720913 H720910:K720913 WVI655374:WVL655377 WLM655374:WLP655377 WBQ655374:WBT655377 VRU655374:VRX655377 VHY655374:VIB655377 UYC655374:UYF655377 UOG655374:UOJ655377 UEK655374:UEN655377 TUO655374:TUR655377 TKS655374:TKV655377 TAW655374:TAZ655377 SRA655374:SRD655377 SHE655374:SHH655377 RXI655374:RXL655377 RNM655374:RNP655377 RDQ655374:RDT655377 QTU655374:QTX655377 QJY655374:QKB655377 QAC655374:QAF655377 PQG655374:PQJ655377 PGK655374:PGN655377 OWO655374:OWR655377 OMS655374:OMV655377 OCW655374:OCZ655377 NTA655374:NTD655377 NJE655374:NJH655377 MZI655374:MZL655377 MPM655374:MPP655377 MFQ655374:MFT655377 LVU655374:LVX655377 LLY655374:LMB655377 LCC655374:LCF655377 KSG655374:KSJ655377 KIK655374:KIN655377 JYO655374:JYR655377 JOS655374:JOV655377 JEW655374:JEZ655377 IVA655374:IVD655377 ILE655374:ILH655377 IBI655374:IBL655377 HRM655374:HRP655377 HHQ655374:HHT655377 GXU655374:GXX655377 GNY655374:GOB655377 GEC655374:GEF655377 FUG655374:FUJ655377 FKK655374:FKN655377 FAO655374:FAR655377 EQS655374:EQV655377 EGW655374:EGZ655377 DXA655374:DXD655377 DNE655374:DNH655377 DDI655374:DDL655377 CTM655374:CTP655377 CJQ655374:CJT655377 BZU655374:BZX655377 BPY655374:BQB655377 BGC655374:BGF655377 AWG655374:AWJ655377 AMK655374:AMN655377 ACO655374:ACR655377 SS655374:SV655377 IW655374:IZ655377 H655374:K655377 WVI589838:WVL589841 WLM589838:WLP589841 WBQ589838:WBT589841 VRU589838:VRX589841 VHY589838:VIB589841 UYC589838:UYF589841 UOG589838:UOJ589841 UEK589838:UEN589841 TUO589838:TUR589841 TKS589838:TKV589841 TAW589838:TAZ589841 SRA589838:SRD589841 SHE589838:SHH589841 RXI589838:RXL589841 RNM589838:RNP589841 RDQ589838:RDT589841 QTU589838:QTX589841 QJY589838:QKB589841 QAC589838:QAF589841 PQG589838:PQJ589841 PGK589838:PGN589841 OWO589838:OWR589841 OMS589838:OMV589841 OCW589838:OCZ589841 NTA589838:NTD589841 NJE589838:NJH589841 MZI589838:MZL589841 MPM589838:MPP589841 MFQ589838:MFT589841 LVU589838:LVX589841 LLY589838:LMB589841 LCC589838:LCF589841 KSG589838:KSJ589841 KIK589838:KIN589841 JYO589838:JYR589841 JOS589838:JOV589841 JEW589838:JEZ589841 IVA589838:IVD589841 ILE589838:ILH589841 IBI589838:IBL589841 HRM589838:HRP589841 HHQ589838:HHT589841 GXU589838:GXX589841 GNY589838:GOB589841 GEC589838:GEF589841 FUG589838:FUJ589841 FKK589838:FKN589841 FAO589838:FAR589841 EQS589838:EQV589841 EGW589838:EGZ589841 DXA589838:DXD589841 DNE589838:DNH589841 DDI589838:DDL589841 CTM589838:CTP589841 CJQ589838:CJT589841 BZU589838:BZX589841 BPY589838:BQB589841 BGC589838:BGF589841 AWG589838:AWJ589841 AMK589838:AMN589841 ACO589838:ACR589841 SS589838:SV589841 IW589838:IZ589841 H589838:K589841 WVI524302:WVL524305 WLM524302:WLP524305 WBQ524302:WBT524305 VRU524302:VRX524305 VHY524302:VIB524305 UYC524302:UYF524305 UOG524302:UOJ524305 UEK524302:UEN524305 TUO524302:TUR524305 TKS524302:TKV524305 TAW524302:TAZ524305 SRA524302:SRD524305 SHE524302:SHH524305 RXI524302:RXL524305 RNM524302:RNP524305 RDQ524302:RDT524305 QTU524302:QTX524305 QJY524302:QKB524305 QAC524302:QAF524305 PQG524302:PQJ524305 PGK524302:PGN524305 OWO524302:OWR524305 OMS524302:OMV524305 OCW524302:OCZ524305 NTA524302:NTD524305 NJE524302:NJH524305 MZI524302:MZL524305 MPM524302:MPP524305 MFQ524302:MFT524305 LVU524302:LVX524305 LLY524302:LMB524305 LCC524302:LCF524305 KSG524302:KSJ524305 KIK524302:KIN524305 JYO524302:JYR524305 JOS524302:JOV524305 JEW524302:JEZ524305 IVA524302:IVD524305 ILE524302:ILH524305 IBI524302:IBL524305 HRM524302:HRP524305 HHQ524302:HHT524305 GXU524302:GXX524305 GNY524302:GOB524305 GEC524302:GEF524305 FUG524302:FUJ524305 FKK524302:FKN524305 FAO524302:FAR524305 EQS524302:EQV524305 EGW524302:EGZ524305 DXA524302:DXD524305 DNE524302:DNH524305 DDI524302:DDL524305 CTM524302:CTP524305 CJQ524302:CJT524305 BZU524302:BZX524305 BPY524302:BQB524305 BGC524302:BGF524305 AWG524302:AWJ524305 AMK524302:AMN524305 ACO524302:ACR524305 SS524302:SV524305 IW524302:IZ524305 H524302:K524305 WVI458766:WVL458769 WLM458766:WLP458769 WBQ458766:WBT458769 VRU458766:VRX458769 VHY458766:VIB458769 UYC458766:UYF458769 UOG458766:UOJ458769 UEK458766:UEN458769 TUO458766:TUR458769 TKS458766:TKV458769 TAW458766:TAZ458769 SRA458766:SRD458769 SHE458766:SHH458769 RXI458766:RXL458769 RNM458766:RNP458769 RDQ458766:RDT458769 QTU458766:QTX458769 QJY458766:QKB458769 QAC458766:QAF458769 PQG458766:PQJ458769 PGK458766:PGN458769 OWO458766:OWR458769 OMS458766:OMV458769 OCW458766:OCZ458769 NTA458766:NTD458769 NJE458766:NJH458769 MZI458766:MZL458769 MPM458766:MPP458769 MFQ458766:MFT458769 LVU458766:LVX458769 LLY458766:LMB458769 LCC458766:LCF458769 KSG458766:KSJ458769 KIK458766:KIN458769 JYO458766:JYR458769 JOS458766:JOV458769 JEW458766:JEZ458769 IVA458766:IVD458769 ILE458766:ILH458769 IBI458766:IBL458769 HRM458766:HRP458769 HHQ458766:HHT458769 GXU458766:GXX458769 GNY458766:GOB458769 GEC458766:GEF458769 FUG458766:FUJ458769 FKK458766:FKN458769 FAO458766:FAR458769 EQS458766:EQV458769 EGW458766:EGZ458769 DXA458766:DXD458769 DNE458766:DNH458769 DDI458766:DDL458769 CTM458766:CTP458769 CJQ458766:CJT458769 BZU458766:BZX458769 BPY458766:BQB458769 BGC458766:BGF458769 AWG458766:AWJ458769 AMK458766:AMN458769 ACO458766:ACR458769 SS458766:SV458769 IW458766:IZ458769 H458766:K458769 WVI393230:WVL393233 WLM393230:WLP393233 WBQ393230:WBT393233 VRU393230:VRX393233 VHY393230:VIB393233 UYC393230:UYF393233 UOG393230:UOJ393233 UEK393230:UEN393233 TUO393230:TUR393233 TKS393230:TKV393233 TAW393230:TAZ393233 SRA393230:SRD393233 SHE393230:SHH393233 RXI393230:RXL393233 RNM393230:RNP393233 RDQ393230:RDT393233 QTU393230:QTX393233 QJY393230:QKB393233 QAC393230:QAF393233 PQG393230:PQJ393233 PGK393230:PGN393233 OWO393230:OWR393233 OMS393230:OMV393233 OCW393230:OCZ393233 NTA393230:NTD393233 NJE393230:NJH393233 MZI393230:MZL393233 MPM393230:MPP393233 MFQ393230:MFT393233 LVU393230:LVX393233 LLY393230:LMB393233 LCC393230:LCF393233 KSG393230:KSJ393233 KIK393230:KIN393233 JYO393230:JYR393233 JOS393230:JOV393233 JEW393230:JEZ393233 IVA393230:IVD393233 ILE393230:ILH393233 IBI393230:IBL393233 HRM393230:HRP393233 HHQ393230:HHT393233 GXU393230:GXX393233 GNY393230:GOB393233 GEC393230:GEF393233 FUG393230:FUJ393233 FKK393230:FKN393233 FAO393230:FAR393233 EQS393230:EQV393233 EGW393230:EGZ393233 DXA393230:DXD393233 DNE393230:DNH393233 DDI393230:DDL393233 CTM393230:CTP393233 CJQ393230:CJT393233 BZU393230:BZX393233 BPY393230:BQB393233 BGC393230:BGF393233 AWG393230:AWJ393233 AMK393230:AMN393233 ACO393230:ACR393233 SS393230:SV393233 IW393230:IZ393233 H393230:K393233 WVI327694:WVL327697 WLM327694:WLP327697 WBQ327694:WBT327697 VRU327694:VRX327697 VHY327694:VIB327697 UYC327694:UYF327697 UOG327694:UOJ327697 UEK327694:UEN327697 TUO327694:TUR327697 TKS327694:TKV327697 TAW327694:TAZ327697 SRA327694:SRD327697 SHE327694:SHH327697 RXI327694:RXL327697 RNM327694:RNP327697 RDQ327694:RDT327697 QTU327694:QTX327697 QJY327694:QKB327697 QAC327694:QAF327697 PQG327694:PQJ327697 PGK327694:PGN327697 OWO327694:OWR327697 OMS327694:OMV327697 OCW327694:OCZ327697 NTA327694:NTD327697 NJE327694:NJH327697 MZI327694:MZL327697 MPM327694:MPP327697 MFQ327694:MFT327697 LVU327694:LVX327697 LLY327694:LMB327697 LCC327694:LCF327697 KSG327694:KSJ327697 KIK327694:KIN327697 JYO327694:JYR327697 JOS327694:JOV327697 JEW327694:JEZ327697 IVA327694:IVD327697 ILE327694:ILH327697 IBI327694:IBL327697 HRM327694:HRP327697 HHQ327694:HHT327697 GXU327694:GXX327697 GNY327694:GOB327697 GEC327694:GEF327697 FUG327694:FUJ327697 FKK327694:FKN327697 FAO327694:FAR327697 EQS327694:EQV327697 EGW327694:EGZ327697 DXA327694:DXD327697 DNE327694:DNH327697 DDI327694:DDL327697 CTM327694:CTP327697 CJQ327694:CJT327697 BZU327694:BZX327697 BPY327694:BQB327697 BGC327694:BGF327697 AWG327694:AWJ327697 AMK327694:AMN327697 ACO327694:ACR327697 SS327694:SV327697 IW327694:IZ327697 H327694:K327697 WVI262158:WVL262161 WLM262158:WLP262161 WBQ262158:WBT262161 VRU262158:VRX262161 VHY262158:VIB262161 UYC262158:UYF262161 UOG262158:UOJ262161 UEK262158:UEN262161 TUO262158:TUR262161 TKS262158:TKV262161 TAW262158:TAZ262161 SRA262158:SRD262161 SHE262158:SHH262161 RXI262158:RXL262161 RNM262158:RNP262161 RDQ262158:RDT262161 QTU262158:QTX262161 QJY262158:QKB262161 QAC262158:QAF262161 PQG262158:PQJ262161 PGK262158:PGN262161 OWO262158:OWR262161 OMS262158:OMV262161 OCW262158:OCZ262161 NTA262158:NTD262161 NJE262158:NJH262161 MZI262158:MZL262161 MPM262158:MPP262161 MFQ262158:MFT262161 LVU262158:LVX262161 LLY262158:LMB262161 LCC262158:LCF262161 KSG262158:KSJ262161 KIK262158:KIN262161 JYO262158:JYR262161 JOS262158:JOV262161 JEW262158:JEZ262161 IVA262158:IVD262161 ILE262158:ILH262161 IBI262158:IBL262161 HRM262158:HRP262161 HHQ262158:HHT262161 GXU262158:GXX262161 GNY262158:GOB262161 GEC262158:GEF262161 FUG262158:FUJ262161 FKK262158:FKN262161 FAO262158:FAR262161 EQS262158:EQV262161 EGW262158:EGZ262161 DXA262158:DXD262161 DNE262158:DNH262161 DDI262158:DDL262161 CTM262158:CTP262161 CJQ262158:CJT262161 BZU262158:BZX262161 BPY262158:BQB262161 BGC262158:BGF262161 AWG262158:AWJ262161 AMK262158:AMN262161 ACO262158:ACR262161 SS262158:SV262161 IW262158:IZ262161 H262158:K262161 WVI196622:WVL196625 WLM196622:WLP196625 WBQ196622:WBT196625 VRU196622:VRX196625 VHY196622:VIB196625 UYC196622:UYF196625 UOG196622:UOJ196625 UEK196622:UEN196625 TUO196622:TUR196625 TKS196622:TKV196625 TAW196622:TAZ196625 SRA196622:SRD196625 SHE196622:SHH196625 RXI196622:RXL196625 RNM196622:RNP196625 RDQ196622:RDT196625 QTU196622:QTX196625 QJY196622:QKB196625 QAC196622:QAF196625 PQG196622:PQJ196625 PGK196622:PGN196625 OWO196622:OWR196625 OMS196622:OMV196625 OCW196622:OCZ196625 NTA196622:NTD196625 NJE196622:NJH196625 MZI196622:MZL196625 MPM196622:MPP196625 MFQ196622:MFT196625 LVU196622:LVX196625 LLY196622:LMB196625 LCC196622:LCF196625 KSG196622:KSJ196625 KIK196622:KIN196625 JYO196622:JYR196625 JOS196622:JOV196625 JEW196622:JEZ196625 IVA196622:IVD196625 ILE196622:ILH196625 IBI196622:IBL196625 HRM196622:HRP196625 HHQ196622:HHT196625 GXU196622:GXX196625 GNY196622:GOB196625 GEC196622:GEF196625 FUG196622:FUJ196625 FKK196622:FKN196625 FAO196622:FAR196625 EQS196622:EQV196625 EGW196622:EGZ196625 DXA196622:DXD196625 DNE196622:DNH196625 DDI196622:DDL196625 CTM196622:CTP196625 CJQ196622:CJT196625 BZU196622:BZX196625 BPY196622:BQB196625 BGC196622:BGF196625 AWG196622:AWJ196625 AMK196622:AMN196625 ACO196622:ACR196625 SS196622:SV196625 IW196622:IZ196625 H196622:K196625 WVI131086:WVL131089 WLM131086:WLP131089 WBQ131086:WBT131089 VRU131086:VRX131089 VHY131086:VIB131089 UYC131086:UYF131089 UOG131086:UOJ131089 UEK131086:UEN131089 TUO131086:TUR131089 TKS131086:TKV131089 TAW131086:TAZ131089 SRA131086:SRD131089 SHE131086:SHH131089 RXI131086:RXL131089 RNM131086:RNP131089 RDQ131086:RDT131089 QTU131086:QTX131089 QJY131086:QKB131089 QAC131086:QAF131089 PQG131086:PQJ131089 PGK131086:PGN131089 OWO131086:OWR131089 OMS131086:OMV131089 OCW131086:OCZ131089 NTA131086:NTD131089 NJE131086:NJH131089 MZI131086:MZL131089 MPM131086:MPP131089 MFQ131086:MFT131089 LVU131086:LVX131089 LLY131086:LMB131089 LCC131086:LCF131089 KSG131086:KSJ131089 KIK131086:KIN131089 JYO131086:JYR131089 JOS131086:JOV131089 JEW131086:JEZ131089 IVA131086:IVD131089 ILE131086:ILH131089 IBI131086:IBL131089 HRM131086:HRP131089 HHQ131086:HHT131089 GXU131086:GXX131089 GNY131086:GOB131089 GEC131086:GEF131089 FUG131086:FUJ131089 FKK131086:FKN131089 FAO131086:FAR131089 EQS131086:EQV131089 EGW131086:EGZ131089 DXA131086:DXD131089 DNE131086:DNH131089 DDI131086:DDL131089 CTM131086:CTP131089 CJQ131086:CJT131089 BZU131086:BZX131089 BPY131086:BQB131089 BGC131086:BGF131089 AWG131086:AWJ131089 AMK131086:AMN131089 ACO131086:ACR131089 SS131086:SV131089 IW131086:IZ131089 H131086:K131089 WVI65550:WVL65553 WLM65550:WLP65553 WBQ65550:WBT65553 VRU65550:VRX65553 VHY65550:VIB65553 UYC65550:UYF65553 UOG65550:UOJ65553 UEK65550:UEN65553 TUO65550:TUR65553 TKS65550:TKV65553 TAW65550:TAZ65553 SRA65550:SRD65553 SHE65550:SHH65553 RXI65550:RXL65553 RNM65550:RNP65553 RDQ65550:RDT65553 QTU65550:QTX65553 QJY65550:QKB65553 QAC65550:QAF65553 PQG65550:PQJ65553 PGK65550:PGN65553 OWO65550:OWR65553 OMS65550:OMV65553 OCW65550:OCZ65553 NTA65550:NTD65553 NJE65550:NJH65553 MZI65550:MZL65553 MPM65550:MPP65553 MFQ65550:MFT65553 LVU65550:LVX65553 LLY65550:LMB65553 LCC65550:LCF65553 KSG65550:KSJ65553 KIK65550:KIN65553 JYO65550:JYR65553 JOS65550:JOV65553 JEW65550:JEZ65553 IVA65550:IVD65553 ILE65550:ILH65553 IBI65550:IBL65553 HRM65550:HRP65553 HHQ65550:HHT65553 GXU65550:GXX65553 GNY65550:GOB65553 GEC65550:GEF65553 FUG65550:FUJ65553 FKK65550:FKN65553 FAO65550:FAR65553 EQS65550:EQV65553 EGW65550:EGZ65553 DXA65550:DXD65553 DNE65550:DNH65553 DDI65550:DDL65553 CTM65550:CTP65553 CJQ65550:CJT65553 BZU65550:BZX65553 BPY65550:BQB65553 BGC65550:BGF65553 AWG65550:AWJ65553 AMK65550:AMN65553 ACO65550:ACR65553 SS65550:SV65553 IW65550:IZ65553 H65550:K65553 WVI17:WVL20 WLM17:WLP20 WBQ17:WBT20 VRU17:VRX20 VHY17:VIB20 UYC17:UYF20 UOG17:UOJ20 UEK17:UEN20 TUO17:TUR20 TKS17:TKV20 TAW17:TAZ20 SRA17:SRD20 SHE17:SHH20 RXI17:RXL20 RNM17:RNP20 RDQ17:RDT20 QTU17:QTX20 QJY17:QKB20 QAC17:QAF20 PQG17:PQJ20 PGK17:PGN20 OWO17:OWR20 OMS17:OMV20 OCW17:OCZ20 NTA17:NTD20 NJE17:NJH20 MZI17:MZL20 MPM17:MPP20 MFQ17:MFT20 LVU17:LVX20 LLY17:LMB20 LCC17:LCF20 KSG17:KSJ20 KIK17:KIN20 JYO17:JYR20 JOS17:JOV20 JEW17:JEZ20 IVA17:IVD20 ILE17:ILH20 IBI17:IBL20 HRM17:HRP20 HHQ17:HHT20 GXU17:GXX20 GNY17:GOB20 GEC17:GEF20 FUG17:FUJ20 FKK17:FKN20 FAO17:FAR20 EQS17:EQV20 EGW17:EGZ20 DXA17:DXD20 DNE17:DNH20 DDI17:DDL20 CTM17:CTP20 CJQ17:CJT20 BZU17:BZX20 BPY17:BQB20 BGC17:BGF20 AWG17:AWJ20 AMK17:AMN20 ACO17:ACR20 SS17:SV20 IW17:IZ20 IW65513:IZ65518 WVI983036:WVK983048 WLM983036:WLO983048 WBQ983036:WBS983048 VRU983036:VRW983048 VHY983036:VIA983048 UYC983036:UYE983048 UOG983036:UOI983048 UEK983036:UEM983048 TUO983036:TUQ983048 TKS983036:TKU983048 TAW983036:TAY983048 SRA983036:SRC983048 SHE983036:SHG983048 RXI983036:RXK983048 RNM983036:RNO983048 RDQ983036:RDS983048 QTU983036:QTW983048 QJY983036:QKA983048 QAC983036:QAE983048 PQG983036:PQI983048 PGK983036:PGM983048 OWO983036:OWQ983048 OMS983036:OMU983048 OCW983036:OCY983048 NTA983036:NTC983048 NJE983036:NJG983048 MZI983036:MZK983048 MPM983036:MPO983048 MFQ983036:MFS983048 LVU983036:LVW983048 LLY983036:LMA983048 LCC983036:LCE983048 KSG983036:KSI983048 KIK983036:KIM983048 JYO983036:JYQ983048 JOS983036:JOU983048 JEW983036:JEY983048 IVA983036:IVC983048 ILE983036:ILG983048 IBI983036:IBK983048 HRM983036:HRO983048 HHQ983036:HHS983048 GXU983036:GXW983048 GNY983036:GOA983048 GEC983036:GEE983048 FUG983036:FUI983048 FKK983036:FKM983048 FAO983036:FAQ983048 EQS983036:EQU983048 EGW983036:EGY983048 DXA983036:DXC983048 DNE983036:DNG983048 DDI983036:DDK983048 CTM983036:CTO983048 CJQ983036:CJS983048 BZU983036:BZW983048 BPY983036:BQA983048 BGC983036:BGE983048 AWG983036:AWI983048 AMK983036:AMM983048 ACO983036:ACQ983048 SS983036:SU983048 IW983036:IY983048 H983036:J983048 WVI917500:WVK917512 WLM917500:WLO917512 WBQ917500:WBS917512 VRU917500:VRW917512 VHY917500:VIA917512 UYC917500:UYE917512 UOG917500:UOI917512 UEK917500:UEM917512 TUO917500:TUQ917512 TKS917500:TKU917512 TAW917500:TAY917512 SRA917500:SRC917512 SHE917500:SHG917512 RXI917500:RXK917512 RNM917500:RNO917512 RDQ917500:RDS917512 QTU917500:QTW917512 QJY917500:QKA917512 QAC917500:QAE917512 PQG917500:PQI917512 PGK917500:PGM917512 OWO917500:OWQ917512 OMS917500:OMU917512 OCW917500:OCY917512 NTA917500:NTC917512 NJE917500:NJG917512 MZI917500:MZK917512 MPM917500:MPO917512 MFQ917500:MFS917512 LVU917500:LVW917512 LLY917500:LMA917512 LCC917500:LCE917512 KSG917500:KSI917512 KIK917500:KIM917512 JYO917500:JYQ917512 JOS917500:JOU917512 JEW917500:JEY917512 IVA917500:IVC917512 ILE917500:ILG917512 IBI917500:IBK917512 HRM917500:HRO917512 HHQ917500:HHS917512 GXU917500:GXW917512 GNY917500:GOA917512 GEC917500:GEE917512 FUG917500:FUI917512 FKK917500:FKM917512 FAO917500:FAQ917512 EQS917500:EQU917512 EGW917500:EGY917512 DXA917500:DXC917512 DNE917500:DNG917512 DDI917500:DDK917512 CTM917500:CTO917512 CJQ917500:CJS917512 BZU917500:BZW917512 BPY917500:BQA917512 BGC917500:BGE917512 AWG917500:AWI917512 AMK917500:AMM917512 ACO917500:ACQ917512 SS917500:SU917512 IW917500:IY917512 H917500:J917512 WVI851964:WVK851976 WLM851964:WLO851976 WBQ851964:WBS851976 VRU851964:VRW851976 VHY851964:VIA851976 UYC851964:UYE851976 UOG851964:UOI851976 UEK851964:UEM851976 TUO851964:TUQ851976 TKS851964:TKU851976 TAW851964:TAY851976 SRA851964:SRC851976 SHE851964:SHG851976 RXI851964:RXK851976 RNM851964:RNO851976 RDQ851964:RDS851976 QTU851964:QTW851976 QJY851964:QKA851976 QAC851964:QAE851976 PQG851964:PQI851976 PGK851964:PGM851976 OWO851964:OWQ851976 OMS851964:OMU851976 OCW851964:OCY851976 NTA851964:NTC851976 NJE851964:NJG851976 MZI851964:MZK851976 MPM851964:MPO851976 MFQ851964:MFS851976 LVU851964:LVW851976 LLY851964:LMA851976 LCC851964:LCE851976 KSG851964:KSI851976 KIK851964:KIM851976 JYO851964:JYQ851976 JOS851964:JOU851976 JEW851964:JEY851976 IVA851964:IVC851976 ILE851964:ILG851976 IBI851964:IBK851976 HRM851964:HRO851976 HHQ851964:HHS851976 GXU851964:GXW851976 GNY851964:GOA851976 GEC851964:GEE851976 FUG851964:FUI851976 FKK851964:FKM851976 FAO851964:FAQ851976 EQS851964:EQU851976 EGW851964:EGY851976 DXA851964:DXC851976 DNE851964:DNG851976 DDI851964:DDK851976 CTM851964:CTO851976 CJQ851964:CJS851976 BZU851964:BZW851976 BPY851964:BQA851976 BGC851964:BGE851976 AWG851964:AWI851976 AMK851964:AMM851976 ACO851964:ACQ851976 SS851964:SU851976 IW851964:IY851976 H851964:J851976 WVI786428:WVK786440 WLM786428:WLO786440 WBQ786428:WBS786440 VRU786428:VRW786440 VHY786428:VIA786440 UYC786428:UYE786440 UOG786428:UOI786440 UEK786428:UEM786440 TUO786428:TUQ786440 TKS786428:TKU786440 TAW786428:TAY786440 SRA786428:SRC786440 SHE786428:SHG786440 RXI786428:RXK786440 RNM786428:RNO786440 RDQ786428:RDS786440 QTU786428:QTW786440 QJY786428:QKA786440 QAC786428:QAE786440 PQG786428:PQI786440 PGK786428:PGM786440 OWO786428:OWQ786440 OMS786428:OMU786440 OCW786428:OCY786440 NTA786428:NTC786440 NJE786428:NJG786440 MZI786428:MZK786440 MPM786428:MPO786440 MFQ786428:MFS786440 LVU786428:LVW786440 LLY786428:LMA786440 LCC786428:LCE786440 KSG786428:KSI786440 KIK786428:KIM786440 JYO786428:JYQ786440 JOS786428:JOU786440 JEW786428:JEY786440 IVA786428:IVC786440 ILE786428:ILG786440 IBI786428:IBK786440 HRM786428:HRO786440 HHQ786428:HHS786440 GXU786428:GXW786440 GNY786428:GOA786440 GEC786428:GEE786440 FUG786428:FUI786440 FKK786428:FKM786440 FAO786428:FAQ786440 EQS786428:EQU786440 EGW786428:EGY786440 DXA786428:DXC786440 DNE786428:DNG786440 DDI786428:DDK786440 CTM786428:CTO786440 CJQ786428:CJS786440 BZU786428:BZW786440 BPY786428:BQA786440 BGC786428:BGE786440 AWG786428:AWI786440 AMK786428:AMM786440 ACO786428:ACQ786440 SS786428:SU786440 IW786428:IY786440 H786428:J786440 WVI720892:WVK720904 WLM720892:WLO720904 WBQ720892:WBS720904 VRU720892:VRW720904 VHY720892:VIA720904 UYC720892:UYE720904 UOG720892:UOI720904 UEK720892:UEM720904 TUO720892:TUQ720904 TKS720892:TKU720904 TAW720892:TAY720904 SRA720892:SRC720904 SHE720892:SHG720904 RXI720892:RXK720904 RNM720892:RNO720904 RDQ720892:RDS720904 QTU720892:QTW720904 QJY720892:QKA720904 QAC720892:QAE720904 PQG720892:PQI720904 PGK720892:PGM720904 OWO720892:OWQ720904 OMS720892:OMU720904 OCW720892:OCY720904 NTA720892:NTC720904 NJE720892:NJG720904 MZI720892:MZK720904 MPM720892:MPO720904 MFQ720892:MFS720904 LVU720892:LVW720904 LLY720892:LMA720904 LCC720892:LCE720904 KSG720892:KSI720904 KIK720892:KIM720904 JYO720892:JYQ720904 JOS720892:JOU720904 JEW720892:JEY720904 IVA720892:IVC720904 ILE720892:ILG720904 IBI720892:IBK720904 HRM720892:HRO720904 HHQ720892:HHS720904 GXU720892:GXW720904 GNY720892:GOA720904 GEC720892:GEE720904 FUG720892:FUI720904 FKK720892:FKM720904 FAO720892:FAQ720904 EQS720892:EQU720904 EGW720892:EGY720904 DXA720892:DXC720904 DNE720892:DNG720904 DDI720892:DDK720904 CTM720892:CTO720904 CJQ720892:CJS720904 BZU720892:BZW720904 BPY720892:BQA720904 BGC720892:BGE720904 AWG720892:AWI720904 AMK720892:AMM720904 ACO720892:ACQ720904 SS720892:SU720904 IW720892:IY720904 H720892:J720904 WVI655356:WVK655368 WLM655356:WLO655368 WBQ655356:WBS655368 VRU655356:VRW655368 VHY655356:VIA655368 UYC655356:UYE655368 UOG655356:UOI655368 UEK655356:UEM655368 TUO655356:TUQ655368 TKS655356:TKU655368 TAW655356:TAY655368 SRA655356:SRC655368 SHE655356:SHG655368 RXI655356:RXK655368 RNM655356:RNO655368 RDQ655356:RDS655368 QTU655356:QTW655368 QJY655356:QKA655368 QAC655356:QAE655368 PQG655356:PQI655368 PGK655356:PGM655368 OWO655356:OWQ655368 OMS655356:OMU655368 OCW655356:OCY655368 NTA655356:NTC655368 NJE655356:NJG655368 MZI655356:MZK655368 MPM655356:MPO655368 MFQ655356:MFS655368 LVU655356:LVW655368 LLY655356:LMA655368 LCC655356:LCE655368 KSG655356:KSI655368 KIK655356:KIM655368 JYO655356:JYQ655368 JOS655356:JOU655368 JEW655356:JEY655368 IVA655356:IVC655368 ILE655356:ILG655368 IBI655356:IBK655368 HRM655356:HRO655368 HHQ655356:HHS655368 GXU655356:GXW655368 GNY655356:GOA655368 GEC655356:GEE655368 FUG655356:FUI655368 FKK655356:FKM655368 FAO655356:FAQ655368 EQS655356:EQU655368 EGW655356:EGY655368 DXA655356:DXC655368 DNE655356:DNG655368 DDI655356:DDK655368 CTM655356:CTO655368 CJQ655356:CJS655368 BZU655356:BZW655368 BPY655356:BQA655368 BGC655356:BGE655368 AWG655356:AWI655368 AMK655356:AMM655368 ACO655356:ACQ655368 SS655356:SU655368 IW655356:IY655368 H655356:J655368 WVI589820:WVK589832 WLM589820:WLO589832 WBQ589820:WBS589832 VRU589820:VRW589832 VHY589820:VIA589832 UYC589820:UYE589832 UOG589820:UOI589832 UEK589820:UEM589832 TUO589820:TUQ589832 TKS589820:TKU589832 TAW589820:TAY589832 SRA589820:SRC589832 SHE589820:SHG589832 RXI589820:RXK589832 RNM589820:RNO589832 RDQ589820:RDS589832 QTU589820:QTW589832 QJY589820:QKA589832 QAC589820:QAE589832 PQG589820:PQI589832 PGK589820:PGM589832 OWO589820:OWQ589832 OMS589820:OMU589832 OCW589820:OCY589832 NTA589820:NTC589832 NJE589820:NJG589832 MZI589820:MZK589832 MPM589820:MPO589832 MFQ589820:MFS589832 LVU589820:LVW589832 LLY589820:LMA589832 LCC589820:LCE589832 KSG589820:KSI589832 KIK589820:KIM589832 JYO589820:JYQ589832 JOS589820:JOU589832 JEW589820:JEY589832 IVA589820:IVC589832 ILE589820:ILG589832 IBI589820:IBK589832 HRM589820:HRO589832 HHQ589820:HHS589832 GXU589820:GXW589832 GNY589820:GOA589832 GEC589820:GEE589832 FUG589820:FUI589832 FKK589820:FKM589832 FAO589820:FAQ589832 EQS589820:EQU589832 EGW589820:EGY589832 DXA589820:DXC589832 DNE589820:DNG589832 DDI589820:DDK589832 CTM589820:CTO589832 CJQ589820:CJS589832 BZU589820:BZW589832 BPY589820:BQA589832 BGC589820:BGE589832 AWG589820:AWI589832 AMK589820:AMM589832 ACO589820:ACQ589832 SS589820:SU589832 IW589820:IY589832 H589820:J589832 WVI524284:WVK524296 WLM524284:WLO524296 WBQ524284:WBS524296 VRU524284:VRW524296 VHY524284:VIA524296 UYC524284:UYE524296 UOG524284:UOI524296 UEK524284:UEM524296 TUO524284:TUQ524296 TKS524284:TKU524296 TAW524284:TAY524296 SRA524284:SRC524296 SHE524284:SHG524296 RXI524284:RXK524296 RNM524284:RNO524296 RDQ524284:RDS524296 QTU524284:QTW524296 QJY524284:QKA524296 QAC524284:QAE524296 PQG524284:PQI524296 PGK524284:PGM524296 OWO524284:OWQ524296 OMS524284:OMU524296 OCW524284:OCY524296 NTA524284:NTC524296 NJE524284:NJG524296 MZI524284:MZK524296 MPM524284:MPO524296 MFQ524284:MFS524296 LVU524284:LVW524296 LLY524284:LMA524296 LCC524284:LCE524296 KSG524284:KSI524296 KIK524284:KIM524296 JYO524284:JYQ524296 JOS524284:JOU524296 JEW524284:JEY524296 IVA524284:IVC524296 ILE524284:ILG524296 IBI524284:IBK524296 HRM524284:HRO524296 HHQ524284:HHS524296 GXU524284:GXW524296 GNY524284:GOA524296 GEC524284:GEE524296 FUG524284:FUI524296 FKK524284:FKM524296 FAO524284:FAQ524296 EQS524284:EQU524296 EGW524284:EGY524296 DXA524284:DXC524296 DNE524284:DNG524296 DDI524284:DDK524296 CTM524284:CTO524296 CJQ524284:CJS524296 BZU524284:BZW524296 BPY524284:BQA524296 BGC524284:BGE524296 AWG524284:AWI524296 AMK524284:AMM524296 ACO524284:ACQ524296 SS524284:SU524296 IW524284:IY524296 H524284:J524296 WVI458748:WVK458760 WLM458748:WLO458760 WBQ458748:WBS458760 VRU458748:VRW458760 VHY458748:VIA458760 UYC458748:UYE458760 UOG458748:UOI458760 UEK458748:UEM458760 TUO458748:TUQ458760 TKS458748:TKU458760 TAW458748:TAY458760 SRA458748:SRC458760 SHE458748:SHG458760 RXI458748:RXK458760 RNM458748:RNO458760 RDQ458748:RDS458760 QTU458748:QTW458760 QJY458748:QKA458760 QAC458748:QAE458760 PQG458748:PQI458760 PGK458748:PGM458760 OWO458748:OWQ458760 OMS458748:OMU458760 OCW458748:OCY458760 NTA458748:NTC458760 NJE458748:NJG458760 MZI458748:MZK458760 MPM458748:MPO458760 MFQ458748:MFS458760 LVU458748:LVW458760 LLY458748:LMA458760 LCC458748:LCE458760 KSG458748:KSI458760 KIK458748:KIM458760 JYO458748:JYQ458760 JOS458748:JOU458760 JEW458748:JEY458760 IVA458748:IVC458760 ILE458748:ILG458760 IBI458748:IBK458760 HRM458748:HRO458760 HHQ458748:HHS458760 GXU458748:GXW458760 GNY458748:GOA458760 GEC458748:GEE458760 FUG458748:FUI458760 FKK458748:FKM458760 FAO458748:FAQ458760 EQS458748:EQU458760 EGW458748:EGY458760 DXA458748:DXC458760 DNE458748:DNG458760 DDI458748:DDK458760 CTM458748:CTO458760 CJQ458748:CJS458760 BZU458748:BZW458760 BPY458748:BQA458760 BGC458748:BGE458760 AWG458748:AWI458760 AMK458748:AMM458760 ACO458748:ACQ458760 SS458748:SU458760 IW458748:IY458760 H458748:J458760 WVI393212:WVK393224 WLM393212:WLO393224 WBQ393212:WBS393224 VRU393212:VRW393224 VHY393212:VIA393224 UYC393212:UYE393224 UOG393212:UOI393224 UEK393212:UEM393224 TUO393212:TUQ393224 TKS393212:TKU393224 TAW393212:TAY393224 SRA393212:SRC393224 SHE393212:SHG393224 RXI393212:RXK393224 RNM393212:RNO393224 RDQ393212:RDS393224 QTU393212:QTW393224 QJY393212:QKA393224 QAC393212:QAE393224 PQG393212:PQI393224 PGK393212:PGM393224 OWO393212:OWQ393224 OMS393212:OMU393224 OCW393212:OCY393224 NTA393212:NTC393224 NJE393212:NJG393224 MZI393212:MZK393224 MPM393212:MPO393224 MFQ393212:MFS393224 LVU393212:LVW393224 LLY393212:LMA393224 LCC393212:LCE393224 KSG393212:KSI393224 KIK393212:KIM393224 JYO393212:JYQ393224 JOS393212:JOU393224 JEW393212:JEY393224 IVA393212:IVC393224 ILE393212:ILG393224 IBI393212:IBK393224 HRM393212:HRO393224 HHQ393212:HHS393224 GXU393212:GXW393224 GNY393212:GOA393224 GEC393212:GEE393224 FUG393212:FUI393224 FKK393212:FKM393224 FAO393212:FAQ393224 EQS393212:EQU393224 EGW393212:EGY393224 DXA393212:DXC393224 DNE393212:DNG393224 DDI393212:DDK393224 CTM393212:CTO393224 CJQ393212:CJS393224 BZU393212:BZW393224 BPY393212:BQA393224 BGC393212:BGE393224 AWG393212:AWI393224 AMK393212:AMM393224 ACO393212:ACQ393224 SS393212:SU393224 IW393212:IY393224 H393212:J393224 WVI327676:WVK327688 WLM327676:WLO327688 WBQ327676:WBS327688 VRU327676:VRW327688 VHY327676:VIA327688 UYC327676:UYE327688 UOG327676:UOI327688 UEK327676:UEM327688 TUO327676:TUQ327688 TKS327676:TKU327688 TAW327676:TAY327688 SRA327676:SRC327688 SHE327676:SHG327688 RXI327676:RXK327688 RNM327676:RNO327688 RDQ327676:RDS327688 QTU327676:QTW327688 QJY327676:QKA327688 QAC327676:QAE327688 PQG327676:PQI327688 PGK327676:PGM327688 OWO327676:OWQ327688 OMS327676:OMU327688 OCW327676:OCY327688 NTA327676:NTC327688 NJE327676:NJG327688 MZI327676:MZK327688 MPM327676:MPO327688 MFQ327676:MFS327688 LVU327676:LVW327688 LLY327676:LMA327688 LCC327676:LCE327688 KSG327676:KSI327688 KIK327676:KIM327688 JYO327676:JYQ327688 JOS327676:JOU327688 JEW327676:JEY327688 IVA327676:IVC327688 ILE327676:ILG327688 IBI327676:IBK327688 HRM327676:HRO327688 HHQ327676:HHS327688 GXU327676:GXW327688 GNY327676:GOA327688 GEC327676:GEE327688 FUG327676:FUI327688 FKK327676:FKM327688 FAO327676:FAQ327688 EQS327676:EQU327688 EGW327676:EGY327688 DXA327676:DXC327688 DNE327676:DNG327688 DDI327676:DDK327688 CTM327676:CTO327688 CJQ327676:CJS327688 BZU327676:BZW327688 BPY327676:BQA327688 BGC327676:BGE327688 AWG327676:AWI327688 AMK327676:AMM327688 ACO327676:ACQ327688 SS327676:SU327688 IW327676:IY327688 H327676:J327688 WVI262140:WVK262152 WLM262140:WLO262152 WBQ262140:WBS262152 VRU262140:VRW262152 VHY262140:VIA262152 UYC262140:UYE262152 UOG262140:UOI262152 UEK262140:UEM262152 TUO262140:TUQ262152 TKS262140:TKU262152 TAW262140:TAY262152 SRA262140:SRC262152 SHE262140:SHG262152 RXI262140:RXK262152 RNM262140:RNO262152 RDQ262140:RDS262152 QTU262140:QTW262152 QJY262140:QKA262152 QAC262140:QAE262152 PQG262140:PQI262152 PGK262140:PGM262152 OWO262140:OWQ262152 OMS262140:OMU262152 OCW262140:OCY262152 NTA262140:NTC262152 NJE262140:NJG262152 MZI262140:MZK262152 MPM262140:MPO262152 MFQ262140:MFS262152 LVU262140:LVW262152 LLY262140:LMA262152 LCC262140:LCE262152 KSG262140:KSI262152 KIK262140:KIM262152 JYO262140:JYQ262152 JOS262140:JOU262152 JEW262140:JEY262152 IVA262140:IVC262152 ILE262140:ILG262152 IBI262140:IBK262152 HRM262140:HRO262152 HHQ262140:HHS262152 GXU262140:GXW262152 GNY262140:GOA262152 GEC262140:GEE262152 FUG262140:FUI262152 FKK262140:FKM262152 FAO262140:FAQ262152 EQS262140:EQU262152 EGW262140:EGY262152 DXA262140:DXC262152 DNE262140:DNG262152 DDI262140:DDK262152 CTM262140:CTO262152 CJQ262140:CJS262152 BZU262140:BZW262152 BPY262140:BQA262152 BGC262140:BGE262152 AWG262140:AWI262152 AMK262140:AMM262152 ACO262140:ACQ262152 SS262140:SU262152 IW262140:IY262152 H262140:J262152 WVI196604:WVK196616 WLM196604:WLO196616 WBQ196604:WBS196616 VRU196604:VRW196616 VHY196604:VIA196616 UYC196604:UYE196616 UOG196604:UOI196616 UEK196604:UEM196616 TUO196604:TUQ196616 TKS196604:TKU196616 TAW196604:TAY196616 SRA196604:SRC196616 SHE196604:SHG196616 RXI196604:RXK196616 RNM196604:RNO196616 RDQ196604:RDS196616 QTU196604:QTW196616 QJY196604:QKA196616 QAC196604:QAE196616 PQG196604:PQI196616 PGK196604:PGM196616 OWO196604:OWQ196616 OMS196604:OMU196616 OCW196604:OCY196616 NTA196604:NTC196616 NJE196604:NJG196616 MZI196604:MZK196616 MPM196604:MPO196616 MFQ196604:MFS196616 LVU196604:LVW196616 LLY196604:LMA196616 LCC196604:LCE196616 KSG196604:KSI196616 KIK196604:KIM196616 JYO196604:JYQ196616 JOS196604:JOU196616 JEW196604:JEY196616 IVA196604:IVC196616 ILE196604:ILG196616 IBI196604:IBK196616 HRM196604:HRO196616 HHQ196604:HHS196616 GXU196604:GXW196616 GNY196604:GOA196616 GEC196604:GEE196616 FUG196604:FUI196616 FKK196604:FKM196616 FAO196604:FAQ196616 EQS196604:EQU196616 EGW196604:EGY196616 DXA196604:DXC196616 DNE196604:DNG196616 DDI196604:DDK196616 CTM196604:CTO196616 CJQ196604:CJS196616 BZU196604:BZW196616 BPY196604:BQA196616 BGC196604:BGE196616 AWG196604:AWI196616 AMK196604:AMM196616 ACO196604:ACQ196616 SS196604:SU196616 IW196604:IY196616 H196604:J196616 WVI131068:WVK131080 WLM131068:WLO131080 WBQ131068:WBS131080 VRU131068:VRW131080 VHY131068:VIA131080 UYC131068:UYE131080 UOG131068:UOI131080 UEK131068:UEM131080 TUO131068:TUQ131080 TKS131068:TKU131080 TAW131068:TAY131080 SRA131068:SRC131080 SHE131068:SHG131080 RXI131068:RXK131080 RNM131068:RNO131080 RDQ131068:RDS131080 QTU131068:QTW131080 QJY131068:QKA131080 QAC131068:QAE131080 PQG131068:PQI131080 PGK131068:PGM131080 OWO131068:OWQ131080 OMS131068:OMU131080 OCW131068:OCY131080 NTA131068:NTC131080 NJE131068:NJG131080 MZI131068:MZK131080 MPM131068:MPO131080 MFQ131068:MFS131080 LVU131068:LVW131080 LLY131068:LMA131080 LCC131068:LCE131080 KSG131068:KSI131080 KIK131068:KIM131080 JYO131068:JYQ131080 JOS131068:JOU131080 JEW131068:JEY131080 IVA131068:IVC131080 ILE131068:ILG131080 IBI131068:IBK131080 HRM131068:HRO131080 HHQ131068:HHS131080 GXU131068:GXW131080 GNY131068:GOA131080 GEC131068:GEE131080 FUG131068:FUI131080 FKK131068:FKM131080 FAO131068:FAQ131080 EQS131068:EQU131080 EGW131068:EGY131080 DXA131068:DXC131080 DNE131068:DNG131080 DDI131068:DDK131080 CTM131068:CTO131080 CJQ131068:CJS131080 BZU131068:BZW131080 BPY131068:BQA131080 BGC131068:BGE131080 AWG131068:AWI131080 AMK131068:AMM131080 ACO131068:ACQ131080 SS131068:SU131080 IW131068:IY131080 H131068:J131080 WVI65532:WVK65544 WLM65532:WLO65544 WBQ65532:WBS65544 VRU65532:VRW65544 VHY65532:VIA65544 UYC65532:UYE65544 UOG65532:UOI65544 UEK65532:UEM65544 TUO65532:TUQ65544 TKS65532:TKU65544 TAW65532:TAY65544 SRA65532:SRC65544 SHE65532:SHG65544 RXI65532:RXK65544 RNM65532:RNO65544 RDQ65532:RDS65544 QTU65532:QTW65544 QJY65532:QKA65544 QAC65532:QAE65544 PQG65532:PQI65544 PGK65532:PGM65544 OWO65532:OWQ65544 OMS65532:OMU65544 OCW65532:OCY65544 NTA65532:NTC65544 NJE65532:NJG65544 MZI65532:MZK65544 MPM65532:MPO65544 MFQ65532:MFS65544 LVU65532:LVW65544 LLY65532:LMA65544 LCC65532:LCE65544 KSG65532:KSI65544 KIK65532:KIM65544 JYO65532:JYQ65544 JOS65532:JOU65544 JEW65532:JEY65544 IVA65532:IVC65544 ILE65532:ILG65544 IBI65532:IBK65544 HRM65532:HRO65544 HHQ65532:HHS65544 GXU65532:GXW65544 GNY65532:GOA65544 GEC65532:GEE65544 FUG65532:FUI65544 FKK65532:FKM65544 FAO65532:FAQ65544 EQS65532:EQU65544 EGW65532:EGY65544 DXA65532:DXC65544 DNE65532:DNG65544 DDI65532:DDK65544 CTM65532:CTO65544 CJQ65532:CJS65544 BZU65532:BZW65544 BPY65532:BQA65544 BGC65532:BGE65544 AWG65532:AWI65544 AMK65532:AMM65544 ACO65532:ACQ65544 SS65532:SU65544 IW65532:IY65544 H65532:J65544 WVI983025:WVL983032 WLM983025:WLP983032 WBQ983025:WBT983032 VRU983025:VRX983032 VHY983025:VIB983032 UYC983025:UYF983032 UOG983025:UOJ983032 UEK983025:UEN983032 TUO983025:TUR983032 TKS983025:TKV983032 TAW983025:TAZ983032 SRA983025:SRD983032 SHE983025:SHH983032 RXI983025:RXL983032 RNM983025:RNP983032 RDQ983025:RDT983032 QTU983025:QTX983032 QJY983025:QKB983032 QAC983025:QAF983032 PQG983025:PQJ983032 PGK983025:PGN983032 OWO983025:OWR983032 OMS983025:OMV983032 OCW983025:OCZ983032 NTA983025:NTD983032 NJE983025:NJH983032 MZI983025:MZL983032 MPM983025:MPP983032 MFQ983025:MFT983032 LVU983025:LVX983032 LLY983025:LMB983032 LCC983025:LCF983032 KSG983025:KSJ983032 KIK983025:KIN983032 JYO983025:JYR983032 JOS983025:JOV983032 JEW983025:JEZ983032 IVA983025:IVD983032 ILE983025:ILH983032 IBI983025:IBL983032 HRM983025:HRP983032 HHQ983025:HHT983032 GXU983025:GXX983032 GNY983025:GOB983032 GEC983025:GEF983032 FUG983025:FUJ983032 FKK983025:FKN983032 FAO983025:FAR983032 EQS983025:EQV983032 EGW983025:EGZ983032 DXA983025:DXD983032 DNE983025:DNH983032 DDI983025:DDL983032 CTM983025:CTP983032 CJQ983025:CJT983032 BZU983025:BZX983032 BPY983025:BQB983032 BGC983025:BGF983032 AWG983025:AWJ983032 AMK983025:AMN983032 ACO983025:ACR983032 SS983025:SV983032 IW983025:IZ983032 H983025:K983032 WVI917489:WVL917496 WLM917489:WLP917496 WBQ917489:WBT917496 VRU917489:VRX917496 VHY917489:VIB917496 UYC917489:UYF917496 UOG917489:UOJ917496 UEK917489:UEN917496 TUO917489:TUR917496 TKS917489:TKV917496 TAW917489:TAZ917496 SRA917489:SRD917496 SHE917489:SHH917496 RXI917489:RXL917496 RNM917489:RNP917496 RDQ917489:RDT917496 QTU917489:QTX917496 QJY917489:QKB917496 QAC917489:QAF917496 PQG917489:PQJ917496 PGK917489:PGN917496 OWO917489:OWR917496 OMS917489:OMV917496 OCW917489:OCZ917496 NTA917489:NTD917496 NJE917489:NJH917496 MZI917489:MZL917496 MPM917489:MPP917496 MFQ917489:MFT917496 LVU917489:LVX917496 LLY917489:LMB917496 LCC917489:LCF917496 KSG917489:KSJ917496 KIK917489:KIN917496 JYO917489:JYR917496 JOS917489:JOV917496 JEW917489:JEZ917496 IVA917489:IVD917496 ILE917489:ILH917496 IBI917489:IBL917496 HRM917489:HRP917496 HHQ917489:HHT917496 GXU917489:GXX917496 GNY917489:GOB917496 GEC917489:GEF917496 FUG917489:FUJ917496 FKK917489:FKN917496 FAO917489:FAR917496 EQS917489:EQV917496 EGW917489:EGZ917496 DXA917489:DXD917496 DNE917489:DNH917496 DDI917489:DDL917496 CTM917489:CTP917496 CJQ917489:CJT917496 BZU917489:BZX917496 BPY917489:BQB917496 BGC917489:BGF917496 AWG917489:AWJ917496 AMK917489:AMN917496 ACO917489:ACR917496 SS917489:SV917496 IW917489:IZ917496 H917489:K917496 WVI851953:WVL851960 WLM851953:WLP851960 WBQ851953:WBT851960 VRU851953:VRX851960 VHY851953:VIB851960 UYC851953:UYF851960 UOG851953:UOJ851960 UEK851953:UEN851960 TUO851953:TUR851960 TKS851953:TKV851960 TAW851953:TAZ851960 SRA851953:SRD851960 SHE851953:SHH851960 RXI851953:RXL851960 RNM851953:RNP851960 RDQ851953:RDT851960 QTU851953:QTX851960 QJY851953:QKB851960 QAC851953:QAF851960 PQG851953:PQJ851960 PGK851953:PGN851960 OWO851953:OWR851960 OMS851953:OMV851960 OCW851953:OCZ851960 NTA851953:NTD851960 NJE851953:NJH851960 MZI851953:MZL851960 MPM851953:MPP851960 MFQ851953:MFT851960 LVU851953:LVX851960 LLY851953:LMB851960 LCC851953:LCF851960 KSG851953:KSJ851960 KIK851953:KIN851960 JYO851953:JYR851960 JOS851953:JOV851960 JEW851953:JEZ851960 IVA851953:IVD851960 ILE851953:ILH851960 IBI851953:IBL851960 HRM851953:HRP851960 HHQ851953:HHT851960 GXU851953:GXX851960 GNY851953:GOB851960 GEC851953:GEF851960 FUG851953:FUJ851960 FKK851953:FKN851960 FAO851953:FAR851960 EQS851953:EQV851960 EGW851953:EGZ851960 DXA851953:DXD851960 DNE851953:DNH851960 DDI851953:DDL851960 CTM851953:CTP851960 CJQ851953:CJT851960 BZU851953:BZX851960 BPY851953:BQB851960 BGC851953:BGF851960 AWG851953:AWJ851960 AMK851953:AMN851960 ACO851953:ACR851960 SS851953:SV851960 IW851953:IZ851960 H851953:K851960 WVI786417:WVL786424 WLM786417:WLP786424 WBQ786417:WBT786424 VRU786417:VRX786424 VHY786417:VIB786424 UYC786417:UYF786424 UOG786417:UOJ786424 UEK786417:UEN786424 TUO786417:TUR786424 TKS786417:TKV786424 TAW786417:TAZ786424 SRA786417:SRD786424 SHE786417:SHH786424 RXI786417:RXL786424 RNM786417:RNP786424 RDQ786417:RDT786424 QTU786417:QTX786424 QJY786417:QKB786424 QAC786417:QAF786424 PQG786417:PQJ786424 PGK786417:PGN786424 OWO786417:OWR786424 OMS786417:OMV786424 OCW786417:OCZ786424 NTA786417:NTD786424 NJE786417:NJH786424 MZI786417:MZL786424 MPM786417:MPP786424 MFQ786417:MFT786424 LVU786417:LVX786424 LLY786417:LMB786424 LCC786417:LCF786424 KSG786417:KSJ786424 KIK786417:KIN786424 JYO786417:JYR786424 JOS786417:JOV786424 JEW786417:JEZ786424 IVA786417:IVD786424 ILE786417:ILH786424 IBI786417:IBL786424 HRM786417:HRP786424 HHQ786417:HHT786424 GXU786417:GXX786424 GNY786417:GOB786424 GEC786417:GEF786424 FUG786417:FUJ786424 FKK786417:FKN786424 FAO786417:FAR786424 EQS786417:EQV786424 EGW786417:EGZ786424 DXA786417:DXD786424 DNE786417:DNH786424 DDI786417:DDL786424 CTM786417:CTP786424 CJQ786417:CJT786424 BZU786417:BZX786424 BPY786417:BQB786424 BGC786417:BGF786424 AWG786417:AWJ786424 AMK786417:AMN786424 ACO786417:ACR786424 SS786417:SV786424 IW786417:IZ786424 H786417:K786424 WVI720881:WVL720888 WLM720881:WLP720888 WBQ720881:WBT720888 VRU720881:VRX720888 VHY720881:VIB720888 UYC720881:UYF720888 UOG720881:UOJ720888 UEK720881:UEN720888 TUO720881:TUR720888 TKS720881:TKV720888 TAW720881:TAZ720888 SRA720881:SRD720888 SHE720881:SHH720888 RXI720881:RXL720888 RNM720881:RNP720888 RDQ720881:RDT720888 QTU720881:QTX720888 QJY720881:QKB720888 QAC720881:QAF720888 PQG720881:PQJ720888 PGK720881:PGN720888 OWO720881:OWR720888 OMS720881:OMV720888 OCW720881:OCZ720888 NTA720881:NTD720888 NJE720881:NJH720888 MZI720881:MZL720888 MPM720881:MPP720888 MFQ720881:MFT720888 LVU720881:LVX720888 LLY720881:LMB720888 LCC720881:LCF720888 KSG720881:KSJ720888 KIK720881:KIN720888 JYO720881:JYR720888 JOS720881:JOV720888 JEW720881:JEZ720888 IVA720881:IVD720888 ILE720881:ILH720888 IBI720881:IBL720888 HRM720881:HRP720888 HHQ720881:HHT720888 GXU720881:GXX720888 GNY720881:GOB720888 GEC720881:GEF720888 FUG720881:FUJ720888 FKK720881:FKN720888 FAO720881:FAR720888 EQS720881:EQV720888 EGW720881:EGZ720888 DXA720881:DXD720888 DNE720881:DNH720888 DDI720881:DDL720888 CTM720881:CTP720888 CJQ720881:CJT720888 BZU720881:BZX720888 BPY720881:BQB720888 BGC720881:BGF720888 AWG720881:AWJ720888 AMK720881:AMN720888 ACO720881:ACR720888 SS720881:SV720888 IW720881:IZ720888 H720881:K720888 WVI655345:WVL655352 WLM655345:WLP655352 WBQ655345:WBT655352 VRU655345:VRX655352 VHY655345:VIB655352 UYC655345:UYF655352 UOG655345:UOJ655352 UEK655345:UEN655352 TUO655345:TUR655352 TKS655345:TKV655352 TAW655345:TAZ655352 SRA655345:SRD655352 SHE655345:SHH655352 RXI655345:RXL655352 RNM655345:RNP655352 RDQ655345:RDT655352 QTU655345:QTX655352 QJY655345:QKB655352 QAC655345:QAF655352 PQG655345:PQJ655352 PGK655345:PGN655352 OWO655345:OWR655352 OMS655345:OMV655352 OCW655345:OCZ655352 NTA655345:NTD655352 NJE655345:NJH655352 MZI655345:MZL655352 MPM655345:MPP655352 MFQ655345:MFT655352 LVU655345:LVX655352 LLY655345:LMB655352 LCC655345:LCF655352 KSG655345:KSJ655352 KIK655345:KIN655352 JYO655345:JYR655352 JOS655345:JOV655352 JEW655345:JEZ655352 IVA655345:IVD655352 ILE655345:ILH655352 IBI655345:IBL655352 HRM655345:HRP655352 HHQ655345:HHT655352 GXU655345:GXX655352 GNY655345:GOB655352 GEC655345:GEF655352 FUG655345:FUJ655352 FKK655345:FKN655352 FAO655345:FAR655352 EQS655345:EQV655352 EGW655345:EGZ655352 DXA655345:DXD655352 DNE655345:DNH655352 DDI655345:DDL655352 CTM655345:CTP655352 CJQ655345:CJT655352 BZU655345:BZX655352 BPY655345:BQB655352 BGC655345:BGF655352 AWG655345:AWJ655352 AMK655345:AMN655352 ACO655345:ACR655352 SS655345:SV655352 IW655345:IZ655352 H655345:K655352 WVI589809:WVL589816 WLM589809:WLP589816 WBQ589809:WBT589816 VRU589809:VRX589816 VHY589809:VIB589816 UYC589809:UYF589816 UOG589809:UOJ589816 UEK589809:UEN589816 TUO589809:TUR589816 TKS589809:TKV589816 TAW589809:TAZ589816 SRA589809:SRD589816 SHE589809:SHH589816 RXI589809:RXL589816 RNM589809:RNP589816 RDQ589809:RDT589816 QTU589809:QTX589816 QJY589809:QKB589816 QAC589809:QAF589816 PQG589809:PQJ589816 PGK589809:PGN589816 OWO589809:OWR589816 OMS589809:OMV589816 OCW589809:OCZ589816 NTA589809:NTD589816 NJE589809:NJH589816 MZI589809:MZL589816 MPM589809:MPP589816 MFQ589809:MFT589816 LVU589809:LVX589816 LLY589809:LMB589816 LCC589809:LCF589816 KSG589809:KSJ589816 KIK589809:KIN589816 JYO589809:JYR589816 JOS589809:JOV589816 JEW589809:JEZ589816 IVA589809:IVD589816 ILE589809:ILH589816 IBI589809:IBL589816 HRM589809:HRP589816 HHQ589809:HHT589816 GXU589809:GXX589816 GNY589809:GOB589816 GEC589809:GEF589816 FUG589809:FUJ589816 FKK589809:FKN589816 FAO589809:FAR589816 EQS589809:EQV589816 EGW589809:EGZ589816 DXA589809:DXD589816 DNE589809:DNH589816 DDI589809:DDL589816 CTM589809:CTP589816 CJQ589809:CJT589816 BZU589809:BZX589816 BPY589809:BQB589816 BGC589809:BGF589816 AWG589809:AWJ589816 AMK589809:AMN589816 ACO589809:ACR589816 SS589809:SV589816 IW589809:IZ589816 H589809:K589816 WVI524273:WVL524280 WLM524273:WLP524280 WBQ524273:WBT524280 VRU524273:VRX524280 VHY524273:VIB524280 UYC524273:UYF524280 UOG524273:UOJ524280 UEK524273:UEN524280 TUO524273:TUR524280 TKS524273:TKV524280 TAW524273:TAZ524280 SRA524273:SRD524280 SHE524273:SHH524280 RXI524273:RXL524280 RNM524273:RNP524280 RDQ524273:RDT524280 QTU524273:QTX524280 QJY524273:QKB524280 QAC524273:QAF524280 PQG524273:PQJ524280 PGK524273:PGN524280 OWO524273:OWR524280 OMS524273:OMV524280 OCW524273:OCZ524280 NTA524273:NTD524280 NJE524273:NJH524280 MZI524273:MZL524280 MPM524273:MPP524280 MFQ524273:MFT524280 LVU524273:LVX524280 LLY524273:LMB524280 LCC524273:LCF524280 KSG524273:KSJ524280 KIK524273:KIN524280 JYO524273:JYR524280 JOS524273:JOV524280 JEW524273:JEZ524280 IVA524273:IVD524280 ILE524273:ILH524280 IBI524273:IBL524280 HRM524273:HRP524280 HHQ524273:HHT524280 GXU524273:GXX524280 GNY524273:GOB524280 GEC524273:GEF524280 FUG524273:FUJ524280 FKK524273:FKN524280 FAO524273:FAR524280 EQS524273:EQV524280 EGW524273:EGZ524280 DXA524273:DXD524280 DNE524273:DNH524280 DDI524273:DDL524280 CTM524273:CTP524280 CJQ524273:CJT524280 BZU524273:BZX524280 BPY524273:BQB524280 BGC524273:BGF524280 AWG524273:AWJ524280 AMK524273:AMN524280 ACO524273:ACR524280 SS524273:SV524280 IW524273:IZ524280 H524273:K524280 WVI458737:WVL458744 WLM458737:WLP458744 WBQ458737:WBT458744 VRU458737:VRX458744 VHY458737:VIB458744 UYC458737:UYF458744 UOG458737:UOJ458744 UEK458737:UEN458744 TUO458737:TUR458744 TKS458737:TKV458744 TAW458737:TAZ458744 SRA458737:SRD458744 SHE458737:SHH458744 RXI458737:RXL458744 RNM458737:RNP458744 RDQ458737:RDT458744 QTU458737:QTX458744 QJY458737:QKB458744 QAC458737:QAF458744 PQG458737:PQJ458744 PGK458737:PGN458744 OWO458737:OWR458744 OMS458737:OMV458744 OCW458737:OCZ458744 NTA458737:NTD458744 NJE458737:NJH458744 MZI458737:MZL458744 MPM458737:MPP458744 MFQ458737:MFT458744 LVU458737:LVX458744 LLY458737:LMB458744 LCC458737:LCF458744 KSG458737:KSJ458744 KIK458737:KIN458744 JYO458737:JYR458744 JOS458737:JOV458744 JEW458737:JEZ458744 IVA458737:IVD458744 ILE458737:ILH458744 IBI458737:IBL458744 HRM458737:HRP458744 HHQ458737:HHT458744 GXU458737:GXX458744 GNY458737:GOB458744 GEC458737:GEF458744 FUG458737:FUJ458744 FKK458737:FKN458744 FAO458737:FAR458744 EQS458737:EQV458744 EGW458737:EGZ458744 DXA458737:DXD458744 DNE458737:DNH458744 DDI458737:DDL458744 CTM458737:CTP458744 CJQ458737:CJT458744 BZU458737:BZX458744 BPY458737:BQB458744 BGC458737:BGF458744 AWG458737:AWJ458744 AMK458737:AMN458744 ACO458737:ACR458744 SS458737:SV458744 IW458737:IZ458744 H458737:K458744 WVI393201:WVL393208 WLM393201:WLP393208 WBQ393201:WBT393208 VRU393201:VRX393208 VHY393201:VIB393208 UYC393201:UYF393208 UOG393201:UOJ393208 UEK393201:UEN393208 TUO393201:TUR393208 TKS393201:TKV393208 TAW393201:TAZ393208 SRA393201:SRD393208 SHE393201:SHH393208 RXI393201:RXL393208 RNM393201:RNP393208 RDQ393201:RDT393208 QTU393201:QTX393208 QJY393201:QKB393208 QAC393201:QAF393208 PQG393201:PQJ393208 PGK393201:PGN393208 OWO393201:OWR393208 OMS393201:OMV393208 OCW393201:OCZ393208 NTA393201:NTD393208 NJE393201:NJH393208 MZI393201:MZL393208 MPM393201:MPP393208 MFQ393201:MFT393208 LVU393201:LVX393208 LLY393201:LMB393208 LCC393201:LCF393208 KSG393201:KSJ393208 KIK393201:KIN393208 JYO393201:JYR393208 JOS393201:JOV393208 JEW393201:JEZ393208 IVA393201:IVD393208 ILE393201:ILH393208 IBI393201:IBL393208 HRM393201:HRP393208 HHQ393201:HHT393208 GXU393201:GXX393208 GNY393201:GOB393208 GEC393201:GEF393208 FUG393201:FUJ393208 FKK393201:FKN393208 FAO393201:FAR393208 EQS393201:EQV393208 EGW393201:EGZ393208 DXA393201:DXD393208 DNE393201:DNH393208 DDI393201:DDL393208 CTM393201:CTP393208 CJQ393201:CJT393208 BZU393201:BZX393208 BPY393201:BQB393208 BGC393201:BGF393208 AWG393201:AWJ393208 AMK393201:AMN393208 ACO393201:ACR393208 SS393201:SV393208 IW393201:IZ393208 H393201:K393208 WVI327665:WVL327672 WLM327665:WLP327672 WBQ327665:WBT327672 VRU327665:VRX327672 VHY327665:VIB327672 UYC327665:UYF327672 UOG327665:UOJ327672 UEK327665:UEN327672 TUO327665:TUR327672 TKS327665:TKV327672 TAW327665:TAZ327672 SRA327665:SRD327672 SHE327665:SHH327672 RXI327665:RXL327672 RNM327665:RNP327672 RDQ327665:RDT327672 QTU327665:QTX327672 QJY327665:QKB327672 QAC327665:QAF327672 PQG327665:PQJ327672 PGK327665:PGN327672 OWO327665:OWR327672 OMS327665:OMV327672 OCW327665:OCZ327672 NTA327665:NTD327672 NJE327665:NJH327672 MZI327665:MZL327672 MPM327665:MPP327672 MFQ327665:MFT327672 LVU327665:LVX327672 LLY327665:LMB327672 LCC327665:LCF327672 KSG327665:KSJ327672 KIK327665:KIN327672 JYO327665:JYR327672 JOS327665:JOV327672 JEW327665:JEZ327672 IVA327665:IVD327672 ILE327665:ILH327672 IBI327665:IBL327672 HRM327665:HRP327672 HHQ327665:HHT327672 GXU327665:GXX327672 GNY327665:GOB327672 GEC327665:GEF327672 FUG327665:FUJ327672 FKK327665:FKN327672 FAO327665:FAR327672 EQS327665:EQV327672 EGW327665:EGZ327672 DXA327665:DXD327672 DNE327665:DNH327672 DDI327665:DDL327672 CTM327665:CTP327672 CJQ327665:CJT327672 BZU327665:BZX327672 BPY327665:BQB327672 BGC327665:BGF327672 AWG327665:AWJ327672 AMK327665:AMN327672 ACO327665:ACR327672 SS327665:SV327672 IW327665:IZ327672 H327665:K327672 WVI262129:WVL262136 WLM262129:WLP262136 WBQ262129:WBT262136 VRU262129:VRX262136 VHY262129:VIB262136 UYC262129:UYF262136 UOG262129:UOJ262136 UEK262129:UEN262136 TUO262129:TUR262136 TKS262129:TKV262136 TAW262129:TAZ262136 SRA262129:SRD262136 SHE262129:SHH262136 RXI262129:RXL262136 RNM262129:RNP262136 RDQ262129:RDT262136 QTU262129:QTX262136 QJY262129:QKB262136 QAC262129:QAF262136 PQG262129:PQJ262136 PGK262129:PGN262136 OWO262129:OWR262136 OMS262129:OMV262136 OCW262129:OCZ262136 NTA262129:NTD262136 NJE262129:NJH262136 MZI262129:MZL262136 MPM262129:MPP262136 MFQ262129:MFT262136 LVU262129:LVX262136 LLY262129:LMB262136 LCC262129:LCF262136 KSG262129:KSJ262136 KIK262129:KIN262136 JYO262129:JYR262136 JOS262129:JOV262136 JEW262129:JEZ262136 IVA262129:IVD262136 ILE262129:ILH262136 IBI262129:IBL262136 HRM262129:HRP262136 HHQ262129:HHT262136 GXU262129:GXX262136 GNY262129:GOB262136 GEC262129:GEF262136 FUG262129:FUJ262136 FKK262129:FKN262136 FAO262129:FAR262136 EQS262129:EQV262136 EGW262129:EGZ262136 DXA262129:DXD262136 DNE262129:DNH262136 DDI262129:DDL262136 CTM262129:CTP262136 CJQ262129:CJT262136 BZU262129:BZX262136 BPY262129:BQB262136 BGC262129:BGF262136 AWG262129:AWJ262136 AMK262129:AMN262136 ACO262129:ACR262136 SS262129:SV262136 IW262129:IZ262136 H262129:K262136 WVI196593:WVL196600 WLM196593:WLP196600 WBQ196593:WBT196600 VRU196593:VRX196600 VHY196593:VIB196600 UYC196593:UYF196600 UOG196593:UOJ196600 UEK196593:UEN196600 TUO196593:TUR196600 TKS196593:TKV196600 TAW196593:TAZ196600 SRA196593:SRD196600 SHE196593:SHH196600 RXI196593:RXL196600 RNM196593:RNP196600 RDQ196593:RDT196600 QTU196593:QTX196600 QJY196593:QKB196600 QAC196593:QAF196600 PQG196593:PQJ196600 PGK196593:PGN196600 OWO196593:OWR196600 OMS196593:OMV196600 OCW196593:OCZ196600 NTA196593:NTD196600 NJE196593:NJH196600 MZI196593:MZL196600 MPM196593:MPP196600 MFQ196593:MFT196600 LVU196593:LVX196600 LLY196593:LMB196600 LCC196593:LCF196600 KSG196593:KSJ196600 KIK196593:KIN196600 JYO196593:JYR196600 JOS196593:JOV196600 JEW196593:JEZ196600 IVA196593:IVD196600 ILE196593:ILH196600 IBI196593:IBL196600 HRM196593:HRP196600 HHQ196593:HHT196600 GXU196593:GXX196600 GNY196593:GOB196600 GEC196593:GEF196600 FUG196593:FUJ196600 FKK196593:FKN196600 FAO196593:FAR196600 EQS196593:EQV196600 EGW196593:EGZ196600 DXA196593:DXD196600 DNE196593:DNH196600 DDI196593:DDL196600 CTM196593:CTP196600 CJQ196593:CJT196600 BZU196593:BZX196600 BPY196593:BQB196600 BGC196593:BGF196600 AWG196593:AWJ196600 AMK196593:AMN196600 ACO196593:ACR196600 SS196593:SV196600 IW196593:IZ196600 H196593:K196600 WVI131057:WVL131064 WLM131057:WLP131064 WBQ131057:WBT131064 VRU131057:VRX131064 VHY131057:VIB131064 UYC131057:UYF131064 UOG131057:UOJ131064 UEK131057:UEN131064 TUO131057:TUR131064 TKS131057:TKV131064 TAW131057:TAZ131064 SRA131057:SRD131064 SHE131057:SHH131064 RXI131057:RXL131064 RNM131057:RNP131064 RDQ131057:RDT131064 QTU131057:QTX131064 QJY131057:QKB131064 QAC131057:QAF131064 PQG131057:PQJ131064 PGK131057:PGN131064 OWO131057:OWR131064 OMS131057:OMV131064 OCW131057:OCZ131064 NTA131057:NTD131064 NJE131057:NJH131064 MZI131057:MZL131064 MPM131057:MPP131064 MFQ131057:MFT131064 LVU131057:LVX131064 LLY131057:LMB131064 LCC131057:LCF131064 KSG131057:KSJ131064 KIK131057:KIN131064 JYO131057:JYR131064 JOS131057:JOV131064 JEW131057:JEZ131064 IVA131057:IVD131064 ILE131057:ILH131064 IBI131057:IBL131064 HRM131057:HRP131064 HHQ131057:HHT131064 GXU131057:GXX131064 GNY131057:GOB131064 GEC131057:GEF131064 FUG131057:FUJ131064 FKK131057:FKN131064 FAO131057:FAR131064 EQS131057:EQV131064 EGW131057:EGZ131064 DXA131057:DXD131064 DNE131057:DNH131064 DDI131057:DDL131064 CTM131057:CTP131064 CJQ131057:CJT131064 BZU131057:BZX131064 BPY131057:BQB131064 BGC131057:BGF131064 AWG131057:AWJ131064 AMK131057:AMN131064 ACO131057:ACR131064 SS131057:SV131064 IW131057:IZ131064 H131057:K131064 WVI65521:WVL65528 WLM65521:WLP65528 WBQ65521:WBT65528 VRU65521:VRX65528 VHY65521:VIB65528 UYC65521:UYF65528 UOG65521:UOJ65528 UEK65521:UEN65528 TUO65521:TUR65528 TKS65521:TKV65528 TAW65521:TAZ65528 SRA65521:SRD65528 SHE65521:SHH65528 RXI65521:RXL65528 RNM65521:RNP65528 RDQ65521:RDT65528 QTU65521:QTX65528 QJY65521:QKB65528 QAC65521:QAF65528 PQG65521:PQJ65528 PGK65521:PGN65528 OWO65521:OWR65528 OMS65521:OMV65528 OCW65521:OCZ65528 NTA65521:NTD65528 NJE65521:NJH65528 MZI65521:MZL65528 MPM65521:MPP65528 MFQ65521:MFT65528 LVU65521:LVX65528 LLY65521:LMB65528 LCC65521:LCF65528 KSG65521:KSJ65528 KIK65521:KIN65528 JYO65521:JYR65528 JOS65521:JOV65528 JEW65521:JEZ65528 IVA65521:IVD65528 ILE65521:ILH65528 IBI65521:IBL65528 HRM65521:HRP65528 HHQ65521:HHT65528 GXU65521:GXX65528 GNY65521:GOB65528 GEC65521:GEF65528 FUG65521:FUJ65528 FKK65521:FKN65528 FAO65521:FAR65528 EQS65521:EQV65528 EGW65521:EGZ65528 DXA65521:DXD65528 DNE65521:DNH65528 DDI65521:DDL65528 CTM65521:CTP65528 CJQ65521:CJT65528 BZU65521:BZX65528 BPY65521:BQB65528 BGC65521:BGF65528 AWG65521:AWJ65528 AMK65521:AMN65528 ACO65521:ACR65528 SS65521:SV65528 IW65521:IZ65528 H65521:K65528 WVI983017:WVL983022 WLM983017:WLP983022 WBQ983017:WBT983022 VRU983017:VRX983022 VHY983017:VIB983022 UYC983017:UYF983022 UOG983017:UOJ983022 UEK983017:UEN983022 TUO983017:TUR983022 TKS983017:TKV983022 TAW983017:TAZ983022 SRA983017:SRD983022 SHE983017:SHH983022 RXI983017:RXL983022 RNM983017:RNP983022 RDQ983017:RDT983022 QTU983017:QTX983022 QJY983017:QKB983022 QAC983017:QAF983022 PQG983017:PQJ983022 PGK983017:PGN983022 OWO983017:OWR983022 OMS983017:OMV983022 OCW983017:OCZ983022 NTA983017:NTD983022 NJE983017:NJH983022 MZI983017:MZL983022 MPM983017:MPP983022 MFQ983017:MFT983022 LVU983017:LVX983022 LLY983017:LMB983022 LCC983017:LCF983022 KSG983017:KSJ983022 KIK983017:KIN983022 JYO983017:JYR983022 JOS983017:JOV983022 JEW983017:JEZ983022 IVA983017:IVD983022 ILE983017:ILH983022 IBI983017:IBL983022 HRM983017:HRP983022 HHQ983017:HHT983022 GXU983017:GXX983022 GNY983017:GOB983022 GEC983017:GEF983022 FUG983017:FUJ983022 FKK983017:FKN983022 FAO983017:FAR983022 EQS983017:EQV983022 EGW983017:EGZ983022 DXA983017:DXD983022 DNE983017:DNH983022 DDI983017:DDL983022 CTM983017:CTP983022 CJQ983017:CJT983022 BZU983017:BZX983022 BPY983017:BQB983022 BGC983017:BGF983022 AWG983017:AWJ983022 AMK983017:AMN983022 ACO983017:ACR983022 SS983017:SV983022 IW983017:IZ983022 H983017:K983022 WVI917481:WVL917486 WLM917481:WLP917486 WBQ917481:WBT917486 VRU917481:VRX917486 VHY917481:VIB917486 UYC917481:UYF917486 UOG917481:UOJ917486 UEK917481:UEN917486 TUO917481:TUR917486 TKS917481:TKV917486 TAW917481:TAZ917486 SRA917481:SRD917486 SHE917481:SHH917486 RXI917481:RXL917486 RNM917481:RNP917486 RDQ917481:RDT917486 QTU917481:QTX917486 QJY917481:QKB917486 QAC917481:QAF917486 PQG917481:PQJ917486 PGK917481:PGN917486 OWO917481:OWR917486 OMS917481:OMV917486 OCW917481:OCZ917486 NTA917481:NTD917486 NJE917481:NJH917486 MZI917481:MZL917486 MPM917481:MPP917486 MFQ917481:MFT917486 LVU917481:LVX917486 LLY917481:LMB917486 LCC917481:LCF917486 KSG917481:KSJ917486 KIK917481:KIN917486 JYO917481:JYR917486 JOS917481:JOV917486 JEW917481:JEZ917486 IVA917481:IVD917486 ILE917481:ILH917486 IBI917481:IBL917486 HRM917481:HRP917486 HHQ917481:HHT917486 GXU917481:GXX917486 GNY917481:GOB917486 GEC917481:GEF917486 FUG917481:FUJ917486 FKK917481:FKN917486 FAO917481:FAR917486 EQS917481:EQV917486 EGW917481:EGZ917486 DXA917481:DXD917486 DNE917481:DNH917486 DDI917481:DDL917486 CTM917481:CTP917486 CJQ917481:CJT917486 BZU917481:BZX917486 BPY917481:BQB917486 BGC917481:BGF917486 AWG917481:AWJ917486 AMK917481:AMN917486 ACO917481:ACR917486 SS917481:SV917486 IW917481:IZ917486 H917481:K917486 WVI851945:WVL851950 WLM851945:WLP851950 WBQ851945:WBT851950 VRU851945:VRX851950 VHY851945:VIB851950 UYC851945:UYF851950 UOG851945:UOJ851950 UEK851945:UEN851950 TUO851945:TUR851950 TKS851945:TKV851950 TAW851945:TAZ851950 SRA851945:SRD851950 SHE851945:SHH851950 RXI851945:RXL851950 RNM851945:RNP851950 RDQ851945:RDT851950 QTU851945:QTX851950 QJY851945:QKB851950 QAC851945:QAF851950 PQG851945:PQJ851950 PGK851945:PGN851950 OWO851945:OWR851950 OMS851945:OMV851950 OCW851945:OCZ851950 NTA851945:NTD851950 NJE851945:NJH851950 MZI851945:MZL851950 MPM851945:MPP851950 MFQ851945:MFT851950 LVU851945:LVX851950 LLY851945:LMB851950 LCC851945:LCF851950 KSG851945:KSJ851950 KIK851945:KIN851950 JYO851945:JYR851950 JOS851945:JOV851950 JEW851945:JEZ851950 IVA851945:IVD851950 ILE851945:ILH851950 IBI851945:IBL851950 HRM851945:HRP851950 HHQ851945:HHT851950 GXU851945:GXX851950 GNY851945:GOB851950 GEC851945:GEF851950 FUG851945:FUJ851950 FKK851945:FKN851950 FAO851945:FAR851950 EQS851945:EQV851950 EGW851945:EGZ851950 DXA851945:DXD851950 DNE851945:DNH851950 DDI851945:DDL851950 CTM851945:CTP851950 CJQ851945:CJT851950 BZU851945:BZX851950 BPY851945:BQB851950 BGC851945:BGF851950 AWG851945:AWJ851950 AMK851945:AMN851950 ACO851945:ACR851950 SS851945:SV851950 IW851945:IZ851950 H851945:K851950 WVI786409:WVL786414 WLM786409:WLP786414 WBQ786409:WBT786414 VRU786409:VRX786414 VHY786409:VIB786414 UYC786409:UYF786414 UOG786409:UOJ786414 UEK786409:UEN786414 TUO786409:TUR786414 TKS786409:TKV786414 TAW786409:TAZ786414 SRA786409:SRD786414 SHE786409:SHH786414 RXI786409:RXL786414 RNM786409:RNP786414 RDQ786409:RDT786414 QTU786409:QTX786414 QJY786409:QKB786414 QAC786409:QAF786414 PQG786409:PQJ786414 PGK786409:PGN786414 OWO786409:OWR786414 OMS786409:OMV786414 OCW786409:OCZ786414 NTA786409:NTD786414 NJE786409:NJH786414 MZI786409:MZL786414 MPM786409:MPP786414 MFQ786409:MFT786414 LVU786409:LVX786414 LLY786409:LMB786414 LCC786409:LCF786414 KSG786409:KSJ786414 KIK786409:KIN786414 JYO786409:JYR786414 JOS786409:JOV786414 JEW786409:JEZ786414 IVA786409:IVD786414 ILE786409:ILH786414 IBI786409:IBL786414 HRM786409:HRP786414 HHQ786409:HHT786414 GXU786409:GXX786414 GNY786409:GOB786414 GEC786409:GEF786414 FUG786409:FUJ786414 FKK786409:FKN786414 FAO786409:FAR786414 EQS786409:EQV786414 EGW786409:EGZ786414 DXA786409:DXD786414 DNE786409:DNH786414 DDI786409:DDL786414 CTM786409:CTP786414 CJQ786409:CJT786414 BZU786409:BZX786414 BPY786409:BQB786414 BGC786409:BGF786414 AWG786409:AWJ786414 AMK786409:AMN786414 ACO786409:ACR786414 SS786409:SV786414 IW786409:IZ786414 H786409:K786414 WVI720873:WVL720878 WLM720873:WLP720878 WBQ720873:WBT720878 VRU720873:VRX720878 VHY720873:VIB720878 UYC720873:UYF720878 UOG720873:UOJ720878 UEK720873:UEN720878 TUO720873:TUR720878 TKS720873:TKV720878 TAW720873:TAZ720878 SRA720873:SRD720878 SHE720873:SHH720878 RXI720873:RXL720878 RNM720873:RNP720878 RDQ720873:RDT720878 QTU720873:QTX720878 QJY720873:QKB720878 QAC720873:QAF720878 PQG720873:PQJ720878 PGK720873:PGN720878 OWO720873:OWR720878 OMS720873:OMV720878 OCW720873:OCZ720878 NTA720873:NTD720878 NJE720873:NJH720878 MZI720873:MZL720878 MPM720873:MPP720878 MFQ720873:MFT720878 LVU720873:LVX720878 LLY720873:LMB720878 LCC720873:LCF720878 KSG720873:KSJ720878 KIK720873:KIN720878 JYO720873:JYR720878 JOS720873:JOV720878 JEW720873:JEZ720878 IVA720873:IVD720878 ILE720873:ILH720878 IBI720873:IBL720878 HRM720873:HRP720878 HHQ720873:HHT720878 GXU720873:GXX720878 GNY720873:GOB720878 GEC720873:GEF720878 FUG720873:FUJ720878 FKK720873:FKN720878 FAO720873:FAR720878 EQS720873:EQV720878 EGW720873:EGZ720878 DXA720873:DXD720878 DNE720873:DNH720878 DDI720873:DDL720878 CTM720873:CTP720878 CJQ720873:CJT720878 BZU720873:BZX720878 BPY720873:BQB720878 BGC720873:BGF720878 AWG720873:AWJ720878 AMK720873:AMN720878 ACO720873:ACR720878 SS720873:SV720878 IW720873:IZ720878 H720873:K720878 WVI655337:WVL655342 WLM655337:WLP655342 WBQ655337:WBT655342 VRU655337:VRX655342 VHY655337:VIB655342 UYC655337:UYF655342 UOG655337:UOJ655342 UEK655337:UEN655342 TUO655337:TUR655342 TKS655337:TKV655342 TAW655337:TAZ655342 SRA655337:SRD655342 SHE655337:SHH655342 RXI655337:RXL655342 RNM655337:RNP655342 RDQ655337:RDT655342 QTU655337:QTX655342 QJY655337:QKB655342 QAC655337:QAF655342 PQG655337:PQJ655342 PGK655337:PGN655342 OWO655337:OWR655342 OMS655337:OMV655342 OCW655337:OCZ655342 NTA655337:NTD655342 NJE655337:NJH655342 MZI655337:MZL655342 MPM655337:MPP655342 MFQ655337:MFT655342 LVU655337:LVX655342 LLY655337:LMB655342 LCC655337:LCF655342 KSG655337:KSJ655342 KIK655337:KIN655342 JYO655337:JYR655342 JOS655337:JOV655342 JEW655337:JEZ655342 IVA655337:IVD655342 ILE655337:ILH655342 IBI655337:IBL655342 HRM655337:HRP655342 HHQ655337:HHT655342 GXU655337:GXX655342 GNY655337:GOB655342 GEC655337:GEF655342 FUG655337:FUJ655342 FKK655337:FKN655342 FAO655337:FAR655342 EQS655337:EQV655342 EGW655337:EGZ655342 DXA655337:DXD655342 DNE655337:DNH655342 DDI655337:DDL655342 CTM655337:CTP655342 CJQ655337:CJT655342 BZU655337:BZX655342 BPY655337:BQB655342 BGC655337:BGF655342 AWG655337:AWJ655342 AMK655337:AMN655342 ACO655337:ACR655342 SS655337:SV655342 IW655337:IZ655342 H655337:K655342 WVI589801:WVL589806 WLM589801:WLP589806 WBQ589801:WBT589806 VRU589801:VRX589806 VHY589801:VIB589806 UYC589801:UYF589806 UOG589801:UOJ589806 UEK589801:UEN589806 TUO589801:TUR589806 TKS589801:TKV589806 TAW589801:TAZ589806 SRA589801:SRD589806 SHE589801:SHH589806 RXI589801:RXL589806 RNM589801:RNP589806 RDQ589801:RDT589806 QTU589801:QTX589806 QJY589801:QKB589806 QAC589801:QAF589806 PQG589801:PQJ589806 PGK589801:PGN589806 OWO589801:OWR589806 OMS589801:OMV589806 OCW589801:OCZ589806 NTA589801:NTD589806 NJE589801:NJH589806 MZI589801:MZL589806 MPM589801:MPP589806 MFQ589801:MFT589806 LVU589801:LVX589806 LLY589801:LMB589806 LCC589801:LCF589806 KSG589801:KSJ589806 KIK589801:KIN589806 JYO589801:JYR589806 JOS589801:JOV589806 JEW589801:JEZ589806 IVA589801:IVD589806 ILE589801:ILH589806 IBI589801:IBL589806 HRM589801:HRP589806 HHQ589801:HHT589806 GXU589801:GXX589806 GNY589801:GOB589806 GEC589801:GEF589806 FUG589801:FUJ589806 FKK589801:FKN589806 FAO589801:FAR589806 EQS589801:EQV589806 EGW589801:EGZ589806 DXA589801:DXD589806 DNE589801:DNH589806 DDI589801:DDL589806 CTM589801:CTP589806 CJQ589801:CJT589806 BZU589801:BZX589806 BPY589801:BQB589806 BGC589801:BGF589806 AWG589801:AWJ589806 AMK589801:AMN589806 ACO589801:ACR589806 SS589801:SV589806 IW589801:IZ589806 H589801:K589806 WVI524265:WVL524270 WLM524265:WLP524270 WBQ524265:WBT524270 VRU524265:VRX524270 VHY524265:VIB524270 UYC524265:UYF524270 UOG524265:UOJ524270 UEK524265:UEN524270 TUO524265:TUR524270 TKS524265:TKV524270 TAW524265:TAZ524270 SRA524265:SRD524270 SHE524265:SHH524270 RXI524265:RXL524270 RNM524265:RNP524270 RDQ524265:RDT524270 QTU524265:QTX524270 QJY524265:QKB524270 QAC524265:QAF524270 PQG524265:PQJ524270 PGK524265:PGN524270 OWO524265:OWR524270 OMS524265:OMV524270 OCW524265:OCZ524270 NTA524265:NTD524270 NJE524265:NJH524270 MZI524265:MZL524270 MPM524265:MPP524270 MFQ524265:MFT524270 LVU524265:LVX524270 LLY524265:LMB524270 LCC524265:LCF524270 KSG524265:KSJ524270 KIK524265:KIN524270 JYO524265:JYR524270 JOS524265:JOV524270 JEW524265:JEZ524270 IVA524265:IVD524270 ILE524265:ILH524270 IBI524265:IBL524270 HRM524265:HRP524270 HHQ524265:HHT524270 GXU524265:GXX524270 GNY524265:GOB524270 GEC524265:GEF524270 FUG524265:FUJ524270 FKK524265:FKN524270 FAO524265:FAR524270 EQS524265:EQV524270 EGW524265:EGZ524270 DXA524265:DXD524270 DNE524265:DNH524270 DDI524265:DDL524270 CTM524265:CTP524270 CJQ524265:CJT524270 BZU524265:BZX524270 BPY524265:BQB524270 BGC524265:BGF524270 AWG524265:AWJ524270 AMK524265:AMN524270 ACO524265:ACR524270 SS524265:SV524270 IW524265:IZ524270 H524265:K524270 WVI458729:WVL458734 WLM458729:WLP458734 WBQ458729:WBT458734 VRU458729:VRX458734 VHY458729:VIB458734 UYC458729:UYF458734 UOG458729:UOJ458734 UEK458729:UEN458734 TUO458729:TUR458734 TKS458729:TKV458734 TAW458729:TAZ458734 SRA458729:SRD458734 SHE458729:SHH458734 RXI458729:RXL458734 RNM458729:RNP458734 RDQ458729:RDT458734 QTU458729:QTX458734 QJY458729:QKB458734 QAC458729:QAF458734 PQG458729:PQJ458734 PGK458729:PGN458734 OWO458729:OWR458734 OMS458729:OMV458734 OCW458729:OCZ458734 NTA458729:NTD458734 NJE458729:NJH458734 MZI458729:MZL458734 MPM458729:MPP458734 MFQ458729:MFT458734 LVU458729:LVX458734 LLY458729:LMB458734 LCC458729:LCF458734 KSG458729:KSJ458734 KIK458729:KIN458734 JYO458729:JYR458734 JOS458729:JOV458734 JEW458729:JEZ458734 IVA458729:IVD458734 ILE458729:ILH458734 IBI458729:IBL458734 HRM458729:HRP458734 HHQ458729:HHT458734 GXU458729:GXX458734 GNY458729:GOB458734 GEC458729:GEF458734 FUG458729:FUJ458734 FKK458729:FKN458734 FAO458729:FAR458734 EQS458729:EQV458734 EGW458729:EGZ458734 DXA458729:DXD458734 DNE458729:DNH458734 DDI458729:DDL458734 CTM458729:CTP458734 CJQ458729:CJT458734 BZU458729:BZX458734 BPY458729:BQB458734 BGC458729:BGF458734 AWG458729:AWJ458734 AMK458729:AMN458734 ACO458729:ACR458734 SS458729:SV458734 IW458729:IZ458734 H458729:K458734 WVI393193:WVL393198 WLM393193:WLP393198 WBQ393193:WBT393198 VRU393193:VRX393198 VHY393193:VIB393198 UYC393193:UYF393198 UOG393193:UOJ393198 UEK393193:UEN393198 TUO393193:TUR393198 TKS393193:TKV393198 TAW393193:TAZ393198 SRA393193:SRD393198 SHE393193:SHH393198 RXI393193:RXL393198 RNM393193:RNP393198 RDQ393193:RDT393198 QTU393193:QTX393198 QJY393193:QKB393198 QAC393193:QAF393198 PQG393193:PQJ393198 PGK393193:PGN393198 OWO393193:OWR393198 OMS393193:OMV393198 OCW393193:OCZ393198 NTA393193:NTD393198 NJE393193:NJH393198 MZI393193:MZL393198 MPM393193:MPP393198 MFQ393193:MFT393198 LVU393193:LVX393198 LLY393193:LMB393198 LCC393193:LCF393198 KSG393193:KSJ393198 KIK393193:KIN393198 JYO393193:JYR393198 JOS393193:JOV393198 JEW393193:JEZ393198 IVA393193:IVD393198 ILE393193:ILH393198 IBI393193:IBL393198 HRM393193:HRP393198 HHQ393193:HHT393198 GXU393193:GXX393198 GNY393193:GOB393198 GEC393193:GEF393198 FUG393193:FUJ393198 FKK393193:FKN393198 FAO393193:FAR393198 EQS393193:EQV393198 EGW393193:EGZ393198 DXA393193:DXD393198 DNE393193:DNH393198 DDI393193:DDL393198 CTM393193:CTP393198 CJQ393193:CJT393198 BZU393193:BZX393198 BPY393193:BQB393198 BGC393193:BGF393198 AWG393193:AWJ393198 AMK393193:AMN393198 ACO393193:ACR393198 SS393193:SV393198 IW393193:IZ393198 H393193:K393198 WVI327657:WVL327662 WLM327657:WLP327662 WBQ327657:WBT327662 VRU327657:VRX327662 VHY327657:VIB327662 UYC327657:UYF327662 UOG327657:UOJ327662 UEK327657:UEN327662 TUO327657:TUR327662 TKS327657:TKV327662 TAW327657:TAZ327662 SRA327657:SRD327662 SHE327657:SHH327662 RXI327657:RXL327662 RNM327657:RNP327662 RDQ327657:RDT327662 QTU327657:QTX327662 QJY327657:QKB327662 QAC327657:QAF327662 PQG327657:PQJ327662 PGK327657:PGN327662 OWO327657:OWR327662 OMS327657:OMV327662 OCW327657:OCZ327662 NTA327657:NTD327662 NJE327657:NJH327662 MZI327657:MZL327662 MPM327657:MPP327662 MFQ327657:MFT327662 LVU327657:LVX327662 LLY327657:LMB327662 LCC327657:LCF327662 KSG327657:KSJ327662 KIK327657:KIN327662 JYO327657:JYR327662 JOS327657:JOV327662 JEW327657:JEZ327662 IVA327657:IVD327662 ILE327657:ILH327662 IBI327657:IBL327662 HRM327657:HRP327662 HHQ327657:HHT327662 GXU327657:GXX327662 GNY327657:GOB327662 GEC327657:GEF327662 FUG327657:FUJ327662 FKK327657:FKN327662 FAO327657:FAR327662 EQS327657:EQV327662 EGW327657:EGZ327662 DXA327657:DXD327662 DNE327657:DNH327662 DDI327657:DDL327662 CTM327657:CTP327662 CJQ327657:CJT327662 BZU327657:BZX327662 BPY327657:BQB327662 BGC327657:BGF327662 AWG327657:AWJ327662 AMK327657:AMN327662 ACO327657:ACR327662 SS327657:SV327662 IW327657:IZ327662 H327657:K327662 WVI262121:WVL262126 WLM262121:WLP262126 WBQ262121:WBT262126 VRU262121:VRX262126 VHY262121:VIB262126 UYC262121:UYF262126 UOG262121:UOJ262126 UEK262121:UEN262126 TUO262121:TUR262126 TKS262121:TKV262126 TAW262121:TAZ262126 SRA262121:SRD262126 SHE262121:SHH262126 RXI262121:RXL262126 RNM262121:RNP262126 RDQ262121:RDT262126 QTU262121:QTX262126 QJY262121:QKB262126 QAC262121:QAF262126 PQG262121:PQJ262126 PGK262121:PGN262126 OWO262121:OWR262126 OMS262121:OMV262126 OCW262121:OCZ262126 NTA262121:NTD262126 NJE262121:NJH262126 MZI262121:MZL262126 MPM262121:MPP262126 MFQ262121:MFT262126 LVU262121:LVX262126 LLY262121:LMB262126 LCC262121:LCF262126 KSG262121:KSJ262126 KIK262121:KIN262126 JYO262121:JYR262126 JOS262121:JOV262126 JEW262121:JEZ262126 IVA262121:IVD262126 ILE262121:ILH262126 IBI262121:IBL262126 HRM262121:HRP262126 HHQ262121:HHT262126 GXU262121:GXX262126 GNY262121:GOB262126 GEC262121:GEF262126 FUG262121:FUJ262126 FKK262121:FKN262126 FAO262121:FAR262126 EQS262121:EQV262126 EGW262121:EGZ262126 DXA262121:DXD262126 DNE262121:DNH262126 DDI262121:DDL262126 CTM262121:CTP262126 CJQ262121:CJT262126 BZU262121:BZX262126 BPY262121:BQB262126 BGC262121:BGF262126 AWG262121:AWJ262126 AMK262121:AMN262126 ACO262121:ACR262126 SS262121:SV262126 IW262121:IZ262126 H262121:K262126 WVI196585:WVL196590 WLM196585:WLP196590 WBQ196585:WBT196590 VRU196585:VRX196590 VHY196585:VIB196590 UYC196585:UYF196590 UOG196585:UOJ196590 UEK196585:UEN196590 TUO196585:TUR196590 TKS196585:TKV196590 TAW196585:TAZ196590 SRA196585:SRD196590 SHE196585:SHH196590 RXI196585:RXL196590 RNM196585:RNP196590 RDQ196585:RDT196590 QTU196585:QTX196590 QJY196585:QKB196590 QAC196585:QAF196590 PQG196585:PQJ196590 PGK196585:PGN196590 OWO196585:OWR196590 OMS196585:OMV196590 OCW196585:OCZ196590 NTA196585:NTD196590 NJE196585:NJH196590 MZI196585:MZL196590 MPM196585:MPP196590 MFQ196585:MFT196590 LVU196585:LVX196590 LLY196585:LMB196590 LCC196585:LCF196590 KSG196585:KSJ196590 KIK196585:KIN196590 JYO196585:JYR196590 JOS196585:JOV196590 JEW196585:JEZ196590 IVA196585:IVD196590 ILE196585:ILH196590 IBI196585:IBL196590 HRM196585:HRP196590 HHQ196585:HHT196590 GXU196585:GXX196590 GNY196585:GOB196590 GEC196585:GEF196590 FUG196585:FUJ196590 FKK196585:FKN196590 FAO196585:FAR196590 EQS196585:EQV196590 EGW196585:EGZ196590 DXA196585:DXD196590 DNE196585:DNH196590 DDI196585:DDL196590 CTM196585:CTP196590 CJQ196585:CJT196590 BZU196585:BZX196590 BPY196585:BQB196590 BGC196585:BGF196590 AWG196585:AWJ196590 AMK196585:AMN196590 ACO196585:ACR196590 SS196585:SV196590 IW196585:IZ196590 H196585:K196590 WVI131049:WVL131054 WLM131049:WLP131054 WBQ131049:WBT131054 VRU131049:VRX131054 VHY131049:VIB131054 UYC131049:UYF131054 UOG131049:UOJ131054 UEK131049:UEN131054 TUO131049:TUR131054 TKS131049:TKV131054 TAW131049:TAZ131054 SRA131049:SRD131054 SHE131049:SHH131054 RXI131049:RXL131054 RNM131049:RNP131054 RDQ131049:RDT131054 QTU131049:QTX131054 QJY131049:QKB131054 QAC131049:QAF131054 PQG131049:PQJ131054 PGK131049:PGN131054 OWO131049:OWR131054 OMS131049:OMV131054 OCW131049:OCZ131054 NTA131049:NTD131054 NJE131049:NJH131054 MZI131049:MZL131054 MPM131049:MPP131054 MFQ131049:MFT131054 LVU131049:LVX131054 LLY131049:LMB131054 LCC131049:LCF131054 KSG131049:KSJ131054 KIK131049:KIN131054 JYO131049:JYR131054 JOS131049:JOV131054 JEW131049:JEZ131054 IVA131049:IVD131054 ILE131049:ILH131054 IBI131049:IBL131054 HRM131049:HRP131054 HHQ131049:HHT131054 GXU131049:GXX131054 GNY131049:GOB131054 GEC131049:GEF131054 FUG131049:FUJ131054 FKK131049:FKN131054 FAO131049:FAR131054 EQS131049:EQV131054 EGW131049:EGZ131054 DXA131049:DXD131054 DNE131049:DNH131054 DDI131049:DDL131054 CTM131049:CTP131054 CJQ131049:CJT131054 BZU131049:BZX131054 BPY131049:BQB131054 BGC131049:BGF131054 AWG131049:AWJ131054 AMK131049:AMN131054 ACO131049:ACR131054 SS131049:SV131054 IW131049:IZ131054 H131049:K131054 WVI65513:WVL65518 WLM65513:WLP65518 WBQ65513:WBT65518 VRU65513:VRX65518 VHY65513:VIB65518 UYC65513:UYF65518 UOG65513:UOJ65518 UEK65513:UEN65518 TUO65513:TUR65518 TKS65513:TKV65518 TAW65513:TAZ65518 SRA65513:SRD65518 SHE65513:SHH65518 RXI65513:RXL65518 RNM65513:RNP65518 RDQ65513:RDT65518 QTU65513:QTX65518 QJY65513:QKB65518 QAC65513:QAF65518 PQG65513:PQJ65518 PGK65513:PGN65518 OWO65513:OWR65518 OMS65513:OMV65518 OCW65513:OCZ65518 NTA65513:NTD65518 NJE65513:NJH65518 MZI65513:MZL65518 MPM65513:MPP65518 MFQ65513:MFT65518 LVU65513:LVX65518 LLY65513:LMB65518 LCC65513:LCF65518 KSG65513:KSJ65518 KIK65513:KIN65518 JYO65513:JYR65518 JOS65513:JOV65518 JEW65513:JEZ65518 IVA65513:IVD65518 ILE65513:ILH65518 IBI65513:IBL65518 HRM65513:HRP65518 HHQ65513:HHT65518 GXU65513:GXX65518 GNY65513:GOB65518 GEC65513:GEF65518 FUG65513:FUJ65518 FKK65513:FKN65518 FAO65513:FAR65518 EQS65513:EQV65518 EGW65513:EGZ65518 DXA65513:DXD65518 DNE65513:DNH65518 DDI65513:DDL65518 CTM65513:CTP65518 CJQ65513:CJT65518 BZU65513:BZX65518 BPY65513:BQB65518 BGC65513:BGF65518 AWG65513:AWJ65518 AMK65513:AMN65518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246"/>
  <sheetViews>
    <sheetView showGridLines="0" zoomScale="110" zoomScaleNormal="110" workbookViewId="0">
      <selection activeCell="E5" sqref="E5:M5"/>
    </sheetView>
  </sheetViews>
  <sheetFormatPr baseColWidth="10" defaultRowHeight="15" x14ac:dyDescent="0.25"/>
  <cols>
    <col min="1" max="1" width="1.85546875" style="26" customWidth="1"/>
    <col min="2" max="9" width="11.42578125" style="3"/>
    <col min="10" max="10" width="18.28515625" style="3" customWidth="1"/>
    <col min="11" max="11" width="11.42578125" style="3"/>
    <col min="12" max="12" width="11.42578125" style="3" customWidth="1"/>
    <col min="13" max="13" width="13.42578125" style="3" customWidth="1"/>
    <col min="14" max="23" width="11.42578125" style="26"/>
    <col min="24" max="247" width="11.42578125" style="3"/>
    <col min="248" max="248" width="1.85546875" style="3" customWidth="1"/>
    <col min="249" max="261" width="11.42578125" style="3"/>
    <col min="262" max="262" width="10.85546875" style="3" customWidth="1"/>
    <col min="263" max="263" width="10.42578125" style="3" customWidth="1"/>
    <col min="264" max="264" width="3.5703125" style="3" customWidth="1"/>
    <col min="265" max="265" width="1.7109375" style="3" customWidth="1"/>
    <col min="266" max="503" width="11.42578125" style="3"/>
    <col min="504" max="504" width="1.85546875" style="3" customWidth="1"/>
    <col min="505" max="517" width="11.42578125" style="3"/>
    <col min="518" max="518" width="10.85546875" style="3" customWidth="1"/>
    <col min="519" max="519" width="10.42578125" style="3" customWidth="1"/>
    <col min="520" max="520" width="3.5703125" style="3" customWidth="1"/>
    <col min="521" max="521" width="1.7109375" style="3" customWidth="1"/>
    <col min="522" max="759" width="11.42578125" style="3"/>
    <col min="760" max="760" width="1.85546875" style="3" customWidth="1"/>
    <col min="761" max="773" width="11.42578125" style="3"/>
    <col min="774" max="774" width="10.85546875" style="3" customWidth="1"/>
    <col min="775" max="775" width="10.42578125" style="3" customWidth="1"/>
    <col min="776" max="776" width="3.5703125" style="3" customWidth="1"/>
    <col min="777" max="777" width="1.7109375" style="3" customWidth="1"/>
    <col min="778" max="1015" width="11.42578125" style="3"/>
    <col min="1016" max="1016" width="1.85546875" style="3" customWidth="1"/>
    <col min="1017" max="1029" width="11.42578125" style="3"/>
    <col min="1030" max="1030" width="10.85546875" style="3" customWidth="1"/>
    <col min="1031" max="1031" width="10.42578125" style="3" customWidth="1"/>
    <col min="1032" max="1032" width="3.5703125" style="3" customWidth="1"/>
    <col min="1033" max="1033" width="1.7109375" style="3" customWidth="1"/>
    <col min="1034" max="1271" width="11.42578125" style="3"/>
    <col min="1272" max="1272" width="1.85546875" style="3" customWidth="1"/>
    <col min="1273" max="1285" width="11.42578125" style="3"/>
    <col min="1286" max="1286" width="10.85546875" style="3" customWidth="1"/>
    <col min="1287" max="1287" width="10.42578125" style="3" customWidth="1"/>
    <col min="1288" max="1288" width="3.5703125" style="3" customWidth="1"/>
    <col min="1289" max="1289" width="1.7109375" style="3" customWidth="1"/>
    <col min="1290" max="1527" width="11.42578125" style="3"/>
    <col min="1528" max="1528" width="1.85546875" style="3" customWidth="1"/>
    <col min="1529" max="1541" width="11.42578125" style="3"/>
    <col min="1542" max="1542" width="10.85546875" style="3" customWidth="1"/>
    <col min="1543" max="1543" width="10.42578125" style="3" customWidth="1"/>
    <col min="1544" max="1544" width="3.5703125" style="3" customWidth="1"/>
    <col min="1545" max="1545" width="1.7109375" style="3" customWidth="1"/>
    <col min="1546" max="1783" width="11.42578125" style="3"/>
    <col min="1784" max="1784" width="1.85546875" style="3" customWidth="1"/>
    <col min="1785" max="1797" width="11.42578125" style="3"/>
    <col min="1798" max="1798" width="10.85546875" style="3" customWidth="1"/>
    <col min="1799" max="1799" width="10.42578125" style="3" customWidth="1"/>
    <col min="1800" max="1800" width="3.5703125" style="3" customWidth="1"/>
    <col min="1801" max="1801" width="1.7109375" style="3" customWidth="1"/>
    <col min="1802" max="2039" width="11.42578125" style="3"/>
    <col min="2040" max="2040" width="1.85546875" style="3" customWidth="1"/>
    <col min="2041" max="2053" width="11.42578125" style="3"/>
    <col min="2054" max="2054" width="10.85546875" style="3" customWidth="1"/>
    <col min="2055" max="2055" width="10.42578125" style="3" customWidth="1"/>
    <col min="2056" max="2056" width="3.5703125" style="3" customWidth="1"/>
    <col min="2057" max="2057" width="1.7109375" style="3" customWidth="1"/>
    <col min="2058" max="2295" width="11.42578125" style="3"/>
    <col min="2296" max="2296" width="1.85546875" style="3" customWidth="1"/>
    <col min="2297" max="2309" width="11.42578125" style="3"/>
    <col min="2310" max="2310" width="10.85546875" style="3" customWidth="1"/>
    <col min="2311" max="2311" width="10.42578125" style="3" customWidth="1"/>
    <col min="2312" max="2312" width="3.5703125" style="3" customWidth="1"/>
    <col min="2313" max="2313" width="1.7109375" style="3" customWidth="1"/>
    <col min="2314" max="2551" width="11.42578125" style="3"/>
    <col min="2552" max="2552" width="1.85546875" style="3" customWidth="1"/>
    <col min="2553" max="2565" width="11.42578125" style="3"/>
    <col min="2566" max="2566" width="10.85546875" style="3" customWidth="1"/>
    <col min="2567" max="2567" width="10.42578125" style="3" customWidth="1"/>
    <col min="2568" max="2568" width="3.5703125" style="3" customWidth="1"/>
    <col min="2569" max="2569" width="1.7109375" style="3" customWidth="1"/>
    <col min="2570" max="2807" width="11.42578125" style="3"/>
    <col min="2808" max="2808" width="1.85546875" style="3" customWidth="1"/>
    <col min="2809" max="2821" width="11.42578125" style="3"/>
    <col min="2822" max="2822" width="10.85546875" style="3" customWidth="1"/>
    <col min="2823" max="2823" width="10.42578125" style="3" customWidth="1"/>
    <col min="2824" max="2824" width="3.5703125" style="3" customWidth="1"/>
    <col min="2825" max="2825" width="1.7109375" style="3" customWidth="1"/>
    <col min="2826" max="3063" width="11.42578125" style="3"/>
    <col min="3064" max="3064" width="1.85546875" style="3" customWidth="1"/>
    <col min="3065" max="3077" width="11.42578125" style="3"/>
    <col min="3078" max="3078" width="10.85546875" style="3" customWidth="1"/>
    <col min="3079" max="3079" width="10.42578125" style="3" customWidth="1"/>
    <col min="3080" max="3080" width="3.5703125" style="3" customWidth="1"/>
    <col min="3081" max="3081" width="1.7109375" style="3" customWidth="1"/>
    <col min="3082" max="3319" width="11.42578125" style="3"/>
    <col min="3320" max="3320" width="1.85546875" style="3" customWidth="1"/>
    <col min="3321" max="3333" width="11.42578125" style="3"/>
    <col min="3334" max="3334" width="10.85546875" style="3" customWidth="1"/>
    <col min="3335" max="3335" width="10.42578125" style="3" customWidth="1"/>
    <col min="3336" max="3336" width="3.5703125" style="3" customWidth="1"/>
    <col min="3337" max="3337" width="1.7109375" style="3" customWidth="1"/>
    <col min="3338" max="3575" width="11.42578125" style="3"/>
    <col min="3576" max="3576" width="1.85546875" style="3" customWidth="1"/>
    <col min="3577" max="3589" width="11.42578125" style="3"/>
    <col min="3590" max="3590" width="10.85546875" style="3" customWidth="1"/>
    <col min="3591" max="3591" width="10.42578125" style="3" customWidth="1"/>
    <col min="3592" max="3592" width="3.5703125" style="3" customWidth="1"/>
    <col min="3593" max="3593" width="1.7109375" style="3" customWidth="1"/>
    <col min="3594" max="3831" width="11.42578125" style="3"/>
    <col min="3832" max="3832" width="1.85546875" style="3" customWidth="1"/>
    <col min="3833" max="3845" width="11.42578125" style="3"/>
    <col min="3846" max="3846" width="10.85546875" style="3" customWidth="1"/>
    <col min="3847" max="3847" width="10.42578125" style="3" customWidth="1"/>
    <col min="3848" max="3848" width="3.5703125" style="3" customWidth="1"/>
    <col min="3849" max="3849" width="1.7109375" style="3" customWidth="1"/>
    <col min="3850" max="4087" width="11.42578125" style="3"/>
    <col min="4088" max="4088" width="1.85546875" style="3" customWidth="1"/>
    <col min="4089" max="4101" width="11.42578125" style="3"/>
    <col min="4102" max="4102" width="10.85546875" style="3" customWidth="1"/>
    <col min="4103" max="4103" width="10.42578125" style="3" customWidth="1"/>
    <col min="4104" max="4104" width="3.5703125" style="3" customWidth="1"/>
    <col min="4105" max="4105" width="1.7109375" style="3" customWidth="1"/>
    <col min="4106" max="4343" width="11.42578125" style="3"/>
    <col min="4344" max="4344" width="1.85546875" style="3" customWidth="1"/>
    <col min="4345" max="4357" width="11.42578125" style="3"/>
    <col min="4358" max="4358" width="10.85546875" style="3" customWidth="1"/>
    <col min="4359" max="4359" width="10.42578125" style="3" customWidth="1"/>
    <col min="4360" max="4360" width="3.5703125" style="3" customWidth="1"/>
    <col min="4361" max="4361" width="1.7109375" style="3" customWidth="1"/>
    <col min="4362" max="4599" width="11.42578125" style="3"/>
    <col min="4600" max="4600" width="1.85546875" style="3" customWidth="1"/>
    <col min="4601" max="4613" width="11.42578125" style="3"/>
    <col min="4614" max="4614" width="10.85546875" style="3" customWidth="1"/>
    <col min="4615" max="4615" width="10.42578125" style="3" customWidth="1"/>
    <col min="4616" max="4616" width="3.5703125" style="3" customWidth="1"/>
    <col min="4617" max="4617" width="1.7109375" style="3" customWidth="1"/>
    <col min="4618" max="4855" width="11.42578125" style="3"/>
    <col min="4856" max="4856" width="1.85546875" style="3" customWidth="1"/>
    <col min="4857" max="4869" width="11.42578125" style="3"/>
    <col min="4870" max="4870" width="10.85546875" style="3" customWidth="1"/>
    <col min="4871" max="4871" width="10.42578125" style="3" customWidth="1"/>
    <col min="4872" max="4872" width="3.5703125" style="3" customWidth="1"/>
    <col min="4873" max="4873" width="1.7109375" style="3" customWidth="1"/>
    <col min="4874" max="5111" width="11.42578125" style="3"/>
    <col min="5112" max="5112" width="1.85546875" style="3" customWidth="1"/>
    <col min="5113" max="5125" width="11.42578125" style="3"/>
    <col min="5126" max="5126" width="10.85546875" style="3" customWidth="1"/>
    <col min="5127" max="5127" width="10.42578125" style="3" customWidth="1"/>
    <col min="5128" max="5128" width="3.5703125" style="3" customWidth="1"/>
    <col min="5129" max="5129" width="1.7109375" style="3" customWidth="1"/>
    <col min="5130" max="5367" width="11.42578125" style="3"/>
    <col min="5368" max="5368" width="1.85546875" style="3" customWidth="1"/>
    <col min="5369" max="5381" width="11.42578125" style="3"/>
    <col min="5382" max="5382" width="10.85546875" style="3" customWidth="1"/>
    <col min="5383" max="5383" width="10.42578125" style="3" customWidth="1"/>
    <col min="5384" max="5384" width="3.5703125" style="3" customWidth="1"/>
    <col min="5385" max="5385" width="1.7109375" style="3" customWidth="1"/>
    <col min="5386" max="5623" width="11.42578125" style="3"/>
    <col min="5624" max="5624" width="1.85546875" style="3" customWidth="1"/>
    <col min="5625" max="5637" width="11.42578125" style="3"/>
    <col min="5638" max="5638" width="10.85546875" style="3" customWidth="1"/>
    <col min="5639" max="5639" width="10.42578125" style="3" customWidth="1"/>
    <col min="5640" max="5640" width="3.5703125" style="3" customWidth="1"/>
    <col min="5641" max="5641" width="1.7109375" style="3" customWidth="1"/>
    <col min="5642" max="5879" width="11.42578125" style="3"/>
    <col min="5880" max="5880" width="1.85546875" style="3" customWidth="1"/>
    <col min="5881" max="5893" width="11.42578125" style="3"/>
    <col min="5894" max="5894" width="10.85546875" style="3" customWidth="1"/>
    <col min="5895" max="5895" width="10.42578125" style="3" customWidth="1"/>
    <col min="5896" max="5896" width="3.5703125" style="3" customWidth="1"/>
    <col min="5897" max="5897" width="1.7109375" style="3" customWidth="1"/>
    <col min="5898" max="6135" width="11.42578125" style="3"/>
    <col min="6136" max="6136" width="1.85546875" style="3" customWidth="1"/>
    <col min="6137" max="6149" width="11.42578125" style="3"/>
    <col min="6150" max="6150" width="10.85546875" style="3" customWidth="1"/>
    <col min="6151" max="6151" width="10.42578125" style="3" customWidth="1"/>
    <col min="6152" max="6152" width="3.5703125" style="3" customWidth="1"/>
    <col min="6153" max="6153" width="1.7109375" style="3" customWidth="1"/>
    <col min="6154" max="6391" width="11.42578125" style="3"/>
    <col min="6392" max="6392" width="1.85546875" style="3" customWidth="1"/>
    <col min="6393" max="6405" width="11.42578125" style="3"/>
    <col min="6406" max="6406" width="10.85546875" style="3" customWidth="1"/>
    <col min="6407" max="6407" width="10.42578125" style="3" customWidth="1"/>
    <col min="6408" max="6408" width="3.5703125" style="3" customWidth="1"/>
    <col min="6409" max="6409" width="1.7109375" style="3" customWidth="1"/>
    <col min="6410" max="6647" width="11.42578125" style="3"/>
    <col min="6648" max="6648" width="1.85546875" style="3" customWidth="1"/>
    <col min="6649" max="6661" width="11.42578125" style="3"/>
    <col min="6662" max="6662" width="10.85546875" style="3" customWidth="1"/>
    <col min="6663" max="6663" width="10.42578125" style="3" customWidth="1"/>
    <col min="6664" max="6664" width="3.5703125" style="3" customWidth="1"/>
    <col min="6665" max="6665" width="1.7109375" style="3" customWidth="1"/>
    <col min="6666" max="6903" width="11.42578125" style="3"/>
    <col min="6904" max="6904" width="1.85546875" style="3" customWidth="1"/>
    <col min="6905" max="6917" width="11.42578125" style="3"/>
    <col min="6918" max="6918" width="10.85546875" style="3" customWidth="1"/>
    <col min="6919" max="6919" width="10.42578125" style="3" customWidth="1"/>
    <col min="6920" max="6920" width="3.5703125" style="3" customWidth="1"/>
    <col min="6921" max="6921" width="1.7109375" style="3" customWidth="1"/>
    <col min="6922" max="7159" width="11.42578125" style="3"/>
    <col min="7160" max="7160" width="1.85546875" style="3" customWidth="1"/>
    <col min="7161" max="7173" width="11.42578125" style="3"/>
    <col min="7174" max="7174" width="10.85546875" style="3" customWidth="1"/>
    <col min="7175" max="7175" width="10.42578125" style="3" customWidth="1"/>
    <col min="7176" max="7176" width="3.5703125" style="3" customWidth="1"/>
    <col min="7177" max="7177" width="1.7109375" style="3" customWidth="1"/>
    <col min="7178" max="7415" width="11.42578125" style="3"/>
    <col min="7416" max="7416" width="1.85546875" style="3" customWidth="1"/>
    <col min="7417" max="7429" width="11.42578125" style="3"/>
    <col min="7430" max="7430" width="10.85546875" style="3" customWidth="1"/>
    <col min="7431" max="7431" width="10.42578125" style="3" customWidth="1"/>
    <col min="7432" max="7432" width="3.5703125" style="3" customWidth="1"/>
    <col min="7433" max="7433" width="1.7109375" style="3" customWidth="1"/>
    <col min="7434" max="7671" width="11.42578125" style="3"/>
    <col min="7672" max="7672" width="1.85546875" style="3" customWidth="1"/>
    <col min="7673" max="7685" width="11.42578125" style="3"/>
    <col min="7686" max="7686" width="10.85546875" style="3" customWidth="1"/>
    <col min="7687" max="7687" width="10.42578125" style="3" customWidth="1"/>
    <col min="7688" max="7688" width="3.5703125" style="3" customWidth="1"/>
    <col min="7689" max="7689" width="1.7109375" style="3" customWidth="1"/>
    <col min="7690" max="7927" width="11.42578125" style="3"/>
    <col min="7928" max="7928" width="1.85546875" style="3" customWidth="1"/>
    <col min="7929" max="7941" width="11.42578125" style="3"/>
    <col min="7942" max="7942" width="10.85546875" style="3" customWidth="1"/>
    <col min="7943" max="7943" width="10.42578125" style="3" customWidth="1"/>
    <col min="7944" max="7944" width="3.5703125" style="3" customWidth="1"/>
    <col min="7945" max="7945" width="1.7109375" style="3" customWidth="1"/>
    <col min="7946" max="8183" width="11.42578125" style="3"/>
    <col min="8184" max="8184" width="1.85546875" style="3" customWidth="1"/>
    <col min="8185" max="8197" width="11.42578125" style="3"/>
    <col min="8198" max="8198" width="10.85546875" style="3" customWidth="1"/>
    <col min="8199" max="8199" width="10.42578125" style="3" customWidth="1"/>
    <col min="8200" max="8200" width="3.5703125" style="3" customWidth="1"/>
    <col min="8201" max="8201" width="1.7109375" style="3" customWidth="1"/>
    <col min="8202" max="8439" width="11.42578125" style="3"/>
    <col min="8440" max="8440" width="1.85546875" style="3" customWidth="1"/>
    <col min="8441" max="8453" width="11.42578125" style="3"/>
    <col min="8454" max="8454" width="10.85546875" style="3" customWidth="1"/>
    <col min="8455" max="8455" width="10.42578125" style="3" customWidth="1"/>
    <col min="8456" max="8456" width="3.5703125" style="3" customWidth="1"/>
    <col min="8457" max="8457" width="1.7109375" style="3" customWidth="1"/>
    <col min="8458" max="8695" width="11.42578125" style="3"/>
    <col min="8696" max="8696" width="1.85546875" style="3" customWidth="1"/>
    <col min="8697" max="8709" width="11.42578125" style="3"/>
    <col min="8710" max="8710" width="10.85546875" style="3" customWidth="1"/>
    <col min="8711" max="8711" width="10.42578125" style="3" customWidth="1"/>
    <col min="8712" max="8712" width="3.5703125" style="3" customWidth="1"/>
    <col min="8713" max="8713" width="1.7109375" style="3" customWidth="1"/>
    <col min="8714" max="8951" width="11.42578125" style="3"/>
    <col min="8952" max="8952" width="1.85546875" style="3" customWidth="1"/>
    <col min="8953" max="8965" width="11.42578125" style="3"/>
    <col min="8966" max="8966" width="10.85546875" style="3" customWidth="1"/>
    <col min="8967" max="8967" width="10.42578125" style="3" customWidth="1"/>
    <col min="8968" max="8968" width="3.5703125" style="3" customWidth="1"/>
    <col min="8969" max="8969" width="1.7109375" style="3" customWidth="1"/>
    <col min="8970" max="9207" width="11.42578125" style="3"/>
    <col min="9208" max="9208" width="1.85546875" style="3" customWidth="1"/>
    <col min="9209" max="9221" width="11.42578125" style="3"/>
    <col min="9222" max="9222" width="10.85546875" style="3" customWidth="1"/>
    <col min="9223" max="9223" width="10.42578125" style="3" customWidth="1"/>
    <col min="9224" max="9224" width="3.5703125" style="3" customWidth="1"/>
    <col min="9225" max="9225" width="1.7109375" style="3" customWidth="1"/>
    <col min="9226" max="9463" width="11.42578125" style="3"/>
    <col min="9464" max="9464" width="1.85546875" style="3" customWidth="1"/>
    <col min="9465" max="9477" width="11.42578125" style="3"/>
    <col min="9478" max="9478" width="10.85546875" style="3" customWidth="1"/>
    <col min="9479" max="9479" width="10.42578125" style="3" customWidth="1"/>
    <col min="9480" max="9480" width="3.5703125" style="3" customWidth="1"/>
    <col min="9481" max="9481" width="1.7109375" style="3" customWidth="1"/>
    <col min="9482" max="9719" width="11.42578125" style="3"/>
    <col min="9720" max="9720" width="1.85546875" style="3" customWidth="1"/>
    <col min="9721" max="9733" width="11.42578125" style="3"/>
    <col min="9734" max="9734" width="10.85546875" style="3" customWidth="1"/>
    <col min="9735" max="9735" width="10.42578125" style="3" customWidth="1"/>
    <col min="9736" max="9736" width="3.5703125" style="3" customWidth="1"/>
    <col min="9737" max="9737" width="1.7109375" style="3" customWidth="1"/>
    <col min="9738" max="9975" width="11.42578125" style="3"/>
    <col min="9976" max="9976" width="1.85546875" style="3" customWidth="1"/>
    <col min="9977" max="9989" width="11.42578125" style="3"/>
    <col min="9990" max="9990" width="10.85546875" style="3" customWidth="1"/>
    <col min="9991" max="9991" width="10.42578125" style="3" customWidth="1"/>
    <col min="9992" max="9992" width="3.5703125" style="3" customWidth="1"/>
    <col min="9993" max="9993" width="1.7109375" style="3" customWidth="1"/>
    <col min="9994" max="10231" width="11.42578125" style="3"/>
    <col min="10232" max="10232" width="1.85546875" style="3" customWidth="1"/>
    <col min="10233" max="10245" width="11.42578125" style="3"/>
    <col min="10246" max="10246" width="10.85546875" style="3" customWidth="1"/>
    <col min="10247" max="10247" width="10.42578125" style="3" customWidth="1"/>
    <col min="10248" max="10248" width="3.5703125" style="3" customWidth="1"/>
    <col min="10249" max="10249" width="1.7109375" style="3" customWidth="1"/>
    <col min="10250" max="10487" width="11.42578125" style="3"/>
    <col min="10488" max="10488" width="1.85546875" style="3" customWidth="1"/>
    <col min="10489" max="10501" width="11.42578125" style="3"/>
    <col min="10502" max="10502" width="10.85546875" style="3" customWidth="1"/>
    <col min="10503" max="10503" width="10.42578125" style="3" customWidth="1"/>
    <col min="10504" max="10504" width="3.5703125" style="3" customWidth="1"/>
    <col min="10505" max="10505" width="1.7109375" style="3" customWidth="1"/>
    <col min="10506" max="10743" width="11.42578125" style="3"/>
    <col min="10744" max="10744" width="1.85546875" style="3" customWidth="1"/>
    <col min="10745" max="10757" width="11.42578125" style="3"/>
    <col min="10758" max="10758" width="10.85546875" style="3" customWidth="1"/>
    <col min="10759" max="10759" width="10.42578125" style="3" customWidth="1"/>
    <col min="10760" max="10760" width="3.5703125" style="3" customWidth="1"/>
    <col min="10761" max="10761" width="1.7109375" style="3" customWidth="1"/>
    <col min="10762" max="10999" width="11.42578125" style="3"/>
    <col min="11000" max="11000" width="1.85546875" style="3" customWidth="1"/>
    <col min="11001" max="11013" width="11.42578125" style="3"/>
    <col min="11014" max="11014" width="10.85546875" style="3" customWidth="1"/>
    <col min="11015" max="11015" width="10.42578125" style="3" customWidth="1"/>
    <col min="11016" max="11016" width="3.5703125" style="3" customWidth="1"/>
    <col min="11017" max="11017" width="1.7109375" style="3" customWidth="1"/>
    <col min="11018" max="11255" width="11.42578125" style="3"/>
    <col min="11256" max="11256" width="1.85546875" style="3" customWidth="1"/>
    <col min="11257" max="11269" width="11.42578125" style="3"/>
    <col min="11270" max="11270" width="10.85546875" style="3" customWidth="1"/>
    <col min="11271" max="11271" width="10.42578125" style="3" customWidth="1"/>
    <col min="11272" max="11272" width="3.5703125" style="3" customWidth="1"/>
    <col min="11273" max="11273" width="1.7109375" style="3" customWidth="1"/>
    <col min="11274" max="11511" width="11.42578125" style="3"/>
    <col min="11512" max="11512" width="1.85546875" style="3" customWidth="1"/>
    <col min="11513" max="11525" width="11.42578125" style="3"/>
    <col min="11526" max="11526" width="10.85546875" style="3" customWidth="1"/>
    <col min="11527" max="11527" width="10.42578125" style="3" customWidth="1"/>
    <col min="11528" max="11528" width="3.5703125" style="3" customWidth="1"/>
    <col min="11529" max="11529" width="1.7109375" style="3" customWidth="1"/>
    <col min="11530" max="11767" width="11.42578125" style="3"/>
    <col min="11768" max="11768" width="1.85546875" style="3" customWidth="1"/>
    <col min="11769" max="11781" width="11.42578125" style="3"/>
    <col min="11782" max="11782" width="10.85546875" style="3" customWidth="1"/>
    <col min="11783" max="11783" width="10.42578125" style="3" customWidth="1"/>
    <col min="11784" max="11784" width="3.5703125" style="3" customWidth="1"/>
    <col min="11785" max="11785" width="1.7109375" style="3" customWidth="1"/>
    <col min="11786" max="12023" width="11.42578125" style="3"/>
    <col min="12024" max="12024" width="1.85546875" style="3" customWidth="1"/>
    <col min="12025" max="12037" width="11.42578125" style="3"/>
    <col min="12038" max="12038" width="10.85546875" style="3" customWidth="1"/>
    <col min="12039" max="12039" width="10.42578125" style="3" customWidth="1"/>
    <col min="12040" max="12040" width="3.5703125" style="3" customWidth="1"/>
    <col min="12041" max="12041" width="1.7109375" style="3" customWidth="1"/>
    <col min="12042" max="12279" width="11.42578125" style="3"/>
    <col min="12280" max="12280" width="1.85546875" style="3" customWidth="1"/>
    <col min="12281" max="12293" width="11.42578125" style="3"/>
    <col min="12294" max="12294" width="10.85546875" style="3" customWidth="1"/>
    <col min="12295" max="12295" width="10.42578125" style="3" customWidth="1"/>
    <col min="12296" max="12296" width="3.5703125" style="3" customWidth="1"/>
    <col min="12297" max="12297" width="1.7109375" style="3" customWidth="1"/>
    <col min="12298" max="12535" width="11.42578125" style="3"/>
    <col min="12536" max="12536" width="1.85546875" style="3" customWidth="1"/>
    <col min="12537" max="12549" width="11.42578125" style="3"/>
    <col min="12550" max="12550" width="10.85546875" style="3" customWidth="1"/>
    <col min="12551" max="12551" width="10.42578125" style="3" customWidth="1"/>
    <col min="12552" max="12552" width="3.5703125" style="3" customWidth="1"/>
    <col min="12553" max="12553" width="1.7109375" style="3" customWidth="1"/>
    <col min="12554" max="12791" width="11.42578125" style="3"/>
    <col min="12792" max="12792" width="1.85546875" style="3" customWidth="1"/>
    <col min="12793" max="12805" width="11.42578125" style="3"/>
    <col min="12806" max="12806" width="10.85546875" style="3" customWidth="1"/>
    <col min="12807" max="12807" width="10.42578125" style="3" customWidth="1"/>
    <col min="12808" max="12808" width="3.5703125" style="3" customWidth="1"/>
    <col min="12809" max="12809" width="1.7109375" style="3" customWidth="1"/>
    <col min="12810" max="13047" width="11.42578125" style="3"/>
    <col min="13048" max="13048" width="1.85546875" style="3" customWidth="1"/>
    <col min="13049" max="13061" width="11.42578125" style="3"/>
    <col min="13062" max="13062" width="10.85546875" style="3" customWidth="1"/>
    <col min="13063" max="13063" width="10.42578125" style="3" customWidth="1"/>
    <col min="13064" max="13064" width="3.5703125" style="3" customWidth="1"/>
    <col min="13065" max="13065" width="1.7109375" style="3" customWidth="1"/>
    <col min="13066" max="13303" width="11.42578125" style="3"/>
    <col min="13304" max="13304" width="1.85546875" style="3" customWidth="1"/>
    <col min="13305" max="13317" width="11.42578125" style="3"/>
    <col min="13318" max="13318" width="10.85546875" style="3" customWidth="1"/>
    <col min="13319" max="13319" width="10.42578125" style="3" customWidth="1"/>
    <col min="13320" max="13320" width="3.5703125" style="3" customWidth="1"/>
    <col min="13321" max="13321" width="1.7109375" style="3" customWidth="1"/>
    <col min="13322" max="13559" width="11.42578125" style="3"/>
    <col min="13560" max="13560" width="1.85546875" style="3" customWidth="1"/>
    <col min="13561" max="13573" width="11.42578125" style="3"/>
    <col min="13574" max="13574" width="10.85546875" style="3" customWidth="1"/>
    <col min="13575" max="13575" width="10.42578125" style="3" customWidth="1"/>
    <col min="13576" max="13576" width="3.5703125" style="3" customWidth="1"/>
    <col min="13577" max="13577" width="1.7109375" style="3" customWidth="1"/>
    <col min="13578" max="13815" width="11.42578125" style="3"/>
    <col min="13816" max="13816" width="1.85546875" style="3" customWidth="1"/>
    <col min="13817" max="13829" width="11.42578125" style="3"/>
    <col min="13830" max="13830" width="10.85546875" style="3" customWidth="1"/>
    <col min="13831" max="13831" width="10.42578125" style="3" customWidth="1"/>
    <col min="13832" max="13832" width="3.5703125" style="3" customWidth="1"/>
    <col min="13833" max="13833" width="1.7109375" style="3" customWidth="1"/>
    <col min="13834" max="14071" width="11.42578125" style="3"/>
    <col min="14072" max="14072" width="1.85546875" style="3" customWidth="1"/>
    <col min="14073" max="14085" width="11.42578125" style="3"/>
    <col min="14086" max="14086" width="10.85546875" style="3" customWidth="1"/>
    <col min="14087" max="14087" width="10.42578125" style="3" customWidth="1"/>
    <col min="14088" max="14088" width="3.5703125" style="3" customWidth="1"/>
    <col min="14089" max="14089" width="1.7109375" style="3" customWidth="1"/>
    <col min="14090" max="14327" width="11.42578125" style="3"/>
    <col min="14328" max="14328" width="1.85546875" style="3" customWidth="1"/>
    <col min="14329" max="14341" width="11.42578125" style="3"/>
    <col min="14342" max="14342" width="10.85546875" style="3" customWidth="1"/>
    <col min="14343" max="14343" width="10.42578125" style="3" customWidth="1"/>
    <col min="14344" max="14344" width="3.5703125" style="3" customWidth="1"/>
    <col min="14345" max="14345" width="1.7109375" style="3" customWidth="1"/>
    <col min="14346" max="14583" width="11.42578125" style="3"/>
    <col min="14584" max="14584" width="1.85546875" style="3" customWidth="1"/>
    <col min="14585" max="14597" width="11.42578125" style="3"/>
    <col min="14598" max="14598" width="10.85546875" style="3" customWidth="1"/>
    <col min="14599" max="14599" width="10.42578125" style="3" customWidth="1"/>
    <col min="14600" max="14600" width="3.5703125" style="3" customWidth="1"/>
    <col min="14601" max="14601" width="1.7109375" style="3" customWidth="1"/>
    <col min="14602" max="14839" width="11.42578125" style="3"/>
    <col min="14840" max="14840" width="1.85546875" style="3" customWidth="1"/>
    <col min="14841" max="14853" width="11.42578125" style="3"/>
    <col min="14854" max="14854" width="10.85546875" style="3" customWidth="1"/>
    <col min="14855" max="14855" width="10.42578125" style="3" customWidth="1"/>
    <col min="14856" max="14856" width="3.5703125" style="3" customWidth="1"/>
    <col min="14857" max="14857" width="1.7109375" style="3" customWidth="1"/>
    <col min="14858" max="15095" width="11.42578125" style="3"/>
    <col min="15096" max="15096" width="1.85546875" style="3" customWidth="1"/>
    <col min="15097" max="15109" width="11.42578125" style="3"/>
    <col min="15110" max="15110" width="10.85546875" style="3" customWidth="1"/>
    <col min="15111" max="15111" width="10.42578125" style="3" customWidth="1"/>
    <col min="15112" max="15112" width="3.5703125" style="3" customWidth="1"/>
    <col min="15113" max="15113" width="1.7109375" style="3" customWidth="1"/>
    <col min="15114" max="15351" width="11.42578125" style="3"/>
    <col min="15352" max="15352" width="1.85546875" style="3" customWidth="1"/>
    <col min="15353" max="15365" width="11.42578125" style="3"/>
    <col min="15366" max="15366" width="10.85546875" style="3" customWidth="1"/>
    <col min="15367" max="15367" width="10.42578125" style="3" customWidth="1"/>
    <col min="15368" max="15368" width="3.5703125" style="3" customWidth="1"/>
    <col min="15369" max="15369" width="1.7109375" style="3" customWidth="1"/>
    <col min="15370" max="15607" width="11.42578125" style="3"/>
    <col min="15608" max="15608" width="1.85546875" style="3" customWidth="1"/>
    <col min="15609" max="15621" width="11.42578125" style="3"/>
    <col min="15622" max="15622" width="10.85546875" style="3" customWidth="1"/>
    <col min="15623" max="15623" width="10.42578125" style="3" customWidth="1"/>
    <col min="15624" max="15624" width="3.5703125" style="3" customWidth="1"/>
    <col min="15625" max="15625" width="1.7109375" style="3" customWidth="1"/>
    <col min="15626" max="15863" width="11.42578125" style="3"/>
    <col min="15864" max="15864" width="1.85546875" style="3" customWidth="1"/>
    <col min="15865" max="15877" width="11.42578125" style="3"/>
    <col min="15878" max="15878" width="10.85546875" style="3" customWidth="1"/>
    <col min="15879" max="15879" width="10.42578125" style="3" customWidth="1"/>
    <col min="15880" max="15880" width="3.5703125" style="3" customWidth="1"/>
    <col min="15881" max="15881" width="1.7109375" style="3" customWidth="1"/>
    <col min="15882" max="16119" width="11.42578125" style="3"/>
    <col min="16120" max="16120" width="1.85546875" style="3" customWidth="1"/>
    <col min="16121" max="16133" width="11.42578125" style="3"/>
    <col min="16134" max="16134" width="10.85546875" style="3" customWidth="1"/>
    <col min="16135" max="16135" width="10.42578125" style="3" customWidth="1"/>
    <col min="16136" max="16136" width="3.5703125" style="3" customWidth="1"/>
    <col min="16137" max="16137" width="1.7109375" style="3" customWidth="1"/>
    <col min="16138" max="16384" width="11.42578125" style="3"/>
  </cols>
  <sheetData>
    <row r="1" spans="2:13" s="26" customFormat="1" x14ac:dyDescent="0.25"/>
    <row r="2" spans="2:13" ht="15.95" customHeight="1" x14ac:dyDescent="0.25">
      <c r="B2" s="471" t="s">
        <v>592</v>
      </c>
      <c r="C2" s="471"/>
      <c r="D2" s="471"/>
      <c r="E2" s="471"/>
      <c r="F2" s="471"/>
      <c r="G2" s="471"/>
      <c r="H2" s="471"/>
      <c r="I2" s="471"/>
      <c r="J2" s="471"/>
      <c r="K2" s="471"/>
      <c r="L2" s="471"/>
      <c r="M2" s="471"/>
    </row>
    <row r="3" spans="2:13" ht="32.1" customHeight="1" x14ac:dyDescent="0.25">
      <c r="B3" s="471"/>
      <c r="C3" s="471"/>
      <c r="D3" s="471"/>
      <c r="E3" s="471"/>
      <c r="F3" s="471"/>
      <c r="G3" s="471"/>
      <c r="H3" s="471"/>
      <c r="I3" s="471"/>
      <c r="J3" s="471"/>
      <c r="K3" s="471"/>
      <c r="L3" s="471"/>
      <c r="M3" s="471"/>
    </row>
    <row r="4" spans="2:13" s="26" customFormat="1" x14ac:dyDescent="0.25"/>
    <row r="5" spans="2:13" x14ac:dyDescent="0.25">
      <c r="B5" s="466" t="s">
        <v>89</v>
      </c>
      <c r="C5" s="467"/>
      <c r="D5" s="467"/>
      <c r="E5" s="499"/>
      <c r="F5" s="500"/>
      <c r="G5" s="500"/>
      <c r="H5" s="500"/>
      <c r="I5" s="500"/>
      <c r="J5" s="500"/>
      <c r="K5" s="500"/>
      <c r="L5" s="500"/>
      <c r="M5" s="501"/>
    </row>
    <row r="6" spans="2:13" x14ac:dyDescent="0.25">
      <c r="B6" s="463" t="s">
        <v>91</v>
      </c>
      <c r="C6" s="464"/>
      <c r="D6" s="465"/>
      <c r="E6" s="502" t="s">
        <v>92</v>
      </c>
      <c r="F6" s="503"/>
      <c r="G6" s="58" t="s">
        <v>93</v>
      </c>
      <c r="H6" s="71"/>
      <c r="I6" s="58" t="s">
        <v>94</v>
      </c>
      <c r="J6" s="59"/>
      <c r="K6" s="58" t="s">
        <v>238</v>
      </c>
      <c r="L6" s="468"/>
      <c r="M6" s="469"/>
    </row>
    <row r="7" spans="2:13" x14ac:dyDescent="0.25">
      <c r="B7" s="463" t="s">
        <v>90</v>
      </c>
      <c r="C7" s="464"/>
      <c r="D7" s="465"/>
      <c r="E7" s="495"/>
      <c r="F7" s="496"/>
      <c r="G7" s="496"/>
      <c r="H7" s="496"/>
      <c r="I7" s="496"/>
      <c r="J7" s="496"/>
      <c r="K7" s="496"/>
      <c r="L7" s="496"/>
      <c r="M7" s="497"/>
    </row>
    <row r="8" spans="2:13" ht="15" customHeight="1" x14ac:dyDescent="0.25">
      <c r="B8" s="42"/>
      <c r="C8" s="42"/>
      <c r="D8" s="42"/>
      <c r="E8" s="43"/>
      <c r="F8" s="43"/>
      <c r="G8" s="43"/>
      <c r="H8" s="43"/>
      <c r="I8" s="43"/>
      <c r="J8" s="43"/>
      <c r="K8" s="43"/>
      <c r="L8" s="43"/>
      <c r="M8" s="43"/>
    </row>
    <row r="9" spans="2:13" s="26" customFormat="1" x14ac:dyDescent="0.25">
      <c r="B9" s="44" t="s">
        <v>4</v>
      </c>
    </row>
    <row r="10" spans="2:13" s="26" customFormat="1" ht="27" customHeight="1" x14ac:dyDescent="0.25">
      <c r="B10" s="478" t="s">
        <v>239</v>
      </c>
      <c r="C10" s="478"/>
      <c r="D10" s="478"/>
      <c r="E10" s="478"/>
      <c r="F10" s="478"/>
      <c r="G10" s="478"/>
      <c r="H10" s="478"/>
      <c r="I10" s="478"/>
      <c r="J10" s="478"/>
      <c r="K10" s="478"/>
      <c r="L10" s="478"/>
      <c r="M10" s="478"/>
    </row>
    <row r="11" spans="2:13" s="26" customFormat="1" ht="14.25" customHeight="1" x14ac:dyDescent="0.25">
      <c r="B11" s="478" t="s">
        <v>5</v>
      </c>
      <c r="C11" s="478"/>
      <c r="D11" s="478"/>
      <c r="E11" s="478"/>
      <c r="F11" s="478"/>
      <c r="G11" s="478"/>
      <c r="H11" s="478"/>
      <c r="I11" s="478"/>
      <c r="J11" s="478"/>
      <c r="K11" s="478"/>
      <c r="L11" s="478"/>
      <c r="M11" s="478"/>
    </row>
    <row r="12" spans="2:13" s="26" customFormat="1" ht="14.25" customHeight="1" x14ac:dyDescent="0.25">
      <c r="B12" s="498" t="s">
        <v>240</v>
      </c>
      <c r="C12" s="498"/>
      <c r="D12" s="498"/>
      <c r="E12" s="498"/>
      <c r="F12" s="498"/>
      <c r="G12" s="498"/>
      <c r="H12" s="498"/>
      <c r="I12" s="498"/>
      <c r="J12" s="498"/>
      <c r="K12" s="498"/>
      <c r="L12" s="498"/>
      <c r="M12" s="498"/>
    </row>
    <row r="13" spans="2:13" s="26" customFormat="1" ht="15" customHeight="1" x14ac:dyDescent="0.25"/>
    <row r="14" spans="2:13" ht="15" customHeight="1" x14ac:dyDescent="0.25">
      <c r="B14" s="479" t="s">
        <v>174</v>
      </c>
      <c r="C14" s="479"/>
      <c r="D14" s="479"/>
      <c r="E14" s="479"/>
      <c r="F14" s="479"/>
      <c r="G14" s="479"/>
      <c r="H14" s="479"/>
      <c r="I14" s="479"/>
      <c r="J14" s="479"/>
      <c r="K14" s="479"/>
      <c r="L14" s="479"/>
      <c r="M14" s="479"/>
    </row>
    <row r="15" spans="2:13" x14ac:dyDescent="0.25">
      <c r="B15" s="480" t="s">
        <v>175</v>
      </c>
      <c r="C15" s="480"/>
      <c r="D15" s="480"/>
      <c r="E15" s="480"/>
      <c r="F15" s="480"/>
      <c r="G15" s="480"/>
      <c r="H15" s="480"/>
      <c r="I15" s="480"/>
      <c r="J15" s="480"/>
      <c r="K15" s="480"/>
      <c r="L15" s="480"/>
      <c r="M15" s="480"/>
    </row>
    <row r="16" spans="2:13" s="26" customFormat="1" ht="6.6" customHeight="1" x14ac:dyDescent="0.25"/>
    <row r="17" spans="2:13" x14ac:dyDescent="0.25">
      <c r="B17" s="481" t="s">
        <v>245</v>
      </c>
      <c r="C17" s="481"/>
      <c r="D17" s="481" t="s">
        <v>246</v>
      </c>
      <c r="E17" s="481"/>
      <c r="F17" s="481"/>
      <c r="G17" s="481"/>
      <c r="H17" s="482" t="s">
        <v>95</v>
      </c>
      <c r="I17" s="483"/>
      <c r="J17" s="484"/>
      <c r="K17" s="73" t="s">
        <v>96</v>
      </c>
      <c r="L17" s="485" t="s">
        <v>3</v>
      </c>
      <c r="M17" s="485"/>
    </row>
    <row r="18" spans="2:13" ht="24.95" customHeight="1" x14ac:dyDescent="0.25">
      <c r="B18" s="461" t="s">
        <v>6</v>
      </c>
      <c r="C18" s="461"/>
      <c r="D18" s="460"/>
      <c r="E18" s="460"/>
      <c r="F18" s="460"/>
      <c r="G18" s="460"/>
      <c r="H18" s="460"/>
      <c r="I18" s="460"/>
      <c r="J18" s="460"/>
      <c r="K18" s="1"/>
      <c r="L18" s="460"/>
      <c r="M18" s="460"/>
    </row>
    <row r="19" spans="2:13" s="26" customFormat="1" ht="9.9499999999999993" customHeight="1" x14ac:dyDescent="0.25"/>
    <row r="20" spans="2:13" ht="24.95" customHeight="1" x14ac:dyDescent="0.25">
      <c r="B20" s="462" t="s">
        <v>154</v>
      </c>
      <c r="C20" s="462"/>
      <c r="D20" s="493"/>
      <c r="E20" s="460"/>
      <c r="F20" s="460"/>
      <c r="G20" s="460"/>
      <c r="H20" s="460"/>
      <c r="I20" s="460"/>
      <c r="J20" s="460"/>
      <c r="K20" s="1"/>
      <c r="L20" s="460"/>
      <c r="M20" s="460"/>
    </row>
    <row r="21" spans="2:13" ht="24.95" customHeight="1" x14ac:dyDescent="0.25">
      <c r="B21" s="461" t="s">
        <v>38</v>
      </c>
      <c r="C21" s="461"/>
      <c r="D21" s="493"/>
      <c r="E21" s="460"/>
      <c r="F21" s="460"/>
      <c r="G21" s="460"/>
      <c r="H21" s="460"/>
      <c r="I21" s="460"/>
      <c r="J21" s="460"/>
      <c r="K21" s="1"/>
      <c r="L21" s="460"/>
      <c r="M21" s="460"/>
    </row>
    <row r="22" spans="2:13" ht="24.95" customHeight="1" x14ac:dyDescent="0.25">
      <c r="B22" s="461" t="s">
        <v>39</v>
      </c>
      <c r="C22" s="461"/>
      <c r="D22" s="493"/>
      <c r="E22" s="460"/>
      <c r="F22" s="460"/>
      <c r="G22" s="460"/>
      <c r="H22" s="460"/>
      <c r="I22" s="460"/>
      <c r="J22" s="460"/>
      <c r="K22" s="1"/>
      <c r="L22" s="460"/>
      <c r="M22" s="460"/>
    </row>
    <row r="23" spans="2:13" ht="24.95" customHeight="1" x14ac:dyDescent="0.25">
      <c r="B23" s="461" t="s">
        <v>14</v>
      </c>
      <c r="C23" s="461"/>
      <c r="D23" s="493"/>
      <c r="E23" s="460"/>
      <c r="F23" s="460"/>
      <c r="G23" s="460"/>
      <c r="H23" s="460"/>
      <c r="I23" s="460"/>
      <c r="J23" s="460"/>
      <c r="K23" s="1"/>
      <c r="L23" s="460"/>
      <c r="M23" s="460"/>
    </row>
    <row r="24" spans="2:13" ht="24.95" customHeight="1" x14ac:dyDescent="0.25">
      <c r="B24" s="461" t="s">
        <v>40</v>
      </c>
      <c r="C24" s="461"/>
      <c r="D24" s="493"/>
      <c r="E24" s="460"/>
      <c r="F24" s="460"/>
      <c r="G24" s="460"/>
      <c r="H24" s="460"/>
      <c r="I24" s="460"/>
      <c r="J24" s="460"/>
      <c r="K24" s="1"/>
      <c r="L24" s="460"/>
      <c r="M24" s="460"/>
    </row>
    <row r="25" spans="2:13" ht="24.95" customHeight="1" x14ac:dyDescent="0.25">
      <c r="B25" s="461" t="s">
        <v>41</v>
      </c>
      <c r="C25" s="461"/>
      <c r="D25" s="493"/>
      <c r="E25" s="460"/>
      <c r="F25" s="460"/>
      <c r="G25" s="460"/>
      <c r="H25" s="460"/>
      <c r="I25" s="460"/>
      <c r="J25" s="460"/>
      <c r="K25" s="1"/>
      <c r="L25" s="460"/>
      <c r="M25" s="460"/>
    </row>
    <row r="26" spans="2:13" ht="24.95" customHeight="1" x14ac:dyDescent="0.25">
      <c r="B26" s="494" t="s">
        <v>42</v>
      </c>
      <c r="C26" s="494"/>
      <c r="D26" s="493"/>
      <c r="E26" s="460"/>
      <c r="F26" s="460"/>
      <c r="G26" s="460"/>
      <c r="H26" s="460"/>
      <c r="I26" s="460"/>
      <c r="J26" s="460"/>
      <c r="K26" s="1"/>
      <c r="L26" s="460"/>
      <c r="M26" s="460"/>
    </row>
    <row r="27" spans="2:13" ht="24.95" customHeight="1" x14ac:dyDescent="0.25">
      <c r="B27" s="461" t="s">
        <v>43</v>
      </c>
      <c r="C27" s="461"/>
      <c r="D27" s="493"/>
      <c r="E27" s="460"/>
      <c r="F27" s="460"/>
      <c r="G27" s="460"/>
      <c r="H27" s="460"/>
      <c r="I27" s="460"/>
      <c r="J27" s="460"/>
      <c r="K27" s="1"/>
      <c r="L27" s="460"/>
      <c r="M27" s="460"/>
    </row>
    <row r="28" spans="2:13" ht="24.95" customHeight="1" x14ac:dyDescent="0.25">
      <c r="B28" s="461" t="s">
        <v>906</v>
      </c>
      <c r="C28" s="461"/>
      <c r="D28" s="493"/>
      <c r="E28" s="460"/>
      <c r="F28" s="460"/>
      <c r="G28" s="460"/>
      <c r="H28" s="460"/>
      <c r="I28" s="460"/>
      <c r="J28" s="460"/>
      <c r="K28" s="1"/>
      <c r="L28" s="460"/>
      <c r="M28" s="460"/>
    </row>
    <row r="29" spans="2:13" ht="24.95" customHeight="1" x14ac:dyDescent="0.25">
      <c r="B29" s="461" t="s">
        <v>907</v>
      </c>
      <c r="C29" s="461"/>
      <c r="D29" s="493"/>
      <c r="E29" s="460"/>
      <c r="F29" s="460"/>
      <c r="G29" s="460"/>
      <c r="H29" s="460"/>
      <c r="I29" s="460"/>
      <c r="J29" s="460"/>
      <c r="K29" s="1"/>
      <c r="L29" s="460"/>
      <c r="M29" s="460"/>
    </row>
    <row r="30" spans="2:13" ht="24.95" customHeight="1" x14ac:dyDescent="0.25">
      <c r="B30" s="461" t="s">
        <v>908</v>
      </c>
      <c r="C30" s="461"/>
      <c r="D30" s="493"/>
      <c r="E30" s="460"/>
      <c r="F30" s="460"/>
      <c r="G30" s="460"/>
      <c r="H30" s="460"/>
      <c r="I30" s="460"/>
      <c r="J30" s="460"/>
      <c r="K30" s="1"/>
      <c r="L30" s="460"/>
      <c r="M30" s="460"/>
    </row>
    <row r="31" spans="2:13" ht="24.95" customHeight="1" x14ac:dyDescent="0.25">
      <c r="B31" s="461" t="s">
        <v>17</v>
      </c>
      <c r="C31" s="461"/>
      <c r="D31" s="493"/>
      <c r="E31" s="460"/>
      <c r="F31" s="460"/>
      <c r="G31" s="460"/>
      <c r="H31" s="460"/>
      <c r="I31" s="460"/>
      <c r="J31" s="460"/>
      <c r="K31" s="1"/>
      <c r="L31" s="460"/>
      <c r="M31" s="460"/>
    </row>
    <row r="32" spans="2:13" ht="24.95" customHeight="1" x14ac:dyDescent="0.25">
      <c r="B32" s="461" t="s">
        <v>44</v>
      </c>
      <c r="C32" s="461"/>
      <c r="D32" s="493"/>
      <c r="E32" s="460"/>
      <c r="F32" s="460"/>
      <c r="G32" s="460"/>
      <c r="H32" s="460"/>
      <c r="I32" s="460"/>
      <c r="J32" s="460"/>
      <c r="K32" s="1"/>
      <c r="L32" s="460"/>
      <c r="M32" s="460"/>
    </row>
    <row r="33" spans="2:13" ht="24.95" customHeight="1" x14ac:dyDescent="0.25">
      <c r="B33" s="461" t="s">
        <v>155</v>
      </c>
      <c r="C33" s="461"/>
      <c r="D33" s="493"/>
      <c r="E33" s="460"/>
      <c r="F33" s="460"/>
      <c r="G33" s="460"/>
      <c r="H33" s="460"/>
      <c r="I33" s="460"/>
      <c r="J33" s="460"/>
      <c r="K33" s="1"/>
      <c r="L33" s="460"/>
      <c r="M33" s="460"/>
    </row>
    <row r="34" spans="2:13" ht="24.95" customHeight="1" x14ac:dyDescent="0.25">
      <c r="B34" s="461" t="s">
        <v>45</v>
      </c>
      <c r="C34" s="461"/>
      <c r="D34" s="493"/>
      <c r="E34" s="460"/>
      <c r="F34" s="460"/>
      <c r="G34" s="460"/>
      <c r="H34" s="460"/>
      <c r="I34" s="460"/>
      <c r="J34" s="460"/>
      <c r="K34" s="1"/>
      <c r="L34" s="460"/>
      <c r="M34" s="460"/>
    </row>
    <row r="35" spans="2:13" ht="24.95" customHeight="1" x14ac:dyDescent="0.25">
      <c r="B35" s="461" t="s">
        <v>46</v>
      </c>
      <c r="C35" s="461"/>
      <c r="D35" s="493"/>
      <c r="E35" s="460"/>
      <c r="F35" s="460"/>
      <c r="G35" s="460"/>
      <c r="H35" s="460"/>
      <c r="I35" s="460"/>
      <c r="J35" s="460"/>
      <c r="K35" s="1"/>
      <c r="L35" s="460"/>
      <c r="M35" s="460"/>
    </row>
    <row r="36" spans="2:13" ht="24.95" customHeight="1" x14ac:dyDescent="0.25">
      <c r="B36" s="461" t="s">
        <v>46</v>
      </c>
      <c r="C36" s="461"/>
      <c r="D36" s="493"/>
      <c r="E36" s="460"/>
      <c r="F36" s="460"/>
      <c r="G36" s="460"/>
      <c r="H36" s="460"/>
      <c r="I36" s="460"/>
      <c r="J36" s="460"/>
      <c r="K36" s="1"/>
      <c r="L36" s="460"/>
      <c r="M36" s="460"/>
    </row>
    <row r="37" spans="2:13" ht="24.95" customHeight="1" x14ac:dyDescent="0.25">
      <c r="B37" s="461" t="s">
        <v>47</v>
      </c>
      <c r="C37" s="461"/>
      <c r="D37" s="493"/>
      <c r="E37" s="460"/>
      <c r="F37" s="460"/>
      <c r="G37" s="460"/>
      <c r="H37" s="460"/>
      <c r="I37" s="460"/>
      <c r="J37" s="460"/>
      <c r="K37" s="1"/>
      <c r="L37" s="460"/>
      <c r="M37" s="460"/>
    </row>
    <row r="38" spans="2:13" ht="24.95" customHeight="1" x14ac:dyDescent="0.25">
      <c r="B38" s="461" t="s">
        <v>47</v>
      </c>
      <c r="C38" s="461"/>
      <c r="D38" s="493"/>
      <c r="E38" s="460"/>
      <c r="F38" s="460"/>
      <c r="G38" s="460"/>
      <c r="H38" s="460"/>
      <c r="I38" s="460"/>
      <c r="J38" s="460"/>
      <c r="K38" s="1"/>
      <c r="L38" s="460"/>
      <c r="M38" s="460"/>
    </row>
    <row r="39" spans="2:13" ht="24.95" customHeight="1" x14ac:dyDescent="0.25">
      <c r="B39" s="461" t="s">
        <v>48</v>
      </c>
      <c r="C39" s="461"/>
      <c r="D39" s="493"/>
      <c r="E39" s="460"/>
      <c r="F39" s="460"/>
      <c r="G39" s="460"/>
      <c r="H39" s="460"/>
      <c r="I39" s="460"/>
      <c r="J39" s="460"/>
      <c r="K39" s="1"/>
      <c r="L39" s="460"/>
      <c r="M39" s="460"/>
    </row>
    <row r="40" spans="2:13" ht="24.95" customHeight="1" x14ac:dyDescent="0.25">
      <c r="B40" s="461" t="s">
        <v>156</v>
      </c>
      <c r="C40" s="461"/>
      <c r="D40" s="493"/>
      <c r="E40" s="460"/>
      <c r="F40" s="460"/>
      <c r="G40" s="460"/>
      <c r="H40" s="460"/>
      <c r="I40" s="460"/>
      <c r="J40" s="460"/>
      <c r="K40" s="1"/>
      <c r="L40" s="460"/>
      <c r="M40" s="460"/>
    </row>
    <row r="41" spans="2:13" ht="24.95" customHeight="1" x14ac:dyDescent="0.25">
      <c r="B41" s="461" t="s">
        <v>157</v>
      </c>
      <c r="C41" s="461"/>
      <c r="D41" s="493"/>
      <c r="E41" s="460"/>
      <c r="F41" s="460"/>
      <c r="G41" s="460"/>
      <c r="H41" s="460"/>
      <c r="I41" s="460"/>
      <c r="J41" s="460"/>
      <c r="K41" s="1"/>
      <c r="L41" s="460"/>
      <c r="M41" s="460"/>
    </row>
    <row r="42" spans="2:13" ht="24.95" customHeight="1" x14ac:dyDescent="0.25">
      <c r="B42" s="461" t="s">
        <v>49</v>
      </c>
      <c r="C42" s="461"/>
      <c r="D42" s="493"/>
      <c r="E42" s="460"/>
      <c r="F42" s="460"/>
      <c r="G42" s="460"/>
      <c r="H42" s="460"/>
      <c r="I42" s="460"/>
      <c r="J42" s="460"/>
      <c r="K42" s="1"/>
      <c r="L42" s="460"/>
      <c r="M42" s="460"/>
    </row>
    <row r="43" spans="2:13" ht="24.95" customHeight="1" x14ac:dyDescent="0.25">
      <c r="B43" s="461" t="s">
        <v>50</v>
      </c>
      <c r="C43" s="461"/>
      <c r="D43" s="493"/>
      <c r="E43" s="460"/>
      <c r="F43" s="460"/>
      <c r="G43" s="460"/>
      <c r="H43" s="460"/>
      <c r="I43" s="460"/>
      <c r="J43" s="460"/>
      <c r="K43" s="1"/>
      <c r="L43" s="460"/>
      <c r="M43" s="460"/>
    </row>
    <row r="44" spans="2:13" ht="24.95" customHeight="1" x14ac:dyDescent="0.25">
      <c r="B44" s="461" t="s">
        <v>51</v>
      </c>
      <c r="C44" s="461"/>
      <c r="D44" s="493"/>
      <c r="E44" s="460"/>
      <c r="F44" s="460"/>
      <c r="G44" s="460"/>
      <c r="H44" s="460"/>
      <c r="I44" s="460"/>
      <c r="J44" s="460"/>
      <c r="K44" s="1"/>
      <c r="L44" s="460"/>
      <c r="M44" s="460"/>
    </row>
    <row r="45" spans="2:13" ht="24.95" customHeight="1" x14ac:dyDescent="0.25">
      <c r="B45" s="461" t="s">
        <v>52</v>
      </c>
      <c r="C45" s="461"/>
      <c r="D45" s="493"/>
      <c r="E45" s="460"/>
      <c r="F45" s="460"/>
      <c r="G45" s="460"/>
      <c r="H45" s="460"/>
      <c r="I45" s="460"/>
      <c r="J45" s="460"/>
      <c r="K45" s="1"/>
      <c r="L45" s="460"/>
      <c r="M45" s="460"/>
    </row>
    <row r="46" spans="2:13" ht="24.95" customHeight="1" x14ac:dyDescent="0.25">
      <c r="B46" s="461" t="s">
        <v>53</v>
      </c>
      <c r="C46" s="461"/>
      <c r="D46" s="493"/>
      <c r="E46" s="460"/>
      <c r="F46" s="460"/>
      <c r="G46" s="460"/>
      <c r="H46" s="460"/>
      <c r="I46" s="460"/>
      <c r="J46" s="460"/>
      <c r="K46" s="1"/>
      <c r="L46" s="460"/>
      <c r="M46" s="460"/>
    </row>
    <row r="47" spans="2:13" ht="24.95" customHeight="1" x14ac:dyDescent="0.25">
      <c r="B47" s="461" t="s">
        <v>54</v>
      </c>
      <c r="C47" s="461"/>
      <c r="D47" s="493"/>
      <c r="E47" s="460"/>
      <c r="F47" s="460"/>
      <c r="G47" s="460"/>
      <c r="H47" s="460"/>
      <c r="I47" s="460"/>
      <c r="J47" s="460"/>
      <c r="K47" s="1"/>
      <c r="L47" s="460"/>
      <c r="M47" s="460"/>
    </row>
    <row r="48" spans="2:13" ht="24.95" customHeight="1" x14ac:dyDescent="0.25">
      <c r="B48" s="461" t="s">
        <v>55</v>
      </c>
      <c r="C48" s="461"/>
      <c r="D48" s="493"/>
      <c r="E48" s="460"/>
      <c r="F48" s="460"/>
      <c r="G48" s="460"/>
      <c r="H48" s="460"/>
      <c r="I48" s="460"/>
      <c r="J48" s="460"/>
      <c r="K48" s="1"/>
      <c r="L48" s="460"/>
      <c r="M48" s="460"/>
    </row>
    <row r="49" spans="1:13" ht="24.95" customHeight="1" x14ac:dyDescent="0.25">
      <c r="B49" s="461" t="s">
        <v>56</v>
      </c>
      <c r="C49" s="461"/>
      <c r="D49" s="493"/>
      <c r="E49" s="460"/>
      <c r="F49" s="460"/>
      <c r="G49" s="460"/>
      <c r="H49" s="460"/>
      <c r="I49" s="460"/>
      <c r="J49" s="460"/>
      <c r="K49" s="1"/>
      <c r="L49" s="460"/>
      <c r="M49" s="460"/>
    </row>
    <row r="50" spans="1:13" ht="24.95" customHeight="1" x14ac:dyDescent="0.25">
      <c r="B50" s="461" t="s">
        <v>57</v>
      </c>
      <c r="C50" s="461"/>
      <c r="D50" s="493"/>
      <c r="E50" s="460"/>
      <c r="F50" s="460"/>
      <c r="G50" s="460"/>
      <c r="H50" s="460"/>
      <c r="I50" s="460"/>
      <c r="J50" s="460"/>
      <c r="K50" s="1"/>
      <c r="L50" s="460"/>
      <c r="M50" s="460"/>
    </row>
    <row r="51" spans="1:13" ht="24.95" customHeight="1" x14ac:dyDescent="0.25">
      <c r="B51" s="461" t="s">
        <v>158</v>
      </c>
      <c r="C51" s="461"/>
      <c r="D51" s="493"/>
      <c r="E51" s="460"/>
      <c r="F51" s="460"/>
      <c r="G51" s="460"/>
      <c r="H51" s="460"/>
      <c r="I51" s="460"/>
      <c r="J51" s="460"/>
      <c r="K51" s="1"/>
      <c r="L51" s="460"/>
      <c r="M51" s="460"/>
    </row>
    <row r="52" spans="1:13" ht="24.95" customHeight="1" x14ac:dyDescent="0.25">
      <c r="B52" s="461" t="s">
        <v>58</v>
      </c>
      <c r="C52" s="461"/>
      <c r="D52" s="493"/>
      <c r="E52" s="460"/>
      <c r="F52" s="460"/>
      <c r="G52" s="460"/>
      <c r="H52" s="460"/>
      <c r="I52" s="460"/>
      <c r="J52" s="460"/>
      <c r="K52" s="1"/>
      <c r="L52" s="460"/>
      <c r="M52" s="460"/>
    </row>
    <row r="53" spans="1:13" ht="24.95" customHeight="1" x14ac:dyDescent="0.25">
      <c r="B53" s="461" t="s">
        <v>59</v>
      </c>
      <c r="C53" s="461"/>
      <c r="D53" s="493"/>
      <c r="E53" s="460"/>
      <c r="F53" s="460"/>
      <c r="G53" s="460"/>
      <c r="H53" s="460"/>
      <c r="I53" s="460"/>
      <c r="J53" s="460"/>
      <c r="K53" s="1"/>
      <c r="L53" s="460"/>
      <c r="M53" s="460"/>
    </row>
    <row r="54" spans="1:13" ht="24.95" customHeight="1" x14ac:dyDescent="0.25">
      <c r="B54" s="461" t="s">
        <v>162</v>
      </c>
      <c r="C54" s="461"/>
      <c r="D54" s="493"/>
      <c r="E54" s="460"/>
      <c r="F54" s="460"/>
      <c r="G54" s="460"/>
      <c r="H54" s="460"/>
      <c r="I54" s="460"/>
      <c r="J54" s="460"/>
      <c r="K54" s="1"/>
      <c r="L54" s="460"/>
      <c r="M54" s="460"/>
    </row>
    <row r="55" spans="1:13" ht="24.95" customHeight="1" x14ac:dyDescent="0.25">
      <c r="B55" s="461" t="s">
        <v>60</v>
      </c>
      <c r="C55" s="461"/>
      <c r="D55" s="493"/>
      <c r="E55" s="460"/>
      <c r="F55" s="460"/>
      <c r="G55" s="460"/>
      <c r="H55" s="460"/>
      <c r="I55" s="460"/>
      <c r="J55" s="460"/>
      <c r="K55" s="1"/>
      <c r="L55" s="460"/>
      <c r="M55" s="460"/>
    </row>
    <row r="56" spans="1:13" ht="24.95" customHeight="1" x14ac:dyDescent="0.25">
      <c r="B56" s="461" t="s">
        <v>61</v>
      </c>
      <c r="C56" s="461"/>
      <c r="D56" s="493"/>
      <c r="E56" s="460"/>
      <c r="F56" s="460"/>
      <c r="G56" s="460"/>
      <c r="H56" s="460"/>
      <c r="I56" s="460"/>
      <c r="J56" s="460"/>
      <c r="K56" s="1"/>
      <c r="L56" s="460"/>
      <c r="M56" s="460"/>
    </row>
    <row r="57" spans="1:13" ht="24.95" customHeight="1" x14ac:dyDescent="0.25">
      <c r="B57" s="461" t="s">
        <v>25</v>
      </c>
      <c r="C57" s="461"/>
      <c r="D57" s="493"/>
      <c r="E57" s="460"/>
      <c r="F57" s="460"/>
      <c r="G57" s="460"/>
      <c r="H57" s="460"/>
      <c r="I57" s="460"/>
      <c r="J57" s="460"/>
      <c r="K57" s="1"/>
      <c r="L57" s="460"/>
      <c r="M57" s="460"/>
    </row>
    <row r="58" spans="1:13" ht="24.95" customHeight="1" x14ac:dyDescent="0.25">
      <c r="B58" s="461" t="s">
        <v>62</v>
      </c>
      <c r="C58" s="461"/>
      <c r="D58" s="493"/>
      <c r="E58" s="460"/>
      <c r="F58" s="460"/>
      <c r="G58" s="460"/>
      <c r="H58" s="460"/>
      <c r="I58" s="460"/>
      <c r="J58" s="460"/>
      <c r="K58" s="1"/>
      <c r="L58" s="460"/>
      <c r="M58" s="460"/>
    </row>
    <row r="59" spans="1:13" s="26" customFormat="1" x14ac:dyDescent="0.25">
      <c r="A59" s="51"/>
      <c r="B59" s="195"/>
      <c r="C59" s="196"/>
      <c r="D59" s="196"/>
      <c r="E59" s="196"/>
      <c r="F59" s="195"/>
      <c r="G59" s="195"/>
      <c r="H59" s="195"/>
      <c r="I59" s="195"/>
      <c r="J59" s="195"/>
      <c r="K59" s="195"/>
      <c r="L59" s="195"/>
      <c r="M59" s="195"/>
    </row>
    <row r="60" spans="1:13" s="26" customFormat="1" x14ac:dyDescent="0.25">
      <c r="A60" s="51"/>
      <c r="B60" s="486" t="s">
        <v>172</v>
      </c>
      <c r="C60" s="486"/>
      <c r="D60" s="486"/>
      <c r="E60" s="486"/>
      <c r="F60" s="486"/>
      <c r="G60" s="486"/>
      <c r="H60" s="486"/>
      <c r="I60" s="486"/>
      <c r="J60" s="486"/>
      <c r="K60" s="486"/>
      <c r="L60" s="486"/>
      <c r="M60" s="486"/>
    </row>
    <row r="61" spans="1:13" s="26" customFormat="1" x14ac:dyDescent="0.25">
      <c r="B61" s="480" t="s">
        <v>175</v>
      </c>
      <c r="C61" s="480"/>
      <c r="D61" s="480"/>
      <c r="E61" s="480"/>
      <c r="F61" s="480"/>
      <c r="G61" s="480"/>
      <c r="H61" s="480"/>
      <c r="I61" s="480"/>
      <c r="J61" s="480"/>
      <c r="K61" s="480"/>
      <c r="L61" s="480"/>
      <c r="M61" s="480"/>
    </row>
    <row r="62" spans="1:13" s="26" customFormat="1" x14ac:dyDescent="0.25">
      <c r="B62" s="72"/>
      <c r="C62" s="72"/>
      <c r="D62" s="72"/>
      <c r="E62" s="72"/>
      <c r="F62" s="72"/>
      <c r="G62" s="72"/>
      <c r="H62" s="72"/>
      <c r="I62" s="72"/>
      <c r="J62" s="72"/>
      <c r="K62" s="72"/>
      <c r="L62" s="72"/>
      <c r="M62" s="72"/>
    </row>
    <row r="63" spans="1:13" s="26" customFormat="1" x14ac:dyDescent="0.25">
      <c r="B63" s="485" t="s">
        <v>247</v>
      </c>
      <c r="C63" s="485"/>
      <c r="D63" s="485"/>
      <c r="E63" s="485" t="s">
        <v>248</v>
      </c>
      <c r="F63" s="485"/>
      <c r="G63" s="485"/>
      <c r="H63" s="487" t="s">
        <v>95</v>
      </c>
      <c r="I63" s="487"/>
      <c r="J63" s="487"/>
      <c r="K63" s="73" t="s">
        <v>96</v>
      </c>
      <c r="L63" s="485" t="s">
        <v>3</v>
      </c>
      <c r="M63" s="485"/>
    </row>
    <row r="64" spans="1:13" s="26" customFormat="1" ht="24.95" customHeight="1" x14ac:dyDescent="0.25">
      <c r="B64" s="488"/>
      <c r="C64" s="460"/>
      <c r="D64" s="460"/>
      <c r="E64" s="488"/>
      <c r="F64" s="460"/>
      <c r="G64" s="460"/>
      <c r="H64" s="460"/>
      <c r="I64" s="460"/>
      <c r="J64" s="460"/>
      <c r="K64" s="1"/>
      <c r="L64" s="460"/>
      <c r="M64" s="460"/>
    </row>
    <row r="65" spans="2:13" s="26" customFormat="1" ht="24.95" customHeight="1" x14ac:dyDescent="0.25">
      <c r="B65" s="460"/>
      <c r="C65" s="460"/>
      <c r="D65" s="460"/>
      <c r="E65" s="460"/>
      <c r="F65" s="460"/>
      <c r="G65" s="460"/>
      <c r="H65" s="460"/>
      <c r="I65" s="460"/>
      <c r="J65" s="460"/>
      <c r="K65" s="1"/>
      <c r="L65" s="460"/>
      <c r="M65" s="460"/>
    </row>
    <row r="66" spans="2:13" s="26" customFormat="1" ht="24.95" customHeight="1" x14ac:dyDescent="0.25">
      <c r="B66" s="460"/>
      <c r="C66" s="460"/>
      <c r="D66" s="460"/>
      <c r="E66" s="460"/>
      <c r="F66" s="460"/>
      <c r="G66" s="460"/>
      <c r="H66" s="460"/>
      <c r="I66" s="460"/>
      <c r="J66" s="460"/>
      <c r="K66" s="1"/>
      <c r="L66" s="460"/>
      <c r="M66" s="460"/>
    </row>
    <row r="67" spans="2:13" s="26" customFormat="1" ht="24.95" customHeight="1" x14ac:dyDescent="0.25">
      <c r="B67" s="460"/>
      <c r="C67" s="460"/>
      <c r="D67" s="460"/>
      <c r="E67" s="460"/>
      <c r="F67" s="460"/>
      <c r="G67" s="460"/>
      <c r="H67" s="460"/>
      <c r="I67" s="460"/>
      <c r="J67" s="460"/>
      <c r="K67" s="1"/>
      <c r="L67" s="460"/>
      <c r="M67" s="460"/>
    </row>
    <row r="68" spans="2:13" s="26" customFormat="1" ht="24.95" customHeight="1" x14ac:dyDescent="0.25">
      <c r="B68" s="460"/>
      <c r="C68" s="460"/>
      <c r="D68" s="460"/>
      <c r="E68" s="460"/>
      <c r="F68" s="460"/>
      <c r="G68" s="460"/>
      <c r="H68" s="460"/>
      <c r="I68" s="460"/>
      <c r="J68" s="460"/>
      <c r="K68" s="1"/>
      <c r="L68" s="460"/>
      <c r="M68" s="460"/>
    </row>
    <row r="69" spans="2:13" s="26" customFormat="1" ht="24.95" customHeight="1" x14ac:dyDescent="0.25">
      <c r="B69" s="460"/>
      <c r="C69" s="460"/>
      <c r="D69" s="460"/>
      <c r="E69" s="460"/>
      <c r="F69" s="460"/>
      <c r="G69" s="460"/>
      <c r="H69" s="460"/>
      <c r="I69" s="460"/>
      <c r="J69" s="460"/>
      <c r="K69" s="1"/>
      <c r="L69" s="460"/>
      <c r="M69" s="460"/>
    </row>
    <row r="70" spans="2:13" s="26" customFormat="1" x14ac:dyDescent="0.25"/>
    <row r="71" spans="2:13" s="26" customFormat="1" x14ac:dyDescent="0.25">
      <c r="B71" s="485" t="s">
        <v>249</v>
      </c>
      <c r="C71" s="485"/>
      <c r="D71" s="485"/>
      <c r="E71" s="485" t="s">
        <v>248</v>
      </c>
      <c r="F71" s="485"/>
      <c r="G71" s="485"/>
      <c r="H71" s="487" t="s">
        <v>95</v>
      </c>
      <c r="I71" s="487"/>
      <c r="J71" s="487"/>
      <c r="K71" s="73" t="s">
        <v>96</v>
      </c>
      <c r="L71" s="485" t="s">
        <v>3</v>
      </c>
      <c r="M71" s="485"/>
    </row>
    <row r="72" spans="2:13" s="26" customFormat="1" ht="24.95" customHeight="1" x14ac:dyDescent="0.25">
      <c r="B72" s="460"/>
      <c r="C72" s="460"/>
      <c r="D72" s="460"/>
      <c r="E72" s="460"/>
      <c r="F72" s="460"/>
      <c r="G72" s="460"/>
      <c r="H72" s="460"/>
      <c r="I72" s="460"/>
      <c r="J72" s="460"/>
      <c r="K72" s="1"/>
      <c r="L72" s="460"/>
      <c r="M72" s="460"/>
    </row>
    <row r="73" spans="2:13" s="26" customFormat="1" ht="24.95" customHeight="1" x14ac:dyDescent="0.25">
      <c r="B73" s="460"/>
      <c r="C73" s="460"/>
      <c r="D73" s="460"/>
      <c r="E73" s="460"/>
      <c r="F73" s="460"/>
      <c r="G73" s="460"/>
      <c r="H73" s="460"/>
      <c r="I73" s="460"/>
      <c r="J73" s="460"/>
      <c r="K73" s="1"/>
      <c r="L73" s="460"/>
      <c r="M73" s="460"/>
    </row>
    <row r="74" spans="2:13" s="26" customFormat="1" ht="24.95" customHeight="1" x14ac:dyDescent="0.25">
      <c r="B74" s="460"/>
      <c r="C74" s="460"/>
      <c r="D74" s="460"/>
      <c r="E74" s="460"/>
      <c r="F74" s="460"/>
      <c r="G74" s="460"/>
      <c r="H74" s="460"/>
      <c r="I74" s="460"/>
      <c r="J74" s="460"/>
      <c r="K74" s="1"/>
      <c r="L74" s="460"/>
      <c r="M74" s="460"/>
    </row>
    <row r="75" spans="2:13" s="26" customFormat="1" ht="24.95" customHeight="1" x14ac:dyDescent="0.25">
      <c r="B75" s="460"/>
      <c r="C75" s="460"/>
      <c r="D75" s="460"/>
      <c r="E75" s="460"/>
      <c r="F75" s="460"/>
      <c r="G75" s="460"/>
      <c r="H75" s="460"/>
      <c r="I75" s="460"/>
      <c r="J75" s="460"/>
      <c r="K75" s="1"/>
      <c r="L75" s="460"/>
      <c r="M75" s="460"/>
    </row>
    <row r="76" spans="2:13" s="26" customFormat="1" ht="24.95" customHeight="1" x14ac:dyDescent="0.25">
      <c r="B76" s="460"/>
      <c r="C76" s="460"/>
      <c r="D76" s="460"/>
      <c r="E76" s="460"/>
      <c r="F76" s="460"/>
      <c r="G76" s="460"/>
      <c r="H76" s="460"/>
      <c r="I76" s="460"/>
      <c r="J76" s="460"/>
      <c r="K76" s="1"/>
      <c r="L76" s="460"/>
      <c r="M76" s="460"/>
    </row>
    <row r="77" spans="2:13" s="26" customFormat="1" ht="24.95" customHeight="1" x14ac:dyDescent="0.25">
      <c r="B77" s="460"/>
      <c r="C77" s="460"/>
      <c r="D77" s="460"/>
      <c r="E77" s="460"/>
      <c r="F77" s="460"/>
      <c r="G77" s="460"/>
      <c r="H77" s="460"/>
      <c r="I77" s="460"/>
      <c r="J77" s="460"/>
      <c r="K77" s="1"/>
      <c r="L77" s="460"/>
      <c r="M77" s="460"/>
    </row>
    <row r="78" spans="2:13" s="26" customFormat="1" ht="24.95" customHeight="1" x14ac:dyDescent="0.25">
      <c r="B78" s="460"/>
      <c r="C78" s="460"/>
      <c r="D78" s="460"/>
      <c r="E78" s="460"/>
      <c r="F78" s="460"/>
      <c r="G78" s="460"/>
      <c r="H78" s="460"/>
      <c r="I78" s="460"/>
      <c r="J78" s="460"/>
      <c r="K78" s="1"/>
      <c r="L78" s="460"/>
      <c r="M78" s="460"/>
    </row>
    <row r="79" spans="2:13" s="26" customFormat="1" ht="24.95" customHeight="1" x14ac:dyDescent="0.25">
      <c r="B79" s="460"/>
      <c r="C79" s="460"/>
      <c r="D79" s="460"/>
      <c r="E79" s="460"/>
      <c r="F79" s="460"/>
      <c r="G79" s="460"/>
      <c r="H79" s="460"/>
      <c r="I79" s="460"/>
      <c r="J79" s="460"/>
      <c r="K79" s="1"/>
      <c r="L79" s="460"/>
      <c r="M79" s="460"/>
    </row>
    <row r="80" spans="2:13" s="26" customFormat="1" ht="24.95" customHeight="1" x14ac:dyDescent="0.25">
      <c r="B80" s="460"/>
      <c r="C80" s="460"/>
      <c r="D80" s="460"/>
      <c r="E80" s="460"/>
      <c r="F80" s="460"/>
      <c r="G80" s="460"/>
      <c r="H80" s="460"/>
      <c r="I80" s="460"/>
      <c r="J80" s="460"/>
      <c r="K80" s="1"/>
      <c r="L80" s="460"/>
      <c r="M80" s="460"/>
    </row>
    <row r="81" spans="2:13" s="26" customFormat="1" ht="24.95" customHeight="1" x14ac:dyDescent="0.25">
      <c r="B81" s="460"/>
      <c r="C81" s="460"/>
      <c r="D81" s="460"/>
      <c r="E81" s="460"/>
      <c r="F81" s="460"/>
      <c r="G81" s="460"/>
      <c r="H81" s="460"/>
      <c r="I81" s="460"/>
      <c r="J81" s="460"/>
      <c r="K81" s="1"/>
      <c r="L81" s="460"/>
      <c r="M81" s="460"/>
    </row>
    <row r="82" spans="2:13" s="26" customFormat="1" x14ac:dyDescent="0.25"/>
    <row r="83" spans="2:13" s="26" customFormat="1" x14ac:dyDescent="0.25">
      <c r="B83" s="485" t="s">
        <v>250</v>
      </c>
      <c r="C83" s="485"/>
      <c r="D83" s="485"/>
      <c r="E83" s="485" t="s">
        <v>248</v>
      </c>
      <c r="F83" s="485"/>
      <c r="G83" s="485"/>
      <c r="H83" s="487" t="s">
        <v>95</v>
      </c>
      <c r="I83" s="487"/>
      <c r="J83" s="487"/>
      <c r="K83" s="73" t="s">
        <v>96</v>
      </c>
      <c r="L83" s="485" t="s">
        <v>3</v>
      </c>
      <c r="M83" s="485"/>
    </row>
    <row r="84" spans="2:13" s="26" customFormat="1" ht="24.95" customHeight="1" x14ac:dyDescent="0.25">
      <c r="B84" s="460"/>
      <c r="C84" s="460"/>
      <c r="D84" s="460"/>
      <c r="E84" s="460"/>
      <c r="F84" s="460"/>
      <c r="G84" s="460"/>
      <c r="H84" s="460"/>
      <c r="I84" s="460"/>
      <c r="J84" s="460"/>
      <c r="K84" s="1"/>
      <c r="L84" s="460"/>
      <c r="M84" s="460"/>
    </row>
    <row r="85" spans="2:13" s="26" customFormat="1" ht="24.95" customHeight="1" x14ac:dyDescent="0.25">
      <c r="B85" s="460"/>
      <c r="C85" s="460"/>
      <c r="D85" s="460"/>
      <c r="E85" s="460"/>
      <c r="F85" s="460"/>
      <c r="G85" s="460"/>
      <c r="H85" s="460"/>
      <c r="I85" s="460"/>
      <c r="J85" s="460"/>
      <c r="K85" s="1"/>
      <c r="L85" s="460"/>
      <c r="M85" s="460"/>
    </row>
    <row r="86" spans="2:13" s="26" customFormat="1" ht="24.95" customHeight="1" x14ac:dyDescent="0.25">
      <c r="B86" s="460"/>
      <c r="C86" s="460"/>
      <c r="D86" s="460"/>
      <c r="E86" s="460"/>
      <c r="F86" s="460"/>
      <c r="G86" s="460"/>
      <c r="H86" s="460"/>
      <c r="I86" s="460"/>
      <c r="J86" s="460"/>
      <c r="K86" s="1"/>
      <c r="L86" s="460"/>
      <c r="M86" s="460"/>
    </row>
    <row r="87" spans="2:13" s="26" customFormat="1" ht="24.95" customHeight="1" x14ac:dyDescent="0.25">
      <c r="B87" s="460"/>
      <c r="C87" s="460"/>
      <c r="D87" s="460"/>
      <c r="E87" s="460"/>
      <c r="F87" s="460"/>
      <c r="G87" s="460"/>
      <c r="H87" s="460"/>
      <c r="I87" s="460"/>
      <c r="J87" s="460"/>
      <c r="K87" s="1"/>
      <c r="L87" s="460"/>
      <c r="M87" s="460"/>
    </row>
    <row r="88" spans="2:13" s="26" customFormat="1" ht="24.95" customHeight="1" x14ac:dyDescent="0.25">
      <c r="B88" s="460"/>
      <c r="C88" s="460"/>
      <c r="D88" s="460"/>
      <c r="E88" s="460"/>
      <c r="F88" s="460"/>
      <c r="G88" s="460"/>
      <c r="H88" s="460"/>
      <c r="I88" s="460"/>
      <c r="J88" s="460"/>
      <c r="K88" s="1"/>
      <c r="L88" s="460"/>
      <c r="M88" s="460"/>
    </row>
    <row r="89" spans="2:13" s="26" customFormat="1" ht="24.95" customHeight="1" x14ac:dyDescent="0.25">
      <c r="B89" s="460"/>
      <c r="C89" s="460"/>
      <c r="D89" s="460"/>
      <c r="E89" s="460"/>
      <c r="F89" s="460"/>
      <c r="G89" s="460"/>
      <c r="H89" s="460"/>
      <c r="I89" s="460"/>
      <c r="J89" s="460"/>
      <c r="K89" s="1"/>
      <c r="L89" s="460"/>
      <c r="M89" s="460"/>
    </row>
    <row r="90" spans="2:13" s="26" customFormat="1" ht="24.95" customHeight="1" x14ac:dyDescent="0.25">
      <c r="B90" s="460"/>
      <c r="C90" s="460"/>
      <c r="D90" s="460"/>
      <c r="E90" s="460"/>
      <c r="F90" s="460"/>
      <c r="G90" s="460"/>
      <c r="H90" s="460"/>
      <c r="I90" s="460"/>
      <c r="J90" s="460"/>
      <c r="K90" s="1"/>
      <c r="L90" s="460"/>
      <c r="M90" s="460"/>
    </row>
    <row r="91" spans="2:13" s="26" customFormat="1" ht="24.95" customHeight="1" x14ac:dyDescent="0.25">
      <c r="B91" s="460"/>
      <c r="C91" s="460"/>
      <c r="D91" s="460"/>
      <c r="E91" s="460"/>
      <c r="F91" s="460"/>
      <c r="G91" s="460"/>
      <c r="H91" s="460"/>
      <c r="I91" s="460"/>
      <c r="J91" s="460"/>
      <c r="K91" s="1"/>
      <c r="L91" s="460"/>
      <c r="M91" s="460"/>
    </row>
    <row r="92" spans="2:13" s="26" customFormat="1" ht="24.95" customHeight="1" x14ac:dyDescent="0.25">
      <c r="B92" s="460"/>
      <c r="C92" s="460"/>
      <c r="D92" s="460"/>
      <c r="E92" s="460"/>
      <c r="F92" s="460"/>
      <c r="G92" s="460"/>
      <c r="H92" s="460"/>
      <c r="I92" s="460"/>
      <c r="J92" s="460"/>
      <c r="K92" s="1"/>
      <c r="L92" s="460"/>
      <c r="M92" s="460"/>
    </row>
    <row r="93" spans="2:13" s="26" customFormat="1" ht="24.95" customHeight="1" x14ac:dyDescent="0.25">
      <c r="B93" s="460"/>
      <c r="C93" s="460"/>
      <c r="D93" s="460"/>
      <c r="E93" s="460"/>
      <c r="F93" s="460"/>
      <c r="G93" s="460"/>
      <c r="H93" s="460"/>
      <c r="I93" s="460"/>
      <c r="J93" s="460"/>
      <c r="K93" s="1"/>
      <c r="L93" s="460"/>
      <c r="M93" s="460"/>
    </row>
    <row r="94" spans="2:13" s="26" customFormat="1" ht="24.95" customHeight="1" x14ac:dyDescent="0.25">
      <c r="B94" s="460"/>
      <c r="C94" s="460"/>
      <c r="D94" s="460"/>
      <c r="E94" s="460"/>
      <c r="F94" s="460"/>
      <c r="G94" s="460"/>
      <c r="H94" s="460"/>
      <c r="I94" s="460"/>
      <c r="J94" s="460"/>
      <c r="K94" s="1"/>
      <c r="L94" s="460"/>
      <c r="M94" s="460"/>
    </row>
    <row r="95" spans="2:13" s="26" customFormat="1" ht="24.95" customHeight="1" x14ac:dyDescent="0.25">
      <c r="B95" s="460"/>
      <c r="C95" s="460"/>
      <c r="D95" s="460"/>
      <c r="E95" s="460"/>
      <c r="F95" s="460"/>
      <c r="G95" s="460"/>
      <c r="H95" s="460"/>
      <c r="I95" s="460"/>
      <c r="J95" s="460"/>
      <c r="K95" s="1"/>
      <c r="L95" s="460"/>
      <c r="M95" s="460"/>
    </row>
    <row r="96" spans="2:13" s="26" customFormat="1" ht="24.95" customHeight="1" x14ac:dyDescent="0.25">
      <c r="B96" s="460"/>
      <c r="C96" s="460"/>
      <c r="D96" s="460"/>
      <c r="E96" s="460"/>
      <c r="F96" s="460"/>
      <c r="G96" s="460"/>
      <c r="H96" s="460"/>
      <c r="I96" s="460"/>
      <c r="J96" s="460"/>
      <c r="K96" s="1"/>
      <c r="L96" s="460"/>
      <c r="M96" s="460"/>
    </row>
    <row r="97" spans="2:13" s="26" customFormat="1" ht="24.95" customHeight="1" x14ac:dyDescent="0.25">
      <c r="B97" s="460"/>
      <c r="C97" s="460"/>
      <c r="D97" s="460"/>
      <c r="E97" s="460"/>
      <c r="F97" s="460"/>
      <c r="G97" s="460"/>
      <c r="H97" s="460"/>
      <c r="I97" s="460"/>
      <c r="J97" s="460"/>
      <c r="K97" s="1"/>
      <c r="L97" s="460"/>
      <c r="M97" s="460"/>
    </row>
    <row r="98" spans="2:13" s="26" customFormat="1" ht="24.95" customHeight="1" x14ac:dyDescent="0.25">
      <c r="B98" s="460"/>
      <c r="C98" s="460"/>
      <c r="D98" s="460"/>
      <c r="E98" s="460"/>
      <c r="F98" s="460"/>
      <c r="G98" s="460"/>
      <c r="H98" s="460"/>
      <c r="I98" s="460"/>
      <c r="J98" s="460"/>
      <c r="K98" s="1"/>
      <c r="L98" s="460"/>
      <c r="M98" s="460"/>
    </row>
    <row r="99" spans="2:13" s="26" customFormat="1" ht="24.95" customHeight="1" x14ac:dyDescent="0.25">
      <c r="B99" s="491"/>
      <c r="C99" s="492"/>
      <c r="D99" s="493"/>
      <c r="E99" s="460"/>
      <c r="F99" s="460"/>
      <c r="G99" s="460"/>
      <c r="H99" s="460"/>
      <c r="I99" s="460"/>
      <c r="J99" s="460"/>
      <c r="K99" s="1"/>
      <c r="L99" s="460"/>
      <c r="M99" s="460"/>
    </row>
    <row r="100" spans="2:13" s="26" customFormat="1" ht="24.95" customHeight="1" x14ac:dyDescent="0.25">
      <c r="B100" s="460"/>
      <c r="C100" s="460"/>
      <c r="D100" s="460"/>
      <c r="E100" s="460"/>
      <c r="F100" s="460"/>
      <c r="G100" s="460"/>
      <c r="H100" s="460"/>
      <c r="I100" s="460"/>
      <c r="J100" s="460"/>
      <c r="K100" s="1"/>
      <c r="L100" s="460"/>
      <c r="M100" s="460"/>
    </row>
    <row r="101" spans="2:13" s="26" customFormat="1" ht="24.95" customHeight="1" x14ac:dyDescent="0.25">
      <c r="B101" s="460"/>
      <c r="C101" s="460"/>
      <c r="D101" s="460"/>
      <c r="E101" s="460"/>
      <c r="F101" s="460"/>
      <c r="G101" s="460"/>
      <c r="H101" s="460"/>
      <c r="I101" s="460"/>
      <c r="J101" s="460"/>
      <c r="K101" s="1"/>
      <c r="L101" s="460"/>
      <c r="M101" s="460"/>
    </row>
    <row r="102" spans="2:13" s="26" customFormat="1" x14ac:dyDescent="0.25">
      <c r="B102" s="193"/>
      <c r="C102" s="194"/>
      <c r="D102" s="194"/>
      <c r="E102" s="194"/>
      <c r="F102" s="193"/>
      <c r="G102" s="193"/>
      <c r="H102" s="193"/>
      <c r="I102" s="193"/>
      <c r="J102" s="193"/>
      <c r="K102" s="193"/>
      <c r="L102" s="193"/>
      <c r="M102" s="193"/>
    </row>
    <row r="103" spans="2:13" s="26" customFormat="1" x14ac:dyDescent="0.25">
      <c r="B103" s="195"/>
      <c r="C103" s="196"/>
      <c r="D103" s="196"/>
      <c r="E103" s="196"/>
      <c r="F103" s="195"/>
      <c r="G103" s="195"/>
      <c r="H103" s="195"/>
      <c r="I103" s="195"/>
      <c r="J103" s="195"/>
      <c r="K103" s="195"/>
      <c r="L103" s="195"/>
      <c r="M103" s="195"/>
    </row>
    <row r="104" spans="2:13" s="26" customFormat="1" x14ac:dyDescent="0.25">
      <c r="B104" s="489"/>
      <c r="C104" s="489"/>
      <c r="D104" s="489"/>
      <c r="E104" s="489"/>
      <c r="F104" s="489"/>
      <c r="G104" s="489"/>
      <c r="H104" s="489"/>
      <c r="I104" s="489"/>
      <c r="J104" s="489"/>
      <c r="K104" s="489"/>
      <c r="L104" s="489"/>
      <c r="M104" s="489"/>
    </row>
    <row r="105" spans="2:13" s="26" customFormat="1" x14ac:dyDescent="0.25">
      <c r="B105" s="193"/>
      <c r="C105" s="194"/>
      <c r="D105" s="194"/>
      <c r="E105" s="194"/>
      <c r="F105" s="193"/>
      <c r="G105" s="193"/>
      <c r="H105" s="193"/>
      <c r="I105" s="193"/>
      <c r="J105" s="193"/>
      <c r="K105" s="193"/>
      <c r="L105" s="193"/>
      <c r="M105" s="193"/>
    </row>
    <row r="106" spans="2:13" s="26" customFormat="1" x14ac:dyDescent="0.25">
      <c r="B106" s="193"/>
      <c r="C106" s="194"/>
      <c r="D106" s="194"/>
      <c r="E106" s="194"/>
      <c r="F106" s="193"/>
      <c r="G106" s="193"/>
      <c r="H106" s="193"/>
      <c r="I106" s="193"/>
      <c r="J106" s="193"/>
      <c r="K106" s="193"/>
      <c r="L106" s="193"/>
      <c r="M106" s="193"/>
    </row>
    <row r="107" spans="2:13" s="26" customFormat="1" x14ac:dyDescent="0.25">
      <c r="B107" s="193"/>
      <c r="C107" s="194"/>
      <c r="D107" s="194"/>
      <c r="E107" s="194"/>
      <c r="F107" s="193"/>
      <c r="G107" s="193"/>
      <c r="H107" s="193"/>
      <c r="I107" s="193"/>
      <c r="J107" s="193"/>
      <c r="K107" s="193"/>
      <c r="L107" s="193"/>
      <c r="M107" s="193"/>
    </row>
    <row r="108" spans="2:13" s="26" customFormat="1" x14ac:dyDescent="0.25">
      <c r="B108" s="193"/>
      <c r="C108" s="194"/>
      <c r="D108" s="194"/>
      <c r="E108" s="194"/>
      <c r="F108" s="193"/>
      <c r="G108" s="193"/>
      <c r="H108" s="193"/>
      <c r="I108" s="193"/>
      <c r="J108" s="193"/>
      <c r="K108" s="193"/>
      <c r="L108" s="193"/>
      <c r="M108" s="193"/>
    </row>
    <row r="109" spans="2:13" s="26" customFormat="1" x14ac:dyDescent="0.25">
      <c r="B109" s="193"/>
      <c r="C109" s="194"/>
      <c r="D109" s="194"/>
      <c r="E109" s="194"/>
      <c r="F109" s="193"/>
      <c r="G109" s="193"/>
      <c r="H109" s="193"/>
      <c r="I109" s="193"/>
      <c r="J109" s="193"/>
      <c r="K109" s="193"/>
      <c r="L109" s="193"/>
      <c r="M109" s="193"/>
    </row>
    <row r="110" spans="2:13" s="26" customFormat="1" x14ac:dyDescent="0.25">
      <c r="B110" s="193"/>
      <c r="C110" s="194"/>
      <c r="D110" s="194"/>
      <c r="E110" s="194"/>
      <c r="F110" s="193"/>
      <c r="G110" s="193"/>
      <c r="H110" s="193"/>
      <c r="I110" s="193"/>
      <c r="J110" s="193"/>
      <c r="K110" s="193"/>
      <c r="L110" s="193"/>
      <c r="M110" s="193"/>
    </row>
    <row r="111" spans="2:13" s="26" customFormat="1" x14ac:dyDescent="0.25">
      <c r="B111" s="195"/>
      <c r="C111" s="196"/>
      <c r="D111" s="196"/>
      <c r="E111" s="196"/>
      <c r="F111" s="195"/>
      <c r="G111" s="195"/>
      <c r="H111" s="195"/>
      <c r="I111" s="195"/>
      <c r="J111" s="195"/>
      <c r="K111" s="195"/>
      <c r="L111" s="195"/>
      <c r="M111" s="195"/>
    </row>
    <row r="112" spans="2:13" s="26" customFormat="1" x14ac:dyDescent="0.25">
      <c r="B112" s="490"/>
      <c r="C112" s="490"/>
      <c r="D112" s="490"/>
      <c r="E112" s="490"/>
      <c r="F112" s="490"/>
      <c r="G112" s="490"/>
      <c r="H112" s="490"/>
      <c r="I112" s="490"/>
      <c r="J112" s="490"/>
      <c r="K112" s="490"/>
      <c r="L112" s="490"/>
      <c r="M112" s="490"/>
    </row>
    <row r="113" s="26" customFormat="1" x14ac:dyDescent="0.25"/>
    <row r="114" s="26" customFormat="1" x14ac:dyDescent="0.25"/>
    <row r="115" s="26" customFormat="1" x14ac:dyDescent="0.25"/>
    <row r="116" s="26" customFormat="1" x14ac:dyDescent="0.25"/>
    <row r="117" s="26" customFormat="1" x14ac:dyDescent="0.25"/>
    <row r="118" s="26" customFormat="1" x14ac:dyDescent="0.25"/>
    <row r="119" s="26" customFormat="1" x14ac:dyDescent="0.25"/>
    <row r="120" s="26" customFormat="1" x14ac:dyDescent="0.25"/>
    <row r="121" s="26" customFormat="1" x14ac:dyDescent="0.25"/>
    <row r="122" s="26" customFormat="1" x14ac:dyDescent="0.25"/>
    <row r="123" s="26" customFormat="1" x14ac:dyDescent="0.25"/>
    <row r="124" s="26" customFormat="1" x14ac:dyDescent="0.25"/>
    <row r="125" s="26" customFormat="1" x14ac:dyDescent="0.25"/>
    <row r="126" s="26" customFormat="1" x14ac:dyDescent="0.25"/>
    <row r="127" s="26" customFormat="1" x14ac:dyDescent="0.25"/>
    <row r="128" s="26" customFormat="1" x14ac:dyDescent="0.25"/>
    <row r="129" spans="1:13" s="26" customFormat="1" x14ac:dyDescent="0.25"/>
    <row r="130" spans="1:13" s="26" customFormat="1" x14ac:dyDescent="0.25"/>
    <row r="131" spans="1:13" s="26" customFormat="1" x14ac:dyDescent="0.25"/>
    <row r="132" spans="1:13" s="26" customFormat="1" x14ac:dyDescent="0.25"/>
    <row r="133" spans="1:13" s="26" customFormat="1" x14ac:dyDescent="0.25"/>
    <row r="134" spans="1:13" s="26" customFormat="1" x14ac:dyDescent="0.25"/>
    <row r="135" spans="1:13" s="26" customFormat="1" x14ac:dyDescent="0.25"/>
    <row r="136" spans="1:13" s="26" customFormat="1" x14ac:dyDescent="0.25"/>
    <row r="137" spans="1:13" s="26" customFormat="1" x14ac:dyDescent="0.25"/>
    <row r="138" spans="1:13" s="26" customFormat="1" x14ac:dyDescent="0.25"/>
    <row r="139" spans="1:13" s="26" customFormat="1" x14ac:dyDescent="0.25"/>
    <row r="140" spans="1:13" s="26" customFormat="1" x14ac:dyDescent="0.25"/>
    <row r="141" spans="1:13" s="26" customFormat="1" x14ac:dyDescent="0.25"/>
    <row r="142" spans="1:13" s="26" customFormat="1" x14ac:dyDescent="0.25"/>
    <row r="143" spans="1:13" s="26" customFormat="1" x14ac:dyDescent="0.25"/>
    <row r="144" spans="1:13" s="26" customFormat="1" x14ac:dyDescent="0.25">
      <c r="A144" s="51"/>
      <c r="B144" s="51"/>
      <c r="C144" s="51"/>
      <c r="D144" s="51"/>
      <c r="E144" s="51"/>
      <c r="F144" s="51"/>
      <c r="G144" s="51"/>
      <c r="H144" s="51"/>
      <c r="I144" s="51"/>
      <c r="J144" s="51"/>
      <c r="K144" s="51"/>
      <c r="L144" s="51"/>
      <c r="M144" s="51"/>
    </row>
    <row r="145" spans="1:13" s="26" customFormat="1" x14ac:dyDescent="0.25"/>
    <row r="146" spans="1:13" s="26" customFormat="1" x14ac:dyDescent="0.25"/>
    <row r="147" spans="1:13" s="26" customFormat="1" x14ac:dyDescent="0.25"/>
    <row r="148" spans="1:13" s="26" customFormat="1" x14ac:dyDescent="0.25"/>
    <row r="149" spans="1:13" s="26" customFormat="1" x14ac:dyDescent="0.25"/>
    <row r="150" spans="1:13" s="26" customFormat="1" x14ac:dyDescent="0.25"/>
    <row r="151" spans="1:13" s="26" customFormat="1" x14ac:dyDescent="0.25">
      <c r="A151" s="51"/>
      <c r="B151" s="51"/>
      <c r="C151" s="51"/>
      <c r="D151" s="51"/>
      <c r="E151" s="51"/>
      <c r="F151" s="51"/>
      <c r="G151" s="51"/>
      <c r="H151" s="51"/>
      <c r="I151" s="51"/>
      <c r="J151" s="51"/>
      <c r="K151" s="51"/>
      <c r="L151" s="51"/>
      <c r="M151" s="51"/>
    </row>
    <row r="152" spans="1:13" s="26" customFormat="1" x14ac:dyDescent="0.25"/>
    <row r="153" spans="1:13" s="26" customFormat="1" x14ac:dyDescent="0.25"/>
    <row r="154" spans="1:13" s="26" customFormat="1" x14ac:dyDescent="0.25"/>
    <row r="155" spans="1:13" s="26" customFormat="1" x14ac:dyDescent="0.25"/>
    <row r="156" spans="1:13" s="26" customFormat="1" x14ac:dyDescent="0.25"/>
    <row r="157" spans="1:13" s="26" customFormat="1" x14ac:dyDescent="0.25"/>
    <row r="158" spans="1:13" s="26" customFormat="1" x14ac:dyDescent="0.25"/>
    <row r="159" spans="1:13" s="26" customFormat="1" x14ac:dyDescent="0.25"/>
    <row r="160" spans="1:13" s="26" customFormat="1" x14ac:dyDescent="0.25"/>
    <row r="161" s="26" customFormat="1" x14ac:dyDescent="0.25"/>
    <row r="162" s="26" customFormat="1" x14ac:dyDescent="0.25"/>
    <row r="163" s="26" customFormat="1" x14ac:dyDescent="0.25"/>
    <row r="164" s="26" customFormat="1" x14ac:dyDescent="0.25"/>
    <row r="165" s="26" customFormat="1" x14ac:dyDescent="0.25"/>
    <row r="166" s="26" customFormat="1" x14ac:dyDescent="0.25"/>
    <row r="167" s="26" customFormat="1" x14ac:dyDescent="0.25"/>
    <row r="168" s="26" customFormat="1" x14ac:dyDescent="0.25"/>
    <row r="169" s="26" customFormat="1" x14ac:dyDescent="0.25"/>
    <row r="170" s="26" customFormat="1" x14ac:dyDescent="0.25"/>
    <row r="171" s="26" customFormat="1" x14ac:dyDescent="0.25"/>
    <row r="172" s="26" customFormat="1" x14ac:dyDescent="0.25"/>
    <row r="173" s="26" customFormat="1" x14ac:dyDescent="0.25"/>
    <row r="174" s="26" customFormat="1" x14ac:dyDescent="0.25"/>
    <row r="175" s="26" customFormat="1" x14ac:dyDescent="0.25"/>
    <row r="176" s="26" customFormat="1" x14ac:dyDescent="0.25"/>
    <row r="177" s="26" customFormat="1" x14ac:dyDescent="0.25"/>
    <row r="178" s="26" customFormat="1" x14ac:dyDescent="0.25"/>
    <row r="179" s="26" customFormat="1" x14ac:dyDescent="0.25"/>
    <row r="180" s="26" customFormat="1" x14ac:dyDescent="0.25"/>
    <row r="181" s="26" customFormat="1" x14ac:dyDescent="0.25"/>
    <row r="182" s="26" customFormat="1" x14ac:dyDescent="0.25"/>
    <row r="183" s="26" customFormat="1" x14ac:dyDescent="0.25"/>
    <row r="184" s="26" customFormat="1" x14ac:dyDescent="0.25"/>
    <row r="185" s="26" customFormat="1" x14ac:dyDescent="0.25"/>
    <row r="186" s="26" customFormat="1" x14ac:dyDescent="0.25"/>
    <row r="187" s="26" customFormat="1" x14ac:dyDescent="0.25"/>
    <row r="188" s="26" customFormat="1" x14ac:dyDescent="0.25"/>
    <row r="189" s="26" customFormat="1" x14ac:dyDescent="0.25"/>
    <row r="190" s="26" customFormat="1" x14ac:dyDescent="0.25"/>
    <row r="191" s="26" customFormat="1" x14ac:dyDescent="0.25"/>
    <row r="192" s="26" customFormat="1" x14ac:dyDescent="0.25"/>
    <row r="193" s="26" customFormat="1" x14ac:dyDescent="0.25"/>
    <row r="194" s="26" customFormat="1" x14ac:dyDescent="0.25"/>
    <row r="195" s="26" customFormat="1" x14ac:dyDescent="0.25"/>
    <row r="196" s="26" customFormat="1" x14ac:dyDescent="0.25"/>
    <row r="197" s="26" customFormat="1" x14ac:dyDescent="0.25"/>
    <row r="198" s="26" customFormat="1" x14ac:dyDescent="0.25"/>
    <row r="199" s="26" customFormat="1" x14ac:dyDescent="0.25"/>
    <row r="200" s="26" customFormat="1" x14ac:dyDescent="0.25"/>
    <row r="201" s="26" customFormat="1" x14ac:dyDescent="0.25"/>
    <row r="202" s="26" customFormat="1" x14ac:dyDescent="0.25"/>
    <row r="203" s="26" customFormat="1" x14ac:dyDescent="0.25"/>
    <row r="204" s="26" customFormat="1" x14ac:dyDescent="0.25"/>
    <row r="205" s="26" customFormat="1" x14ac:dyDescent="0.25"/>
    <row r="206" s="26" customFormat="1" x14ac:dyDescent="0.25"/>
    <row r="207" s="26" customFormat="1" x14ac:dyDescent="0.25"/>
    <row r="208" s="26" customFormat="1" x14ac:dyDescent="0.25"/>
    <row r="209" s="26" customFormat="1" x14ac:dyDescent="0.25"/>
    <row r="210" s="26" customFormat="1" x14ac:dyDescent="0.25"/>
    <row r="211" s="26" customFormat="1" x14ac:dyDescent="0.25"/>
    <row r="212" s="26" customFormat="1" x14ac:dyDescent="0.25"/>
    <row r="213" s="26" customFormat="1" x14ac:dyDescent="0.25"/>
    <row r="214" s="26" customFormat="1" x14ac:dyDescent="0.25"/>
    <row r="215" s="26" customFormat="1" x14ac:dyDescent="0.25"/>
    <row r="216" s="26" customFormat="1" x14ac:dyDescent="0.25"/>
    <row r="217" s="26" customFormat="1" x14ac:dyDescent="0.25"/>
    <row r="218" s="26" customFormat="1" x14ac:dyDescent="0.25"/>
    <row r="219" s="26" customFormat="1" x14ac:dyDescent="0.25"/>
    <row r="220" s="26" customFormat="1" x14ac:dyDescent="0.25"/>
    <row r="221" s="26" customFormat="1" x14ac:dyDescent="0.25"/>
    <row r="222" s="26" customFormat="1" x14ac:dyDescent="0.25"/>
    <row r="223" s="26" customFormat="1" x14ac:dyDescent="0.25"/>
    <row r="224" s="26" customFormat="1" x14ac:dyDescent="0.25"/>
    <row r="225" spans="1:13" s="26" customFormat="1" x14ac:dyDescent="0.25"/>
    <row r="226" spans="1:13" s="26" customFormat="1" x14ac:dyDescent="0.25"/>
    <row r="227" spans="1:13" s="26" customFormat="1" x14ac:dyDescent="0.25">
      <c r="B227" s="51"/>
      <c r="C227" s="51"/>
      <c r="D227" s="51"/>
      <c r="E227" s="51"/>
      <c r="F227" s="51"/>
      <c r="G227" s="51"/>
      <c r="H227" s="51"/>
      <c r="I227" s="51"/>
      <c r="J227" s="51"/>
      <c r="K227" s="51"/>
      <c r="L227" s="51"/>
      <c r="M227" s="51"/>
    </row>
    <row r="228" spans="1:13" s="26" customFormat="1" x14ac:dyDescent="0.25"/>
    <row r="229" spans="1:13" s="26" customFormat="1" x14ac:dyDescent="0.25"/>
    <row r="230" spans="1:13" s="26" customFormat="1" x14ac:dyDescent="0.25"/>
    <row r="231" spans="1:13" s="26" customFormat="1" x14ac:dyDescent="0.25"/>
    <row r="232" spans="1:13" s="26" customFormat="1" x14ac:dyDescent="0.25"/>
    <row r="233" spans="1:13" s="26" customFormat="1" x14ac:dyDescent="0.25"/>
    <row r="234" spans="1:13" s="26" customFormat="1" x14ac:dyDescent="0.25"/>
    <row r="235" spans="1:13" s="26" customFormat="1" x14ac:dyDescent="0.25"/>
    <row r="236" spans="1:13" s="26" customFormat="1" x14ac:dyDescent="0.25"/>
    <row r="237" spans="1:13" s="26" customFormat="1" x14ac:dyDescent="0.25"/>
    <row r="238" spans="1:13" s="26" customFormat="1" x14ac:dyDescent="0.25">
      <c r="A238" s="51"/>
      <c r="B238" s="51"/>
      <c r="C238" s="51"/>
      <c r="D238" s="51"/>
      <c r="E238" s="51"/>
      <c r="F238" s="51"/>
      <c r="G238" s="51"/>
      <c r="H238" s="51"/>
      <c r="I238" s="51"/>
      <c r="J238" s="51"/>
      <c r="K238" s="51"/>
      <c r="L238" s="51"/>
      <c r="M238" s="51"/>
    </row>
    <row r="239" spans="1:13" s="26" customFormat="1" x14ac:dyDescent="0.25"/>
    <row r="240" spans="1:13" s="26" customFormat="1" x14ac:dyDescent="0.25"/>
    <row r="241" s="26" customFormat="1" x14ac:dyDescent="0.25"/>
    <row r="242" s="26" customFormat="1" x14ac:dyDescent="0.25"/>
    <row r="243" s="26" customFormat="1" x14ac:dyDescent="0.25"/>
    <row r="244" s="26" customFormat="1" x14ac:dyDescent="0.25"/>
    <row r="245" s="26" customFormat="1" x14ac:dyDescent="0.25"/>
    <row r="246" s="26" customFormat="1" x14ac:dyDescent="0.25"/>
  </sheetData>
  <sheetProtection password="CCBA" sheet="1" objects="1" scenarios="1"/>
  <mergeCells count="329">
    <mergeCell ref="B30:C30"/>
    <mergeCell ref="D30:G30"/>
    <mergeCell ref="H30:J30"/>
    <mergeCell ref="L30:M30"/>
    <mergeCell ref="B7:D7"/>
    <mergeCell ref="E7:M7"/>
    <mergeCell ref="B10:M10"/>
    <mergeCell ref="B11:M11"/>
    <mergeCell ref="B12:M12"/>
    <mergeCell ref="B14:M14"/>
    <mergeCell ref="B2:M3"/>
    <mergeCell ref="B5:D5"/>
    <mergeCell ref="E5:M5"/>
    <mergeCell ref="B6:D6"/>
    <mergeCell ref="E6:F6"/>
    <mergeCell ref="L6:M6"/>
    <mergeCell ref="B20:C20"/>
    <mergeCell ref="D20:G20"/>
    <mergeCell ref="H20:J20"/>
    <mergeCell ref="L20:M20"/>
    <mergeCell ref="B21:C21"/>
    <mergeCell ref="D21:G21"/>
    <mergeCell ref="H21:J21"/>
    <mergeCell ref="L21:M21"/>
    <mergeCell ref="B15:M15"/>
    <mergeCell ref="B17:C17"/>
    <mergeCell ref="D17:G17"/>
    <mergeCell ref="H17:J17"/>
    <mergeCell ref="L17:M17"/>
    <mergeCell ref="B18:C18"/>
    <mergeCell ref="D18:G18"/>
    <mergeCell ref="H18:J18"/>
    <mergeCell ref="L18:M18"/>
    <mergeCell ref="B24:C24"/>
    <mergeCell ref="D24:G24"/>
    <mergeCell ref="H24:J24"/>
    <mergeCell ref="L24:M24"/>
    <mergeCell ref="B25:C25"/>
    <mergeCell ref="D25:G25"/>
    <mergeCell ref="H25:J25"/>
    <mergeCell ref="L25:M25"/>
    <mergeCell ref="B22:C22"/>
    <mergeCell ref="D22:G22"/>
    <mergeCell ref="H22:J22"/>
    <mergeCell ref="L22:M22"/>
    <mergeCell ref="B23:C23"/>
    <mergeCell ref="D23:G23"/>
    <mergeCell ref="H23:J23"/>
    <mergeCell ref="L23:M23"/>
    <mergeCell ref="B28:C28"/>
    <mergeCell ref="D28:G28"/>
    <mergeCell ref="H28:J28"/>
    <mergeCell ref="L28:M28"/>
    <mergeCell ref="B29:C29"/>
    <mergeCell ref="D29:G29"/>
    <mergeCell ref="H29:J29"/>
    <mergeCell ref="L29:M29"/>
    <mergeCell ref="B26:C26"/>
    <mergeCell ref="D26:G26"/>
    <mergeCell ref="H26:J26"/>
    <mergeCell ref="L26:M26"/>
    <mergeCell ref="B27:C27"/>
    <mergeCell ref="D27:G27"/>
    <mergeCell ref="H27:J27"/>
    <mergeCell ref="L27:M27"/>
    <mergeCell ref="B33:C33"/>
    <mergeCell ref="D33:G33"/>
    <mergeCell ref="H33:J33"/>
    <mergeCell ref="L33:M33"/>
    <mergeCell ref="B34:C34"/>
    <mergeCell ref="D34:G34"/>
    <mergeCell ref="H34:J34"/>
    <mergeCell ref="L34:M34"/>
    <mergeCell ref="B31:C31"/>
    <mergeCell ref="D31:G31"/>
    <mergeCell ref="H31:J31"/>
    <mergeCell ref="L31:M31"/>
    <mergeCell ref="B32:C32"/>
    <mergeCell ref="D32:G32"/>
    <mergeCell ref="H32:J32"/>
    <mergeCell ref="L32:M32"/>
    <mergeCell ref="B37:C37"/>
    <mergeCell ref="D37:G37"/>
    <mergeCell ref="H37:J37"/>
    <mergeCell ref="L37:M37"/>
    <mergeCell ref="B38:C38"/>
    <mergeCell ref="D38:G38"/>
    <mergeCell ref="H38:J38"/>
    <mergeCell ref="L38:M38"/>
    <mergeCell ref="B35:C35"/>
    <mergeCell ref="D35:G35"/>
    <mergeCell ref="H35:J35"/>
    <mergeCell ref="L35:M35"/>
    <mergeCell ref="B36:C36"/>
    <mergeCell ref="D36:G36"/>
    <mergeCell ref="H36:J36"/>
    <mergeCell ref="L36:M36"/>
    <mergeCell ref="B41:C41"/>
    <mergeCell ref="D41:G41"/>
    <mergeCell ref="H41:J41"/>
    <mergeCell ref="L41:M41"/>
    <mergeCell ref="B42:C42"/>
    <mergeCell ref="D42:G42"/>
    <mergeCell ref="H42:J42"/>
    <mergeCell ref="L42:M42"/>
    <mergeCell ref="B39:C39"/>
    <mergeCell ref="D39:G39"/>
    <mergeCell ref="H39:J39"/>
    <mergeCell ref="L39:M39"/>
    <mergeCell ref="B40:C40"/>
    <mergeCell ref="D40:G40"/>
    <mergeCell ref="H40:J40"/>
    <mergeCell ref="L40:M40"/>
    <mergeCell ref="B45:C45"/>
    <mergeCell ref="D45:G45"/>
    <mergeCell ref="H45:J45"/>
    <mergeCell ref="L45:M45"/>
    <mergeCell ref="B46:C46"/>
    <mergeCell ref="D46:G46"/>
    <mergeCell ref="H46:J46"/>
    <mergeCell ref="L46:M46"/>
    <mergeCell ref="B43:C43"/>
    <mergeCell ref="D43:G43"/>
    <mergeCell ref="H43:J43"/>
    <mergeCell ref="L43:M43"/>
    <mergeCell ref="B44:C44"/>
    <mergeCell ref="D44:G44"/>
    <mergeCell ref="H44:J44"/>
    <mergeCell ref="L44:M44"/>
    <mergeCell ref="B49:C49"/>
    <mergeCell ref="D49:G49"/>
    <mergeCell ref="H49:J49"/>
    <mergeCell ref="L49:M49"/>
    <mergeCell ref="B50:C50"/>
    <mergeCell ref="D50:G50"/>
    <mergeCell ref="H50:J50"/>
    <mergeCell ref="L50:M50"/>
    <mergeCell ref="B47:C47"/>
    <mergeCell ref="D47:G47"/>
    <mergeCell ref="H47:J47"/>
    <mergeCell ref="L47:M47"/>
    <mergeCell ref="B48:C48"/>
    <mergeCell ref="D48:G48"/>
    <mergeCell ref="H48:J48"/>
    <mergeCell ref="L48:M48"/>
    <mergeCell ref="B53:C53"/>
    <mergeCell ref="D53:G53"/>
    <mergeCell ref="H53:J53"/>
    <mergeCell ref="L53:M53"/>
    <mergeCell ref="B54:C54"/>
    <mergeCell ref="D54:G54"/>
    <mergeCell ref="H54:J54"/>
    <mergeCell ref="L54:M54"/>
    <mergeCell ref="B51:C51"/>
    <mergeCell ref="D51:G51"/>
    <mergeCell ref="H51:J51"/>
    <mergeCell ref="L51:M51"/>
    <mergeCell ref="B52:C52"/>
    <mergeCell ref="D52:G52"/>
    <mergeCell ref="H52:J52"/>
    <mergeCell ref="L52:M52"/>
    <mergeCell ref="B57:C57"/>
    <mergeCell ref="D57:G57"/>
    <mergeCell ref="H57:J57"/>
    <mergeCell ref="L57:M57"/>
    <mergeCell ref="B58:C58"/>
    <mergeCell ref="D58:G58"/>
    <mergeCell ref="H58:J58"/>
    <mergeCell ref="L58:M58"/>
    <mergeCell ref="B55:C55"/>
    <mergeCell ref="D55:G55"/>
    <mergeCell ref="H55:J55"/>
    <mergeCell ref="L55:M55"/>
    <mergeCell ref="B56:C56"/>
    <mergeCell ref="D56:G56"/>
    <mergeCell ref="H56:J56"/>
    <mergeCell ref="L56:M56"/>
    <mergeCell ref="B64:D64"/>
    <mergeCell ref="E64:G64"/>
    <mergeCell ref="H64:J64"/>
    <mergeCell ref="L64:M64"/>
    <mergeCell ref="B65:D65"/>
    <mergeCell ref="E65:G65"/>
    <mergeCell ref="H65:J65"/>
    <mergeCell ref="L65:M65"/>
    <mergeCell ref="B60:M60"/>
    <mergeCell ref="B61:M61"/>
    <mergeCell ref="B63:D63"/>
    <mergeCell ref="E63:G63"/>
    <mergeCell ref="H63:J63"/>
    <mergeCell ref="L63:M63"/>
    <mergeCell ref="B68:D68"/>
    <mergeCell ref="E68:G68"/>
    <mergeCell ref="H68:J68"/>
    <mergeCell ref="L68:M68"/>
    <mergeCell ref="B69:D69"/>
    <mergeCell ref="E69:G69"/>
    <mergeCell ref="H69:J69"/>
    <mergeCell ref="L69:M69"/>
    <mergeCell ref="B66:D66"/>
    <mergeCell ref="E66:G66"/>
    <mergeCell ref="H66:J66"/>
    <mergeCell ref="L66:M66"/>
    <mergeCell ref="B67:D67"/>
    <mergeCell ref="E67:G67"/>
    <mergeCell ref="H67:J67"/>
    <mergeCell ref="L67:M67"/>
    <mergeCell ref="B73:D73"/>
    <mergeCell ref="E73:G73"/>
    <mergeCell ref="H73:J73"/>
    <mergeCell ref="L73:M73"/>
    <mergeCell ref="B74:D74"/>
    <mergeCell ref="E74:G74"/>
    <mergeCell ref="H74:J74"/>
    <mergeCell ref="L74:M74"/>
    <mergeCell ref="B71:D71"/>
    <mergeCell ref="E71:G71"/>
    <mergeCell ref="H71:J71"/>
    <mergeCell ref="L71:M71"/>
    <mergeCell ref="B72:D72"/>
    <mergeCell ref="E72:G72"/>
    <mergeCell ref="H72:J72"/>
    <mergeCell ref="L72:M72"/>
    <mergeCell ref="B77:D77"/>
    <mergeCell ref="E77:G77"/>
    <mergeCell ref="H77:J77"/>
    <mergeCell ref="L77:M77"/>
    <mergeCell ref="B78:D78"/>
    <mergeCell ref="E78:G78"/>
    <mergeCell ref="H78:J78"/>
    <mergeCell ref="L78:M78"/>
    <mergeCell ref="B75:D75"/>
    <mergeCell ref="E75:G75"/>
    <mergeCell ref="H75:J75"/>
    <mergeCell ref="L75:M75"/>
    <mergeCell ref="B76:D76"/>
    <mergeCell ref="E76:G76"/>
    <mergeCell ref="H76:J76"/>
    <mergeCell ref="L76:M76"/>
    <mergeCell ref="B81:D81"/>
    <mergeCell ref="E81:G81"/>
    <mergeCell ref="H81:J81"/>
    <mergeCell ref="L81:M81"/>
    <mergeCell ref="B83:D83"/>
    <mergeCell ref="E83:G83"/>
    <mergeCell ref="H83:J83"/>
    <mergeCell ref="L83:M83"/>
    <mergeCell ref="B79:D79"/>
    <mergeCell ref="E79:G79"/>
    <mergeCell ref="H79:J79"/>
    <mergeCell ref="L79:M79"/>
    <mergeCell ref="B80:D80"/>
    <mergeCell ref="E80:G80"/>
    <mergeCell ref="H80:J80"/>
    <mergeCell ref="L80:M80"/>
    <mergeCell ref="B86:D86"/>
    <mergeCell ref="E86:G86"/>
    <mergeCell ref="H86:J86"/>
    <mergeCell ref="L86:M86"/>
    <mergeCell ref="B87:D87"/>
    <mergeCell ref="E87:G87"/>
    <mergeCell ref="H87:J87"/>
    <mergeCell ref="L87:M87"/>
    <mergeCell ref="B84:D84"/>
    <mergeCell ref="E84:G84"/>
    <mergeCell ref="H84:J84"/>
    <mergeCell ref="L84:M84"/>
    <mergeCell ref="B85:D85"/>
    <mergeCell ref="E85:G85"/>
    <mergeCell ref="H85:J85"/>
    <mergeCell ref="L85:M85"/>
    <mergeCell ref="B90:D90"/>
    <mergeCell ref="E90:G90"/>
    <mergeCell ref="H90:J90"/>
    <mergeCell ref="L90:M90"/>
    <mergeCell ref="B91:D91"/>
    <mergeCell ref="E91:G91"/>
    <mergeCell ref="H91:J91"/>
    <mergeCell ref="L91:M91"/>
    <mergeCell ref="B88:D88"/>
    <mergeCell ref="E88:G88"/>
    <mergeCell ref="H88:J88"/>
    <mergeCell ref="L88:M88"/>
    <mergeCell ref="B89:D89"/>
    <mergeCell ref="E89:G89"/>
    <mergeCell ref="H89:J89"/>
    <mergeCell ref="L89:M89"/>
    <mergeCell ref="B94:D94"/>
    <mergeCell ref="E94:G94"/>
    <mergeCell ref="H94:J94"/>
    <mergeCell ref="L94:M94"/>
    <mergeCell ref="B95:D95"/>
    <mergeCell ref="E95:G95"/>
    <mergeCell ref="H95:J95"/>
    <mergeCell ref="L95:M95"/>
    <mergeCell ref="B92:D92"/>
    <mergeCell ref="E92:G92"/>
    <mergeCell ref="H92:J92"/>
    <mergeCell ref="L92:M92"/>
    <mergeCell ref="B93:D93"/>
    <mergeCell ref="E93:G93"/>
    <mergeCell ref="H93:J93"/>
    <mergeCell ref="L93:M93"/>
    <mergeCell ref="B98:D98"/>
    <mergeCell ref="E98:G98"/>
    <mergeCell ref="H98:J98"/>
    <mergeCell ref="L98:M98"/>
    <mergeCell ref="B99:D99"/>
    <mergeCell ref="E99:G99"/>
    <mergeCell ref="H99:J99"/>
    <mergeCell ref="L99:M99"/>
    <mergeCell ref="B96:D96"/>
    <mergeCell ref="E96:G96"/>
    <mergeCell ref="H96:J96"/>
    <mergeCell ref="L96:M96"/>
    <mergeCell ref="B97:D97"/>
    <mergeCell ref="E97:G97"/>
    <mergeCell ref="H97:J97"/>
    <mergeCell ref="L97:M97"/>
    <mergeCell ref="B112:M112"/>
    <mergeCell ref="B100:D100"/>
    <mergeCell ref="E100:G100"/>
    <mergeCell ref="H100:J100"/>
    <mergeCell ref="L100:M100"/>
    <mergeCell ref="B101:D101"/>
    <mergeCell ref="E101:G101"/>
    <mergeCell ref="H101:J101"/>
    <mergeCell ref="L101:M101"/>
    <mergeCell ref="B104:M104"/>
  </mergeCells>
  <dataValidations count="8">
    <dataValidation allowBlank="1" showInputMessage="1" showErrorMessage="1" promptTitle="Obligatorio" prompt="Indique V.O." sqref="L6:M6"/>
    <dataValidation type="list" allowBlank="1" showInputMessage="1" showErrorMessage="1" promptTitle="OBLIGATORIO" prompt="Indique color de la obra" sqref="J65517:M65517 WVJ983021:WVM983021 WLN983021:WLQ983021 WBR983021:WBU983021 VRV983021:VRY983021 VHZ983021:VIC983021 UYD983021:UYG983021 UOH983021:UOK983021 UEL983021:UEO983021 TUP983021:TUS983021 TKT983021:TKW983021 TAX983021:TBA983021 SRB983021:SRE983021 SHF983021:SHI983021 RXJ983021:RXM983021 RNN983021:RNQ983021 RDR983021:RDU983021 QTV983021:QTY983021 QJZ983021:QKC983021 QAD983021:QAG983021 PQH983021:PQK983021 PGL983021:PGO983021 OWP983021:OWS983021 OMT983021:OMW983021 OCX983021:ODA983021 NTB983021:NTE983021 NJF983021:NJI983021 MZJ983021:MZM983021 MPN983021:MPQ983021 MFR983021:MFU983021 LVV983021:LVY983021 LLZ983021:LMC983021 LCD983021:LCG983021 KSH983021:KSK983021 KIL983021:KIO983021 JYP983021:JYS983021 JOT983021:JOW983021 JEX983021:JFA983021 IVB983021:IVE983021 ILF983021:ILI983021 IBJ983021:IBM983021 HRN983021:HRQ983021 HHR983021:HHU983021 GXV983021:GXY983021 GNZ983021:GOC983021 GED983021:GEG983021 FUH983021:FUK983021 FKL983021:FKO983021 FAP983021:FAS983021 EQT983021:EQW983021 EGX983021:EHA983021 DXB983021:DXE983021 DNF983021:DNI983021 DDJ983021:DDM983021 CTN983021:CTQ983021 CJR983021:CJU983021 BZV983021:BZY983021 BPZ983021:BQC983021 BGD983021:BGG983021 AWH983021:AWK983021 AML983021:AMO983021 ACP983021:ACS983021 ST983021:SW983021 IX983021:JA983021 J983021:M983021 WVJ917485:WVM917485 WLN917485:WLQ917485 WBR917485:WBU917485 VRV917485:VRY917485 VHZ917485:VIC917485 UYD917485:UYG917485 UOH917485:UOK917485 UEL917485:UEO917485 TUP917485:TUS917485 TKT917485:TKW917485 TAX917485:TBA917485 SRB917485:SRE917485 SHF917485:SHI917485 RXJ917485:RXM917485 RNN917485:RNQ917485 RDR917485:RDU917485 QTV917485:QTY917485 QJZ917485:QKC917485 QAD917485:QAG917485 PQH917485:PQK917485 PGL917485:PGO917485 OWP917485:OWS917485 OMT917485:OMW917485 OCX917485:ODA917485 NTB917485:NTE917485 NJF917485:NJI917485 MZJ917485:MZM917485 MPN917485:MPQ917485 MFR917485:MFU917485 LVV917485:LVY917485 LLZ917485:LMC917485 LCD917485:LCG917485 KSH917485:KSK917485 KIL917485:KIO917485 JYP917485:JYS917485 JOT917485:JOW917485 JEX917485:JFA917485 IVB917485:IVE917485 ILF917485:ILI917485 IBJ917485:IBM917485 HRN917485:HRQ917485 HHR917485:HHU917485 GXV917485:GXY917485 GNZ917485:GOC917485 GED917485:GEG917485 FUH917485:FUK917485 FKL917485:FKO917485 FAP917485:FAS917485 EQT917485:EQW917485 EGX917485:EHA917485 DXB917485:DXE917485 DNF917485:DNI917485 DDJ917485:DDM917485 CTN917485:CTQ917485 CJR917485:CJU917485 BZV917485:BZY917485 BPZ917485:BQC917485 BGD917485:BGG917485 AWH917485:AWK917485 AML917485:AMO917485 ACP917485:ACS917485 ST917485:SW917485 IX917485:JA917485 J917485:M917485 WVJ851949:WVM851949 WLN851949:WLQ851949 WBR851949:WBU851949 VRV851949:VRY851949 VHZ851949:VIC851949 UYD851949:UYG851949 UOH851949:UOK851949 UEL851949:UEO851949 TUP851949:TUS851949 TKT851949:TKW851949 TAX851949:TBA851949 SRB851949:SRE851949 SHF851949:SHI851949 RXJ851949:RXM851949 RNN851949:RNQ851949 RDR851949:RDU851949 QTV851949:QTY851949 QJZ851949:QKC851949 QAD851949:QAG851949 PQH851949:PQK851949 PGL851949:PGO851949 OWP851949:OWS851949 OMT851949:OMW851949 OCX851949:ODA851949 NTB851949:NTE851949 NJF851949:NJI851949 MZJ851949:MZM851949 MPN851949:MPQ851949 MFR851949:MFU851949 LVV851949:LVY851949 LLZ851949:LMC851949 LCD851949:LCG851949 KSH851949:KSK851949 KIL851949:KIO851949 JYP851949:JYS851949 JOT851949:JOW851949 JEX851949:JFA851949 IVB851949:IVE851949 ILF851949:ILI851949 IBJ851949:IBM851949 HRN851949:HRQ851949 HHR851949:HHU851949 GXV851949:GXY851949 GNZ851949:GOC851949 GED851949:GEG851949 FUH851949:FUK851949 FKL851949:FKO851949 FAP851949:FAS851949 EQT851949:EQW851949 EGX851949:EHA851949 DXB851949:DXE851949 DNF851949:DNI851949 DDJ851949:DDM851949 CTN851949:CTQ851949 CJR851949:CJU851949 BZV851949:BZY851949 BPZ851949:BQC851949 BGD851949:BGG851949 AWH851949:AWK851949 AML851949:AMO851949 ACP851949:ACS851949 ST851949:SW851949 IX851949:JA851949 J851949:M851949 WVJ786413:WVM786413 WLN786413:WLQ786413 WBR786413:WBU786413 VRV786413:VRY786413 VHZ786413:VIC786413 UYD786413:UYG786413 UOH786413:UOK786413 UEL786413:UEO786413 TUP786413:TUS786413 TKT786413:TKW786413 TAX786413:TBA786413 SRB786413:SRE786413 SHF786413:SHI786413 RXJ786413:RXM786413 RNN786413:RNQ786413 RDR786413:RDU786413 QTV786413:QTY786413 QJZ786413:QKC786413 QAD786413:QAG786413 PQH786413:PQK786413 PGL786413:PGO786413 OWP786413:OWS786413 OMT786413:OMW786413 OCX786413:ODA786413 NTB786413:NTE786413 NJF786413:NJI786413 MZJ786413:MZM786413 MPN786413:MPQ786413 MFR786413:MFU786413 LVV786413:LVY786413 LLZ786413:LMC786413 LCD786413:LCG786413 KSH786413:KSK786413 KIL786413:KIO786413 JYP786413:JYS786413 JOT786413:JOW786413 JEX786413:JFA786413 IVB786413:IVE786413 ILF786413:ILI786413 IBJ786413:IBM786413 HRN786413:HRQ786413 HHR786413:HHU786413 GXV786413:GXY786413 GNZ786413:GOC786413 GED786413:GEG786413 FUH786413:FUK786413 FKL786413:FKO786413 FAP786413:FAS786413 EQT786413:EQW786413 EGX786413:EHA786413 DXB786413:DXE786413 DNF786413:DNI786413 DDJ786413:DDM786413 CTN786413:CTQ786413 CJR786413:CJU786413 BZV786413:BZY786413 BPZ786413:BQC786413 BGD786413:BGG786413 AWH786413:AWK786413 AML786413:AMO786413 ACP786413:ACS786413 ST786413:SW786413 IX786413:JA786413 J786413:M786413 WVJ720877:WVM720877 WLN720877:WLQ720877 WBR720877:WBU720877 VRV720877:VRY720877 VHZ720877:VIC720877 UYD720877:UYG720877 UOH720877:UOK720877 UEL720877:UEO720877 TUP720877:TUS720877 TKT720877:TKW720877 TAX720877:TBA720877 SRB720877:SRE720877 SHF720877:SHI720877 RXJ720877:RXM720877 RNN720877:RNQ720877 RDR720877:RDU720877 QTV720877:QTY720877 QJZ720877:QKC720877 QAD720877:QAG720877 PQH720877:PQK720877 PGL720877:PGO720877 OWP720877:OWS720877 OMT720877:OMW720877 OCX720877:ODA720877 NTB720877:NTE720877 NJF720877:NJI720877 MZJ720877:MZM720877 MPN720877:MPQ720877 MFR720877:MFU720877 LVV720877:LVY720877 LLZ720877:LMC720877 LCD720877:LCG720877 KSH720877:KSK720877 KIL720877:KIO720877 JYP720877:JYS720877 JOT720877:JOW720877 JEX720877:JFA720877 IVB720877:IVE720877 ILF720877:ILI720877 IBJ720877:IBM720877 HRN720877:HRQ720877 HHR720877:HHU720877 GXV720877:GXY720877 GNZ720877:GOC720877 GED720877:GEG720877 FUH720877:FUK720877 FKL720877:FKO720877 FAP720877:FAS720877 EQT720877:EQW720877 EGX720877:EHA720877 DXB720877:DXE720877 DNF720877:DNI720877 DDJ720877:DDM720877 CTN720877:CTQ720877 CJR720877:CJU720877 BZV720877:BZY720877 BPZ720877:BQC720877 BGD720877:BGG720877 AWH720877:AWK720877 AML720877:AMO720877 ACP720877:ACS720877 ST720877:SW720877 IX720877:JA720877 J720877:M720877 WVJ655341:WVM655341 WLN655341:WLQ655341 WBR655341:WBU655341 VRV655341:VRY655341 VHZ655341:VIC655341 UYD655341:UYG655341 UOH655341:UOK655341 UEL655341:UEO655341 TUP655341:TUS655341 TKT655341:TKW655341 TAX655341:TBA655341 SRB655341:SRE655341 SHF655341:SHI655341 RXJ655341:RXM655341 RNN655341:RNQ655341 RDR655341:RDU655341 QTV655341:QTY655341 QJZ655341:QKC655341 QAD655341:QAG655341 PQH655341:PQK655341 PGL655341:PGO655341 OWP655341:OWS655341 OMT655341:OMW655341 OCX655341:ODA655341 NTB655341:NTE655341 NJF655341:NJI655341 MZJ655341:MZM655341 MPN655341:MPQ655341 MFR655341:MFU655341 LVV655341:LVY655341 LLZ655341:LMC655341 LCD655341:LCG655341 KSH655341:KSK655341 KIL655341:KIO655341 JYP655341:JYS655341 JOT655341:JOW655341 JEX655341:JFA655341 IVB655341:IVE655341 ILF655341:ILI655341 IBJ655341:IBM655341 HRN655341:HRQ655341 HHR655341:HHU655341 GXV655341:GXY655341 GNZ655341:GOC655341 GED655341:GEG655341 FUH655341:FUK655341 FKL655341:FKO655341 FAP655341:FAS655341 EQT655341:EQW655341 EGX655341:EHA655341 DXB655341:DXE655341 DNF655341:DNI655341 DDJ655341:DDM655341 CTN655341:CTQ655341 CJR655341:CJU655341 BZV655341:BZY655341 BPZ655341:BQC655341 BGD655341:BGG655341 AWH655341:AWK655341 AML655341:AMO655341 ACP655341:ACS655341 ST655341:SW655341 IX655341:JA655341 J655341:M655341 WVJ589805:WVM589805 WLN589805:WLQ589805 WBR589805:WBU589805 VRV589805:VRY589805 VHZ589805:VIC589805 UYD589805:UYG589805 UOH589805:UOK589805 UEL589805:UEO589805 TUP589805:TUS589805 TKT589805:TKW589805 TAX589805:TBA589805 SRB589805:SRE589805 SHF589805:SHI589805 RXJ589805:RXM589805 RNN589805:RNQ589805 RDR589805:RDU589805 QTV589805:QTY589805 QJZ589805:QKC589805 QAD589805:QAG589805 PQH589805:PQK589805 PGL589805:PGO589805 OWP589805:OWS589805 OMT589805:OMW589805 OCX589805:ODA589805 NTB589805:NTE589805 NJF589805:NJI589805 MZJ589805:MZM589805 MPN589805:MPQ589805 MFR589805:MFU589805 LVV589805:LVY589805 LLZ589805:LMC589805 LCD589805:LCG589805 KSH589805:KSK589805 KIL589805:KIO589805 JYP589805:JYS589805 JOT589805:JOW589805 JEX589805:JFA589805 IVB589805:IVE589805 ILF589805:ILI589805 IBJ589805:IBM589805 HRN589805:HRQ589805 HHR589805:HHU589805 GXV589805:GXY589805 GNZ589805:GOC589805 GED589805:GEG589805 FUH589805:FUK589805 FKL589805:FKO589805 FAP589805:FAS589805 EQT589805:EQW589805 EGX589805:EHA589805 DXB589805:DXE589805 DNF589805:DNI589805 DDJ589805:DDM589805 CTN589805:CTQ589805 CJR589805:CJU589805 BZV589805:BZY589805 BPZ589805:BQC589805 BGD589805:BGG589805 AWH589805:AWK589805 AML589805:AMO589805 ACP589805:ACS589805 ST589805:SW589805 IX589805:JA589805 J589805:M589805 WVJ524269:WVM524269 WLN524269:WLQ524269 WBR524269:WBU524269 VRV524269:VRY524269 VHZ524269:VIC524269 UYD524269:UYG524269 UOH524269:UOK524269 UEL524269:UEO524269 TUP524269:TUS524269 TKT524269:TKW524269 TAX524269:TBA524269 SRB524269:SRE524269 SHF524269:SHI524269 RXJ524269:RXM524269 RNN524269:RNQ524269 RDR524269:RDU524269 QTV524269:QTY524269 QJZ524269:QKC524269 QAD524269:QAG524269 PQH524269:PQK524269 PGL524269:PGO524269 OWP524269:OWS524269 OMT524269:OMW524269 OCX524269:ODA524269 NTB524269:NTE524269 NJF524269:NJI524269 MZJ524269:MZM524269 MPN524269:MPQ524269 MFR524269:MFU524269 LVV524269:LVY524269 LLZ524269:LMC524269 LCD524269:LCG524269 KSH524269:KSK524269 KIL524269:KIO524269 JYP524269:JYS524269 JOT524269:JOW524269 JEX524269:JFA524269 IVB524269:IVE524269 ILF524269:ILI524269 IBJ524269:IBM524269 HRN524269:HRQ524269 HHR524269:HHU524269 GXV524269:GXY524269 GNZ524269:GOC524269 GED524269:GEG524269 FUH524269:FUK524269 FKL524269:FKO524269 FAP524269:FAS524269 EQT524269:EQW524269 EGX524269:EHA524269 DXB524269:DXE524269 DNF524269:DNI524269 DDJ524269:DDM524269 CTN524269:CTQ524269 CJR524269:CJU524269 BZV524269:BZY524269 BPZ524269:BQC524269 BGD524269:BGG524269 AWH524269:AWK524269 AML524269:AMO524269 ACP524269:ACS524269 ST524269:SW524269 IX524269:JA524269 J524269:M524269 WVJ458733:WVM458733 WLN458733:WLQ458733 WBR458733:WBU458733 VRV458733:VRY458733 VHZ458733:VIC458733 UYD458733:UYG458733 UOH458733:UOK458733 UEL458733:UEO458733 TUP458733:TUS458733 TKT458733:TKW458733 TAX458733:TBA458733 SRB458733:SRE458733 SHF458733:SHI458733 RXJ458733:RXM458733 RNN458733:RNQ458733 RDR458733:RDU458733 QTV458733:QTY458733 QJZ458733:QKC458733 QAD458733:QAG458733 PQH458733:PQK458733 PGL458733:PGO458733 OWP458733:OWS458733 OMT458733:OMW458733 OCX458733:ODA458733 NTB458733:NTE458733 NJF458733:NJI458733 MZJ458733:MZM458733 MPN458733:MPQ458733 MFR458733:MFU458733 LVV458733:LVY458733 LLZ458733:LMC458733 LCD458733:LCG458733 KSH458733:KSK458733 KIL458733:KIO458733 JYP458733:JYS458733 JOT458733:JOW458733 JEX458733:JFA458733 IVB458733:IVE458733 ILF458733:ILI458733 IBJ458733:IBM458733 HRN458733:HRQ458733 HHR458733:HHU458733 GXV458733:GXY458733 GNZ458733:GOC458733 GED458733:GEG458733 FUH458733:FUK458733 FKL458733:FKO458733 FAP458733:FAS458733 EQT458733:EQW458733 EGX458733:EHA458733 DXB458733:DXE458733 DNF458733:DNI458733 DDJ458733:DDM458733 CTN458733:CTQ458733 CJR458733:CJU458733 BZV458733:BZY458733 BPZ458733:BQC458733 BGD458733:BGG458733 AWH458733:AWK458733 AML458733:AMO458733 ACP458733:ACS458733 ST458733:SW458733 IX458733:JA458733 J458733:M458733 WVJ393197:WVM393197 WLN393197:WLQ393197 WBR393197:WBU393197 VRV393197:VRY393197 VHZ393197:VIC393197 UYD393197:UYG393197 UOH393197:UOK393197 UEL393197:UEO393197 TUP393197:TUS393197 TKT393197:TKW393197 TAX393197:TBA393197 SRB393197:SRE393197 SHF393197:SHI393197 RXJ393197:RXM393197 RNN393197:RNQ393197 RDR393197:RDU393197 QTV393197:QTY393197 QJZ393197:QKC393197 QAD393197:QAG393197 PQH393197:PQK393197 PGL393197:PGO393197 OWP393197:OWS393197 OMT393197:OMW393197 OCX393197:ODA393197 NTB393197:NTE393197 NJF393197:NJI393197 MZJ393197:MZM393197 MPN393197:MPQ393197 MFR393197:MFU393197 LVV393197:LVY393197 LLZ393197:LMC393197 LCD393197:LCG393197 KSH393197:KSK393197 KIL393197:KIO393197 JYP393197:JYS393197 JOT393197:JOW393197 JEX393197:JFA393197 IVB393197:IVE393197 ILF393197:ILI393197 IBJ393197:IBM393197 HRN393197:HRQ393197 HHR393197:HHU393197 GXV393197:GXY393197 GNZ393197:GOC393197 GED393197:GEG393197 FUH393197:FUK393197 FKL393197:FKO393197 FAP393197:FAS393197 EQT393197:EQW393197 EGX393197:EHA393197 DXB393197:DXE393197 DNF393197:DNI393197 DDJ393197:DDM393197 CTN393197:CTQ393197 CJR393197:CJU393197 BZV393197:BZY393197 BPZ393197:BQC393197 BGD393197:BGG393197 AWH393197:AWK393197 AML393197:AMO393197 ACP393197:ACS393197 ST393197:SW393197 IX393197:JA393197 J393197:M393197 WVJ327661:WVM327661 WLN327661:WLQ327661 WBR327661:WBU327661 VRV327661:VRY327661 VHZ327661:VIC327661 UYD327661:UYG327661 UOH327661:UOK327661 UEL327661:UEO327661 TUP327661:TUS327661 TKT327661:TKW327661 TAX327661:TBA327661 SRB327661:SRE327661 SHF327661:SHI327661 RXJ327661:RXM327661 RNN327661:RNQ327661 RDR327661:RDU327661 QTV327661:QTY327661 QJZ327661:QKC327661 QAD327661:QAG327661 PQH327661:PQK327661 PGL327661:PGO327661 OWP327661:OWS327661 OMT327661:OMW327661 OCX327661:ODA327661 NTB327661:NTE327661 NJF327661:NJI327661 MZJ327661:MZM327661 MPN327661:MPQ327661 MFR327661:MFU327661 LVV327661:LVY327661 LLZ327661:LMC327661 LCD327661:LCG327661 KSH327661:KSK327661 KIL327661:KIO327661 JYP327661:JYS327661 JOT327661:JOW327661 JEX327661:JFA327661 IVB327661:IVE327661 ILF327661:ILI327661 IBJ327661:IBM327661 HRN327661:HRQ327661 HHR327661:HHU327661 GXV327661:GXY327661 GNZ327661:GOC327661 GED327661:GEG327661 FUH327661:FUK327661 FKL327661:FKO327661 FAP327661:FAS327661 EQT327661:EQW327661 EGX327661:EHA327661 DXB327661:DXE327661 DNF327661:DNI327661 DDJ327661:DDM327661 CTN327661:CTQ327661 CJR327661:CJU327661 BZV327661:BZY327661 BPZ327661:BQC327661 BGD327661:BGG327661 AWH327661:AWK327661 AML327661:AMO327661 ACP327661:ACS327661 ST327661:SW327661 IX327661:JA327661 J327661:M327661 WVJ262125:WVM262125 WLN262125:WLQ262125 WBR262125:WBU262125 VRV262125:VRY262125 VHZ262125:VIC262125 UYD262125:UYG262125 UOH262125:UOK262125 UEL262125:UEO262125 TUP262125:TUS262125 TKT262125:TKW262125 TAX262125:TBA262125 SRB262125:SRE262125 SHF262125:SHI262125 RXJ262125:RXM262125 RNN262125:RNQ262125 RDR262125:RDU262125 QTV262125:QTY262125 QJZ262125:QKC262125 QAD262125:QAG262125 PQH262125:PQK262125 PGL262125:PGO262125 OWP262125:OWS262125 OMT262125:OMW262125 OCX262125:ODA262125 NTB262125:NTE262125 NJF262125:NJI262125 MZJ262125:MZM262125 MPN262125:MPQ262125 MFR262125:MFU262125 LVV262125:LVY262125 LLZ262125:LMC262125 LCD262125:LCG262125 KSH262125:KSK262125 KIL262125:KIO262125 JYP262125:JYS262125 JOT262125:JOW262125 JEX262125:JFA262125 IVB262125:IVE262125 ILF262125:ILI262125 IBJ262125:IBM262125 HRN262125:HRQ262125 HHR262125:HHU262125 GXV262125:GXY262125 GNZ262125:GOC262125 GED262125:GEG262125 FUH262125:FUK262125 FKL262125:FKO262125 FAP262125:FAS262125 EQT262125:EQW262125 EGX262125:EHA262125 DXB262125:DXE262125 DNF262125:DNI262125 DDJ262125:DDM262125 CTN262125:CTQ262125 CJR262125:CJU262125 BZV262125:BZY262125 BPZ262125:BQC262125 BGD262125:BGG262125 AWH262125:AWK262125 AML262125:AMO262125 ACP262125:ACS262125 ST262125:SW262125 IX262125:JA262125 J262125:M262125 WVJ196589:WVM196589 WLN196589:WLQ196589 WBR196589:WBU196589 VRV196589:VRY196589 VHZ196589:VIC196589 UYD196589:UYG196589 UOH196589:UOK196589 UEL196589:UEO196589 TUP196589:TUS196589 TKT196589:TKW196589 TAX196589:TBA196589 SRB196589:SRE196589 SHF196589:SHI196589 RXJ196589:RXM196589 RNN196589:RNQ196589 RDR196589:RDU196589 QTV196589:QTY196589 QJZ196589:QKC196589 QAD196589:QAG196589 PQH196589:PQK196589 PGL196589:PGO196589 OWP196589:OWS196589 OMT196589:OMW196589 OCX196589:ODA196589 NTB196589:NTE196589 NJF196589:NJI196589 MZJ196589:MZM196589 MPN196589:MPQ196589 MFR196589:MFU196589 LVV196589:LVY196589 LLZ196589:LMC196589 LCD196589:LCG196589 KSH196589:KSK196589 KIL196589:KIO196589 JYP196589:JYS196589 JOT196589:JOW196589 JEX196589:JFA196589 IVB196589:IVE196589 ILF196589:ILI196589 IBJ196589:IBM196589 HRN196589:HRQ196589 HHR196589:HHU196589 GXV196589:GXY196589 GNZ196589:GOC196589 GED196589:GEG196589 FUH196589:FUK196589 FKL196589:FKO196589 FAP196589:FAS196589 EQT196589:EQW196589 EGX196589:EHA196589 DXB196589:DXE196589 DNF196589:DNI196589 DDJ196589:DDM196589 CTN196589:CTQ196589 CJR196589:CJU196589 BZV196589:BZY196589 BPZ196589:BQC196589 BGD196589:BGG196589 AWH196589:AWK196589 AML196589:AMO196589 ACP196589:ACS196589 ST196589:SW196589 IX196589:JA196589 J196589:M196589 WVJ131053:WVM131053 WLN131053:WLQ131053 WBR131053:WBU131053 VRV131053:VRY131053 VHZ131053:VIC131053 UYD131053:UYG131053 UOH131053:UOK131053 UEL131053:UEO131053 TUP131053:TUS131053 TKT131053:TKW131053 TAX131053:TBA131053 SRB131053:SRE131053 SHF131053:SHI131053 RXJ131053:RXM131053 RNN131053:RNQ131053 RDR131053:RDU131053 QTV131053:QTY131053 QJZ131053:QKC131053 QAD131053:QAG131053 PQH131053:PQK131053 PGL131053:PGO131053 OWP131053:OWS131053 OMT131053:OMW131053 OCX131053:ODA131053 NTB131053:NTE131053 NJF131053:NJI131053 MZJ131053:MZM131053 MPN131053:MPQ131053 MFR131053:MFU131053 LVV131053:LVY131053 LLZ131053:LMC131053 LCD131053:LCG131053 KSH131053:KSK131053 KIL131053:KIO131053 JYP131053:JYS131053 JOT131053:JOW131053 JEX131053:JFA131053 IVB131053:IVE131053 ILF131053:ILI131053 IBJ131053:IBM131053 HRN131053:HRQ131053 HHR131053:HHU131053 GXV131053:GXY131053 GNZ131053:GOC131053 GED131053:GEG131053 FUH131053:FUK131053 FKL131053:FKO131053 FAP131053:FAS131053 EQT131053:EQW131053 EGX131053:EHA131053 DXB131053:DXE131053 DNF131053:DNI131053 DDJ131053:DDM131053 CTN131053:CTQ131053 CJR131053:CJU131053 BZV131053:BZY131053 BPZ131053:BQC131053 BGD131053:BGG131053 AWH131053:AWK131053 AML131053:AMO131053 ACP131053:ACS131053 ST131053:SW131053 IX131053:JA131053 J131053:M131053 WVJ65517:WVM65517 WLN65517:WLQ65517 WBR65517:WBU65517 VRV65517:VRY65517 VHZ65517:VIC65517 UYD65517:UYG65517 UOH65517:UOK65517 UEL65517:UEO65517 TUP65517:TUS65517 TKT65517:TKW65517 TAX65517:TBA65517 SRB65517:SRE65517 SHF65517:SHI65517 RXJ65517:RXM65517 RNN65517:RNQ65517 RDR65517:RDU65517 QTV65517:QTY65517 QJZ65517:QKC65517 QAD65517:QAG65517 PQH65517:PQK65517 PGL65517:PGO65517 OWP65517:OWS65517 OMT65517:OMW65517 OCX65517:ODA65517 NTB65517:NTE65517 NJF65517:NJI65517 MZJ65517:MZM65517 MPN65517:MPQ65517 MFR65517:MFU65517 LVV65517:LVY65517 LLZ65517:LMC65517 LCD65517:LCG65517 KSH65517:KSK65517 KIL65517:KIO65517 JYP65517:JYS65517 JOT65517:JOW65517 JEX65517:JFA65517 IVB65517:IVE65517 ILF65517:ILI65517 IBJ65517:IBM65517 HRN65517:HRQ65517 HHR65517:HHU65517 GXV65517:GXY65517 GNZ65517:GOC65517 GED65517:GEG65517 FUH65517:FUK65517 FKL65517:FKO65517 FAP65517:FAS65517 EQT65517:EQW65517 EGX65517:EHA65517 DXB65517:DXE65517 DNF65517:DNI65517 DDJ65517:DDM65517 CTN65517:CTQ65517 CJR65517:CJU65517 BZV65517:BZY65517 BPZ65517:BQC65517 BGD65517:BGG65517 AWH65517:AWK65517 AML65517:AMO65517 ACP65517:ACS65517 ST65517:SW65517 IX65517:JA65517 WVJ6:WVM6 WLN6:WLQ6 WBR6:WBU6 VRV6:VRY6 VHZ6:VIC6 UYD6:UYG6 UOH6:UOK6 UEL6:UEO6 TUP6:TUS6 TKT6:TKW6 TAX6:TBA6 SRB6:SRE6 SHF6:SHI6 RXJ6:RXM6 RNN6:RNQ6 RDR6:RDU6 QTV6:QTY6 QJZ6:QKC6 QAD6:QAG6 PQH6:PQK6 PGL6:PGO6 OWP6:OWS6 OMT6:OMW6 OCX6:ODA6 NTB6:NTE6 NJF6:NJI6 MZJ6:MZM6 MPN6:MPQ6 MFR6:MFU6 LVV6:LVY6 LLZ6:LMC6 LCD6:LCG6 KSH6:KSK6 KIL6:KIO6 JYP6:JYS6 JOT6:JOW6 JEX6:JFA6 IVB6:IVE6 ILF6:ILI6 IBJ6:IBM6 HRN6:HRQ6 HHR6:HHU6 GXV6:GXY6 GNZ6:GOC6 GED6:GEG6 FUH6:FUK6 FKL6:FKO6 FAP6:FAS6 EQT6:EQW6 EGX6:EHA6 DXB6:DXE6 DNF6:DNI6 DDJ6:DDM6 CTN6:CTQ6 CJR6:CJU6 BZV6:BZY6 BPZ6:BQC6 BGD6:BGG6 AWH6:AWK6 AML6:AMO6 ACP6:ACS6 ST6:SW6 IX6:JA6">
      <formula1>#REF!</formula1>
    </dataValidation>
    <dataValidation type="list" allowBlank="1" showInputMessage="1" showErrorMessage="1" promptTitle="OBLIGATORIO" prompt="Indique duración" sqref="IU6:IV6 WVG983021:WVH983021 WLK983021:WLL983021 WBO983021:WBP983021 VRS983021:VRT983021 VHW983021:VHX983021 UYA983021:UYB983021 UOE983021:UOF983021 UEI983021:UEJ983021 TUM983021:TUN983021 TKQ983021:TKR983021 TAU983021:TAV983021 SQY983021:SQZ983021 SHC983021:SHD983021 RXG983021:RXH983021 RNK983021:RNL983021 RDO983021:RDP983021 QTS983021:QTT983021 QJW983021:QJX983021 QAA983021:QAB983021 PQE983021:PQF983021 PGI983021:PGJ983021 OWM983021:OWN983021 OMQ983021:OMR983021 OCU983021:OCV983021 NSY983021:NSZ983021 NJC983021:NJD983021 MZG983021:MZH983021 MPK983021:MPL983021 MFO983021:MFP983021 LVS983021:LVT983021 LLW983021:LLX983021 LCA983021:LCB983021 KSE983021:KSF983021 KII983021:KIJ983021 JYM983021:JYN983021 JOQ983021:JOR983021 JEU983021:JEV983021 IUY983021:IUZ983021 ILC983021:ILD983021 IBG983021:IBH983021 HRK983021:HRL983021 HHO983021:HHP983021 GXS983021:GXT983021 GNW983021:GNX983021 GEA983021:GEB983021 FUE983021:FUF983021 FKI983021:FKJ983021 FAM983021:FAN983021 EQQ983021:EQR983021 EGU983021:EGV983021 DWY983021:DWZ983021 DNC983021:DND983021 DDG983021:DDH983021 CTK983021:CTL983021 CJO983021:CJP983021 BZS983021:BZT983021 BPW983021:BPX983021 BGA983021:BGB983021 AWE983021:AWF983021 AMI983021:AMJ983021 ACM983021:ACN983021 SQ983021:SR983021 IU983021:IV983021 H983021 WVG917485:WVH917485 WLK917485:WLL917485 WBO917485:WBP917485 VRS917485:VRT917485 VHW917485:VHX917485 UYA917485:UYB917485 UOE917485:UOF917485 UEI917485:UEJ917485 TUM917485:TUN917485 TKQ917485:TKR917485 TAU917485:TAV917485 SQY917485:SQZ917485 SHC917485:SHD917485 RXG917485:RXH917485 RNK917485:RNL917485 RDO917485:RDP917485 QTS917485:QTT917485 QJW917485:QJX917485 QAA917485:QAB917485 PQE917485:PQF917485 PGI917485:PGJ917485 OWM917485:OWN917485 OMQ917485:OMR917485 OCU917485:OCV917485 NSY917485:NSZ917485 NJC917485:NJD917485 MZG917485:MZH917485 MPK917485:MPL917485 MFO917485:MFP917485 LVS917485:LVT917485 LLW917485:LLX917485 LCA917485:LCB917485 KSE917485:KSF917485 KII917485:KIJ917485 JYM917485:JYN917485 JOQ917485:JOR917485 JEU917485:JEV917485 IUY917485:IUZ917485 ILC917485:ILD917485 IBG917485:IBH917485 HRK917485:HRL917485 HHO917485:HHP917485 GXS917485:GXT917485 GNW917485:GNX917485 GEA917485:GEB917485 FUE917485:FUF917485 FKI917485:FKJ917485 FAM917485:FAN917485 EQQ917485:EQR917485 EGU917485:EGV917485 DWY917485:DWZ917485 DNC917485:DND917485 DDG917485:DDH917485 CTK917485:CTL917485 CJO917485:CJP917485 BZS917485:BZT917485 BPW917485:BPX917485 BGA917485:BGB917485 AWE917485:AWF917485 AMI917485:AMJ917485 ACM917485:ACN917485 SQ917485:SR917485 IU917485:IV917485 H917485 WVG851949:WVH851949 WLK851949:WLL851949 WBO851949:WBP851949 VRS851949:VRT851949 VHW851949:VHX851949 UYA851949:UYB851949 UOE851949:UOF851949 UEI851949:UEJ851949 TUM851949:TUN851949 TKQ851949:TKR851949 TAU851949:TAV851949 SQY851949:SQZ851949 SHC851949:SHD851949 RXG851949:RXH851949 RNK851949:RNL851949 RDO851949:RDP851949 QTS851949:QTT851949 QJW851949:QJX851949 QAA851949:QAB851949 PQE851949:PQF851949 PGI851949:PGJ851949 OWM851949:OWN851949 OMQ851949:OMR851949 OCU851949:OCV851949 NSY851949:NSZ851949 NJC851949:NJD851949 MZG851949:MZH851949 MPK851949:MPL851949 MFO851949:MFP851949 LVS851949:LVT851949 LLW851949:LLX851949 LCA851949:LCB851949 KSE851949:KSF851949 KII851949:KIJ851949 JYM851949:JYN851949 JOQ851949:JOR851949 JEU851949:JEV851949 IUY851949:IUZ851949 ILC851949:ILD851949 IBG851949:IBH851949 HRK851949:HRL851949 HHO851949:HHP851949 GXS851949:GXT851949 GNW851949:GNX851949 GEA851949:GEB851949 FUE851949:FUF851949 FKI851949:FKJ851949 FAM851949:FAN851949 EQQ851949:EQR851949 EGU851949:EGV851949 DWY851949:DWZ851949 DNC851949:DND851949 DDG851949:DDH851949 CTK851949:CTL851949 CJO851949:CJP851949 BZS851949:BZT851949 BPW851949:BPX851949 BGA851949:BGB851949 AWE851949:AWF851949 AMI851949:AMJ851949 ACM851949:ACN851949 SQ851949:SR851949 IU851949:IV851949 H851949 WVG786413:WVH786413 WLK786413:WLL786413 WBO786413:WBP786413 VRS786413:VRT786413 VHW786413:VHX786413 UYA786413:UYB786413 UOE786413:UOF786413 UEI786413:UEJ786413 TUM786413:TUN786413 TKQ786413:TKR786413 TAU786413:TAV786413 SQY786413:SQZ786413 SHC786413:SHD786413 RXG786413:RXH786413 RNK786413:RNL786413 RDO786413:RDP786413 QTS786413:QTT786413 QJW786413:QJX786413 QAA786413:QAB786413 PQE786413:PQF786413 PGI786413:PGJ786413 OWM786413:OWN786413 OMQ786413:OMR786413 OCU786413:OCV786413 NSY786413:NSZ786413 NJC786413:NJD786413 MZG786413:MZH786413 MPK786413:MPL786413 MFO786413:MFP786413 LVS786413:LVT786413 LLW786413:LLX786413 LCA786413:LCB786413 KSE786413:KSF786413 KII786413:KIJ786413 JYM786413:JYN786413 JOQ786413:JOR786413 JEU786413:JEV786413 IUY786413:IUZ786413 ILC786413:ILD786413 IBG786413:IBH786413 HRK786413:HRL786413 HHO786413:HHP786413 GXS786413:GXT786413 GNW786413:GNX786413 GEA786413:GEB786413 FUE786413:FUF786413 FKI786413:FKJ786413 FAM786413:FAN786413 EQQ786413:EQR786413 EGU786413:EGV786413 DWY786413:DWZ786413 DNC786413:DND786413 DDG786413:DDH786413 CTK786413:CTL786413 CJO786413:CJP786413 BZS786413:BZT786413 BPW786413:BPX786413 BGA786413:BGB786413 AWE786413:AWF786413 AMI786413:AMJ786413 ACM786413:ACN786413 SQ786413:SR786413 IU786413:IV786413 H786413 WVG720877:WVH720877 WLK720877:WLL720877 WBO720877:WBP720877 VRS720877:VRT720877 VHW720877:VHX720877 UYA720877:UYB720877 UOE720877:UOF720877 UEI720877:UEJ720877 TUM720877:TUN720877 TKQ720877:TKR720877 TAU720877:TAV720877 SQY720877:SQZ720877 SHC720877:SHD720877 RXG720877:RXH720877 RNK720877:RNL720877 RDO720877:RDP720877 QTS720877:QTT720877 QJW720877:QJX720877 QAA720877:QAB720877 PQE720877:PQF720877 PGI720877:PGJ720877 OWM720877:OWN720877 OMQ720877:OMR720877 OCU720877:OCV720877 NSY720877:NSZ720877 NJC720877:NJD720877 MZG720877:MZH720877 MPK720877:MPL720877 MFO720877:MFP720877 LVS720877:LVT720877 LLW720877:LLX720877 LCA720877:LCB720877 KSE720877:KSF720877 KII720877:KIJ720877 JYM720877:JYN720877 JOQ720877:JOR720877 JEU720877:JEV720877 IUY720877:IUZ720877 ILC720877:ILD720877 IBG720877:IBH720877 HRK720877:HRL720877 HHO720877:HHP720877 GXS720877:GXT720877 GNW720877:GNX720877 GEA720877:GEB720877 FUE720877:FUF720877 FKI720877:FKJ720877 FAM720877:FAN720877 EQQ720877:EQR720877 EGU720877:EGV720877 DWY720877:DWZ720877 DNC720877:DND720877 DDG720877:DDH720877 CTK720877:CTL720877 CJO720877:CJP720877 BZS720877:BZT720877 BPW720877:BPX720877 BGA720877:BGB720877 AWE720877:AWF720877 AMI720877:AMJ720877 ACM720877:ACN720877 SQ720877:SR720877 IU720877:IV720877 H720877 WVG655341:WVH655341 WLK655341:WLL655341 WBO655341:WBP655341 VRS655341:VRT655341 VHW655341:VHX655341 UYA655341:UYB655341 UOE655341:UOF655341 UEI655341:UEJ655341 TUM655341:TUN655341 TKQ655341:TKR655341 TAU655341:TAV655341 SQY655341:SQZ655341 SHC655341:SHD655341 RXG655341:RXH655341 RNK655341:RNL655341 RDO655341:RDP655341 QTS655341:QTT655341 QJW655341:QJX655341 QAA655341:QAB655341 PQE655341:PQF655341 PGI655341:PGJ655341 OWM655341:OWN655341 OMQ655341:OMR655341 OCU655341:OCV655341 NSY655341:NSZ655341 NJC655341:NJD655341 MZG655341:MZH655341 MPK655341:MPL655341 MFO655341:MFP655341 LVS655341:LVT655341 LLW655341:LLX655341 LCA655341:LCB655341 KSE655341:KSF655341 KII655341:KIJ655341 JYM655341:JYN655341 JOQ655341:JOR655341 JEU655341:JEV655341 IUY655341:IUZ655341 ILC655341:ILD655341 IBG655341:IBH655341 HRK655341:HRL655341 HHO655341:HHP655341 GXS655341:GXT655341 GNW655341:GNX655341 GEA655341:GEB655341 FUE655341:FUF655341 FKI655341:FKJ655341 FAM655341:FAN655341 EQQ655341:EQR655341 EGU655341:EGV655341 DWY655341:DWZ655341 DNC655341:DND655341 DDG655341:DDH655341 CTK655341:CTL655341 CJO655341:CJP655341 BZS655341:BZT655341 BPW655341:BPX655341 BGA655341:BGB655341 AWE655341:AWF655341 AMI655341:AMJ655341 ACM655341:ACN655341 SQ655341:SR655341 IU655341:IV655341 H655341 WVG589805:WVH589805 WLK589805:WLL589805 WBO589805:WBP589805 VRS589805:VRT589805 VHW589805:VHX589805 UYA589805:UYB589805 UOE589805:UOF589805 UEI589805:UEJ589805 TUM589805:TUN589805 TKQ589805:TKR589805 TAU589805:TAV589805 SQY589805:SQZ589805 SHC589805:SHD589805 RXG589805:RXH589805 RNK589805:RNL589805 RDO589805:RDP589805 QTS589805:QTT589805 QJW589805:QJX589805 QAA589805:QAB589805 PQE589805:PQF589805 PGI589805:PGJ589805 OWM589805:OWN589805 OMQ589805:OMR589805 OCU589805:OCV589805 NSY589805:NSZ589805 NJC589805:NJD589805 MZG589805:MZH589805 MPK589805:MPL589805 MFO589805:MFP589805 LVS589805:LVT589805 LLW589805:LLX589805 LCA589805:LCB589805 KSE589805:KSF589805 KII589805:KIJ589805 JYM589805:JYN589805 JOQ589805:JOR589805 JEU589805:JEV589805 IUY589805:IUZ589805 ILC589805:ILD589805 IBG589805:IBH589805 HRK589805:HRL589805 HHO589805:HHP589805 GXS589805:GXT589805 GNW589805:GNX589805 GEA589805:GEB589805 FUE589805:FUF589805 FKI589805:FKJ589805 FAM589805:FAN589805 EQQ589805:EQR589805 EGU589805:EGV589805 DWY589805:DWZ589805 DNC589805:DND589805 DDG589805:DDH589805 CTK589805:CTL589805 CJO589805:CJP589805 BZS589805:BZT589805 BPW589805:BPX589805 BGA589805:BGB589805 AWE589805:AWF589805 AMI589805:AMJ589805 ACM589805:ACN589805 SQ589805:SR589805 IU589805:IV589805 H589805 WVG524269:WVH524269 WLK524269:WLL524269 WBO524269:WBP524269 VRS524269:VRT524269 VHW524269:VHX524269 UYA524269:UYB524269 UOE524269:UOF524269 UEI524269:UEJ524269 TUM524269:TUN524269 TKQ524269:TKR524269 TAU524269:TAV524269 SQY524269:SQZ524269 SHC524269:SHD524269 RXG524269:RXH524269 RNK524269:RNL524269 RDO524269:RDP524269 QTS524269:QTT524269 QJW524269:QJX524269 QAA524269:QAB524269 PQE524269:PQF524269 PGI524269:PGJ524269 OWM524269:OWN524269 OMQ524269:OMR524269 OCU524269:OCV524269 NSY524269:NSZ524269 NJC524269:NJD524269 MZG524269:MZH524269 MPK524269:MPL524269 MFO524269:MFP524269 LVS524269:LVT524269 LLW524269:LLX524269 LCA524269:LCB524269 KSE524269:KSF524269 KII524269:KIJ524269 JYM524269:JYN524269 JOQ524269:JOR524269 JEU524269:JEV524269 IUY524269:IUZ524269 ILC524269:ILD524269 IBG524269:IBH524269 HRK524269:HRL524269 HHO524269:HHP524269 GXS524269:GXT524269 GNW524269:GNX524269 GEA524269:GEB524269 FUE524269:FUF524269 FKI524269:FKJ524269 FAM524269:FAN524269 EQQ524269:EQR524269 EGU524269:EGV524269 DWY524269:DWZ524269 DNC524269:DND524269 DDG524269:DDH524269 CTK524269:CTL524269 CJO524269:CJP524269 BZS524269:BZT524269 BPW524269:BPX524269 BGA524269:BGB524269 AWE524269:AWF524269 AMI524269:AMJ524269 ACM524269:ACN524269 SQ524269:SR524269 IU524269:IV524269 H524269 WVG458733:WVH458733 WLK458733:WLL458733 WBO458733:WBP458733 VRS458733:VRT458733 VHW458733:VHX458733 UYA458733:UYB458733 UOE458733:UOF458733 UEI458733:UEJ458733 TUM458733:TUN458733 TKQ458733:TKR458733 TAU458733:TAV458733 SQY458733:SQZ458733 SHC458733:SHD458733 RXG458733:RXH458733 RNK458733:RNL458733 RDO458733:RDP458733 QTS458733:QTT458733 QJW458733:QJX458733 QAA458733:QAB458733 PQE458733:PQF458733 PGI458733:PGJ458733 OWM458733:OWN458733 OMQ458733:OMR458733 OCU458733:OCV458733 NSY458733:NSZ458733 NJC458733:NJD458733 MZG458733:MZH458733 MPK458733:MPL458733 MFO458733:MFP458733 LVS458733:LVT458733 LLW458733:LLX458733 LCA458733:LCB458733 KSE458733:KSF458733 KII458733:KIJ458733 JYM458733:JYN458733 JOQ458733:JOR458733 JEU458733:JEV458733 IUY458733:IUZ458733 ILC458733:ILD458733 IBG458733:IBH458733 HRK458733:HRL458733 HHO458733:HHP458733 GXS458733:GXT458733 GNW458733:GNX458733 GEA458733:GEB458733 FUE458733:FUF458733 FKI458733:FKJ458733 FAM458733:FAN458733 EQQ458733:EQR458733 EGU458733:EGV458733 DWY458733:DWZ458733 DNC458733:DND458733 DDG458733:DDH458733 CTK458733:CTL458733 CJO458733:CJP458733 BZS458733:BZT458733 BPW458733:BPX458733 BGA458733:BGB458733 AWE458733:AWF458733 AMI458733:AMJ458733 ACM458733:ACN458733 SQ458733:SR458733 IU458733:IV458733 H458733 WVG393197:WVH393197 WLK393197:WLL393197 WBO393197:WBP393197 VRS393197:VRT393197 VHW393197:VHX393197 UYA393197:UYB393197 UOE393197:UOF393197 UEI393197:UEJ393197 TUM393197:TUN393197 TKQ393197:TKR393197 TAU393197:TAV393197 SQY393197:SQZ393197 SHC393197:SHD393197 RXG393197:RXH393197 RNK393197:RNL393197 RDO393197:RDP393197 QTS393197:QTT393197 QJW393197:QJX393197 QAA393197:QAB393197 PQE393197:PQF393197 PGI393197:PGJ393197 OWM393197:OWN393197 OMQ393197:OMR393197 OCU393197:OCV393197 NSY393197:NSZ393197 NJC393197:NJD393197 MZG393197:MZH393197 MPK393197:MPL393197 MFO393197:MFP393197 LVS393197:LVT393197 LLW393197:LLX393197 LCA393197:LCB393197 KSE393197:KSF393197 KII393197:KIJ393197 JYM393197:JYN393197 JOQ393197:JOR393197 JEU393197:JEV393197 IUY393197:IUZ393197 ILC393197:ILD393197 IBG393197:IBH393197 HRK393197:HRL393197 HHO393197:HHP393197 GXS393197:GXT393197 GNW393197:GNX393197 GEA393197:GEB393197 FUE393197:FUF393197 FKI393197:FKJ393197 FAM393197:FAN393197 EQQ393197:EQR393197 EGU393197:EGV393197 DWY393197:DWZ393197 DNC393197:DND393197 DDG393197:DDH393197 CTK393197:CTL393197 CJO393197:CJP393197 BZS393197:BZT393197 BPW393197:BPX393197 BGA393197:BGB393197 AWE393197:AWF393197 AMI393197:AMJ393197 ACM393197:ACN393197 SQ393197:SR393197 IU393197:IV393197 H393197 WVG327661:WVH327661 WLK327661:WLL327661 WBO327661:WBP327661 VRS327661:VRT327661 VHW327661:VHX327661 UYA327661:UYB327661 UOE327661:UOF327661 UEI327661:UEJ327661 TUM327661:TUN327661 TKQ327661:TKR327661 TAU327661:TAV327661 SQY327661:SQZ327661 SHC327661:SHD327661 RXG327661:RXH327661 RNK327661:RNL327661 RDO327661:RDP327661 QTS327661:QTT327661 QJW327661:QJX327661 QAA327661:QAB327661 PQE327661:PQF327661 PGI327661:PGJ327661 OWM327661:OWN327661 OMQ327661:OMR327661 OCU327661:OCV327661 NSY327661:NSZ327661 NJC327661:NJD327661 MZG327661:MZH327661 MPK327661:MPL327661 MFO327661:MFP327661 LVS327661:LVT327661 LLW327661:LLX327661 LCA327661:LCB327661 KSE327661:KSF327661 KII327661:KIJ327661 JYM327661:JYN327661 JOQ327661:JOR327661 JEU327661:JEV327661 IUY327661:IUZ327661 ILC327661:ILD327661 IBG327661:IBH327661 HRK327661:HRL327661 HHO327661:HHP327661 GXS327661:GXT327661 GNW327661:GNX327661 GEA327661:GEB327661 FUE327661:FUF327661 FKI327661:FKJ327661 FAM327661:FAN327661 EQQ327661:EQR327661 EGU327661:EGV327661 DWY327661:DWZ327661 DNC327661:DND327661 DDG327661:DDH327661 CTK327661:CTL327661 CJO327661:CJP327661 BZS327661:BZT327661 BPW327661:BPX327661 BGA327661:BGB327661 AWE327661:AWF327661 AMI327661:AMJ327661 ACM327661:ACN327661 SQ327661:SR327661 IU327661:IV327661 H327661 WVG262125:WVH262125 WLK262125:WLL262125 WBO262125:WBP262125 VRS262125:VRT262125 VHW262125:VHX262125 UYA262125:UYB262125 UOE262125:UOF262125 UEI262125:UEJ262125 TUM262125:TUN262125 TKQ262125:TKR262125 TAU262125:TAV262125 SQY262125:SQZ262125 SHC262125:SHD262125 RXG262125:RXH262125 RNK262125:RNL262125 RDO262125:RDP262125 QTS262125:QTT262125 QJW262125:QJX262125 QAA262125:QAB262125 PQE262125:PQF262125 PGI262125:PGJ262125 OWM262125:OWN262125 OMQ262125:OMR262125 OCU262125:OCV262125 NSY262125:NSZ262125 NJC262125:NJD262125 MZG262125:MZH262125 MPK262125:MPL262125 MFO262125:MFP262125 LVS262125:LVT262125 LLW262125:LLX262125 LCA262125:LCB262125 KSE262125:KSF262125 KII262125:KIJ262125 JYM262125:JYN262125 JOQ262125:JOR262125 JEU262125:JEV262125 IUY262125:IUZ262125 ILC262125:ILD262125 IBG262125:IBH262125 HRK262125:HRL262125 HHO262125:HHP262125 GXS262125:GXT262125 GNW262125:GNX262125 GEA262125:GEB262125 FUE262125:FUF262125 FKI262125:FKJ262125 FAM262125:FAN262125 EQQ262125:EQR262125 EGU262125:EGV262125 DWY262125:DWZ262125 DNC262125:DND262125 DDG262125:DDH262125 CTK262125:CTL262125 CJO262125:CJP262125 BZS262125:BZT262125 BPW262125:BPX262125 BGA262125:BGB262125 AWE262125:AWF262125 AMI262125:AMJ262125 ACM262125:ACN262125 SQ262125:SR262125 IU262125:IV262125 H262125 WVG196589:WVH196589 WLK196589:WLL196589 WBO196589:WBP196589 VRS196589:VRT196589 VHW196589:VHX196589 UYA196589:UYB196589 UOE196589:UOF196589 UEI196589:UEJ196589 TUM196589:TUN196589 TKQ196589:TKR196589 TAU196589:TAV196589 SQY196589:SQZ196589 SHC196589:SHD196589 RXG196589:RXH196589 RNK196589:RNL196589 RDO196589:RDP196589 QTS196589:QTT196589 QJW196589:QJX196589 QAA196589:QAB196589 PQE196589:PQF196589 PGI196589:PGJ196589 OWM196589:OWN196589 OMQ196589:OMR196589 OCU196589:OCV196589 NSY196589:NSZ196589 NJC196589:NJD196589 MZG196589:MZH196589 MPK196589:MPL196589 MFO196589:MFP196589 LVS196589:LVT196589 LLW196589:LLX196589 LCA196589:LCB196589 KSE196589:KSF196589 KII196589:KIJ196589 JYM196589:JYN196589 JOQ196589:JOR196589 JEU196589:JEV196589 IUY196589:IUZ196589 ILC196589:ILD196589 IBG196589:IBH196589 HRK196589:HRL196589 HHO196589:HHP196589 GXS196589:GXT196589 GNW196589:GNX196589 GEA196589:GEB196589 FUE196589:FUF196589 FKI196589:FKJ196589 FAM196589:FAN196589 EQQ196589:EQR196589 EGU196589:EGV196589 DWY196589:DWZ196589 DNC196589:DND196589 DDG196589:DDH196589 CTK196589:CTL196589 CJO196589:CJP196589 BZS196589:BZT196589 BPW196589:BPX196589 BGA196589:BGB196589 AWE196589:AWF196589 AMI196589:AMJ196589 ACM196589:ACN196589 SQ196589:SR196589 IU196589:IV196589 H196589 WVG131053:WVH131053 WLK131053:WLL131053 WBO131053:WBP131053 VRS131053:VRT131053 VHW131053:VHX131053 UYA131053:UYB131053 UOE131053:UOF131053 UEI131053:UEJ131053 TUM131053:TUN131053 TKQ131053:TKR131053 TAU131053:TAV131053 SQY131053:SQZ131053 SHC131053:SHD131053 RXG131053:RXH131053 RNK131053:RNL131053 RDO131053:RDP131053 QTS131053:QTT131053 QJW131053:QJX131053 QAA131053:QAB131053 PQE131053:PQF131053 PGI131053:PGJ131053 OWM131053:OWN131053 OMQ131053:OMR131053 OCU131053:OCV131053 NSY131053:NSZ131053 NJC131053:NJD131053 MZG131053:MZH131053 MPK131053:MPL131053 MFO131053:MFP131053 LVS131053:LVT131053 LLW131053:LLX131053 LCA131053:LCB131053 KSE131053:KSF131053 KII131053:KIJ131053 JYM131053:JYN131053 JOQ131053:JOR131053 JEU131053:JEV131053 IUY131053:IUZ131053 ILC131053:ILD131053 IBG131053:IBH131053 HRK131053:HRL131053 HHO131053:HHP131053 GXS131053:GXT131053 GNW131053:GNX131053 GEA131053:GEB131053 FUE131053:FUF131053 FKI131053:FKJ131053 FAM131053:FAN131053 EQQ131053:EQR131053 EGU131053:EGV131053 DWY131053:DWZ131053 DNC131053:DND131053 DDG131053:DDH131053 CTK131053:CTL131053 CJO131053:CJP131053 BZS131053:BZT131053 BPW131053:BPX131053 BGA131053:BGB131053 AWE131053:AWF131053 AMI131053:AMJ131053 ACM131053:ACN131053 SQ131053:SR131053 IU131053:IV131053 H131053 WVG65517:WVH65517 WLK65517:WLL65517 WBO65517:WBP65517 VRS65517:VRT65517 VHW65517:VHX65517 UYA65517:UYB65517 UOE65517:UOF65517 UEI65517:UEJ65517 TUM65517:TUN65517 TKQ65517:TKR65517 TAU65517:TAV65517 SQY65517:SQZ65517 SHC65517:SHD65517 RXG65517:RXH65517 RNK65517:RNL65517 RDO65517:RDP65517 QTS65517:QTT65517 QJW65517:QJX65517 QAA65517:QAB65517 PQE65517:PQF65517 PGI65517:PGJ65517 OWM65517:OWN65517 OMQ65517:OMR65517 OCU65517:OCV65517 NSY65517:NSZ65517 NJC65517:NJD65517 MZG65517:MZH65517 MPK65517:MPL65517 MFO65517:MFP65517 LVS65517:LVT65517 LLW65517:LLX65517 LCA65517:LCB65517 KSE65517:KSF65517 KII65517:KIJ65517 JYM65517:JYN65517 JOQ65517:JOR65517 JEU65517:JEV65517 IUY65517:IUZ65517 ILC65517:ILD65517 IBG65517:IBH65517 HRK65517:HRL65517 HHO65517:HHP65517 GXS65517:GXT65517 GNW65517:GNX65517 GEA65517:GEB65517 FUE65517:FUF65517 FKI65517:FKJ65517 FAM65517:FAN65517 EQQ65517:EQR65517 EGU65517:EGV65517 DWY65517:DWZ65517 DNC65517:DND65517 DDG65517:DDH65517 CTK65517:CTL65517 CJO65517:CJP65517 BZS65517:BZT65517 BPW65517:BPX65517 BGA65517:BGB65517 AWE65517:AWF65517 AMI65517:AMJ65517 ACM65517:ACN65517 SQ65517:SR65517 IU65517:IV65517 H65517 WVG6:WVH6 WLK6:WLL6 WBO6:WBP6 VRS6:VRT6 VHW6:VHX6 UYA6:UYB6 UOE6:UOF6 UEI6:UEJ6 TUM6:TUN6 TKQ6:TKR6 TAU6:TAV6 SQY6:SQZ6 SHC6:SHD6 RXG6:RXH6 RNK6:RNL6 RDO6:RDP6 QTS6:QTT6 QJW6:QJX6 QAA6:QAB6 PQE6:PQF6 PGI6:PGJ6 OWM6:OWN6 OMQ6:OMR6 OCU6:OCV6 NSY6:NSZ6 NJC6:NJD6 MZG6:MZH6 MPK6:MPL6 MFO6:MFP6 LVS6:LVT6 LLW6:LLX6 LCA6:LCB6 KSE6:KSF6 KII6:KIJ6 JYM6:JYN6 JOQ6:JOR6 JEU6:JEV6 IUY6:IUZ6 ILC6:ILD6 IBG6:IBH6 HRK6:HRL6 HHO6:HHP6 GXS6:GXT6 GNW6:GNX6 GEA6:GEB6 FUE6:FUF6 FKI6:FKJ6 FAM6:FAN6 EQQ6:EQR6 EGU6:EGV6 DWY6:DWZ6 DNC6:DND6 DDG6:DDH6 CTK6:CTL6 CJO6:CJP6 BZS6:BZT6 BPW6:BPX6 BGA6:BGB6 AWE6:AWF6 AMI6:AMJ6 ACM6:ACN6 SQ6:SR6">
      <formula1>#REF!</formula1>
    </dataValidation>
    <dataValidation type="list" allowBlank="1" showInputMessage="1" showErrorMessage="1" promptTitle="OBLIGATORIO" prompt="Indique tipo de obra" sqref="IR6:IS6 WVD983021:WVE983021 WLH983021:WLI983021 WBL983021:WBM983021 VRP983021:VRQ983021 VHT983021:VHU983021 UXX983021:UXY983021 UOB983021:UOC983021 UEF983021:UEG983021 TUJ983021:TUK983021 TKN983021:TKO983021 TAR983021:TAS983021 SQV983021:SQW983021 SGZ983021:SHA983021 RXD983021:RXE983021 RNH983021:RNI983021 RDL983021:RDM983021 QTP983021:QTQ983021 QJT983021:QJU983021 PZX983021:PZY983021 PQB983021:PQC983021 PGF983021:PGG983021 OWJ983021:OWK983021 OMN983021:OMO983021 OCR983021:OCS983021 NSV983021:NSW983021 NIZ983021:NJA983021 MZD983021:MZE983021 MPH983021:MPI983021 MFL983021:MFM983021 LVP983021:LVQ983021 LLT983021:LLU983021 LBX983021:LBY983021 KSB983021:KSC983021 KIF983021:KIG983021 JYJ983021:JYK983021 JON983021:JOO983021 JER983021:JES983021 IUV983021:IUW983021 IKZ983021:ILA983021 IBD983021:IBE983021 HRH983021:HRI983021 HHL983021:HHM983021 GXP983021:GXQ983021 GNT983021:GNU983021 GDX983021:GDY983021 FUB983021:FUC983021 FKF983021:FKG983021 FAJ983021:FAK983021 EQN983021:EQO983021 EGR983021:EGS983021 DWV983021:DWW983021 DMZ983021:DNA983021 DDD983021:DDE983021 CTH983021:CTI983021 CJL983021:CJM983021 BZP983021:BZQ983021 BPT983021:BPU983021 BFX983021:BFY983021 AWB983021:AWC983021 AMF983021:AMG983021 ACJ983021:ACK983021 SN983021:SO983021 IR983021:IS983021 E983021:F983021 WVD917485:WVE917485 WLH917485:WLI917485 WBL917485:WBM917485 VRP917485:VRQ917485 VHT917485:VHU917485 UXX917485:UXY917485 UOB917485:UOC917485 UEF917485:UEG917485 TUJ917485:TUK917485 TKN917485:TKO917485 TAR917485:TAS917485 SQV917485:SQW917485 SGZ917485:SHA917485 RXD917485:RXE917485 RNH917485:RNI917485 RDL917485:RDM917485 QTP917485:QTQ917485 QJT917485:QJU917485 PZX917485:PZY917485 PQB917485:PQC917485 PGF917485:PGG917485 OWJ917485:OWK917485 OMN917485:OMO917485 OCR917485:OCS917485 NSV917485:NSW917485 NIZ917485:NJA917485 MZD917485:MZE917485 MPH917485:MPI917485 MFL917485:MFM917485 LVP917485:LVQ917485 LLT917485:LLU917485 LBX917485:LBY917485 KSB917485:KSC917485 KIF917485:KIG917485 JYJ917485:JYK917485 JON917485:JOO917485 JER917485:JES917485 IUV917485:IUW917485 IKZ917485:ILA917485 IBD917485:IBE917485 HRH917485:HRI917485 HHL917485:HHM917485 GXP917485:GXQ917485 GNT917485:GNU917485 GDX917485:GDY917485 FUB917485:FUC917485 FKF917485:FKG917485 FAJ917485:FAK917485 EQN917485:EQO917485 EGR917485:EGS917485 DWV917485:DWW917485 DMZ917485:DNA917485 DDD917485:DDE917485 CTH917485:CTI917485 CJL917485:CJM917485 BZP917485:BZQ917485 BPT917485:BPU917485 BFX917485:BFY917485 AWB917485:AWC917485 AMF917485:AMG917485 ACJ917485:ACK917485 SN917485:SO917485 IR917485:IS917485 E917485:F917485 WVD851949:WVE851949 WLH851949:WLI851949 WBL851949:WBM851949 VRP851949:VRQ851949 VHT851949:VHU851949 UXX851949:UXY851949 UOB851949:UOC851949 UEF851949:UEG851949 TUJ851949:TUK851949 TKN851949:TKO851949 TAR851949:TAS851949 SQV851949:SQW851949 SGZ851949:SHA851949 RXD851949:RXE851949 RNH851949:RNI851949 RDL851949:RDM851949 QTP851949:QTQ851949 QJT851949:QJU851949 PZX851949:PZY851949 PQB851949:PQC851949 PGF851949:PGG851949 OWJ851949:OWK851949 OMN851949:OMO851949 OCR851949:OCS851949 NSV851949:NSW851949 NIZ851949:NJA851949 MZD851949:MZE851949 MPH851949:MPI851949 MFL851949:MFM851949 LVP851949:LVQ851949 LLT851949:LLU851949 LBX851949:LBY851949 KSB851949:KSC851949 KIF851949:KIG851949 JYJ851949:JYK851949 JON851949:JOO851949 JER851949:JES851949 IUV851949:IUW851949 IKZ851949:ILA851949 IBD851949:IBE851949 HRH851949:HRI851949 HHL851949:HHM851949 GXP851949:GXQ851949 GNT851949:GNU851949 GDX851949:GDY851949 FUB851949:FUC851949 FKF851949:FKG851949 FAJ851949:FAK851949 EQN851949:EQO851949 EGR851949:EGS851949 DWV851949:DWW851949 DMZ851949:DNA851949 DDD851949:DDE851949 CTH851949:CTI851949 CJL851949:CJM851949 BZP851949:BZQ851949 BPT851949:BPU851949 BFX851949:BFY851949 AWB851949:AWC851949 AMF851949:AMG851949 ACJ851949:ACK851949 SN851949:SO851949 IR851949:IS851949 E851949:F851949 WVD786413:WVE786413 WLH786413:WLI786413 WBL786413:WBM786413 VRP786413:VRQ786413 VHT786413:VHU786413 UXX786413:UXY786413 UOB786413:UOC786413 UEF786413:UEG786413 TUJ786413:TUK786413 TKN786413:TKO786413 TAR786413:TAS786413 SQV786413:SQW786413 SGZ786413:SHA786413 RXD786413:RXE786413 RNH786413:RNI786413 RDL786413:RDM786413 QTP786413:QTQ786413 QJT786413:QJU786413 PZX786413:PZY786413 PQB786413:PQC786413 PGF786413:PGG786413 OWJ786413:OWK786413 OMN786413:OMO786413 OCR786413:OCS786413 NSV786413:NSW786413 NIZ786413:NJA786413 MZD786413:MZE786413 MPH786413:MPI786413 MFL786413:MFM786413 LVP786413:LVQ786413 LLT786413:LLU786413 LBX786413:LBY786413 KSB786413:KSC786413 KIF786413:KIG786413 JYJ786413:JYK786413 JON786413:JOO786413 JER786413:JES786413 IUV786413:IUW786413 IKZ786413:ILA786413 IBD786413:IBE786413 HRH786413:HRI786413 HHL786413:HHM786413 GXP786413:GXQ786413 GNT786413:GNU786413 GDX786413:GDY786413 FUB786413:FUC786413 FKF786413:FKG786413 FAJ786413:FAK786413 EQN786413:EQO786413 EGR786413:EGS786413 DWV786413:DWW786413 DMZ786413:DNA786413 DDD786413:DDE786413 CTH786413:CTI786413 CJL786413:CJM786413 BZP786413:BZQ786413 BPT786413:BPU786413 BFX786413:BFY786413 AWB786413:AWC786413 AMF786413:AMG786413 ACJ786413:ACK786413 SN786413:SO786413 IR786413:IS786413 E786413:F786413 WVD720877:WVE720877 WLH720877:WLI720877 WBL720877:WBM720877 VRP720877:VRQ720877 VHT720877:VHU720877 UXX720877:UXY720877 UOB720877:UOC720877 UEF720877:UEG720877 TUJ720877:TUK720877 TKN720877:TKO720877 TAR720877:TAS720877 SQV720877:SQW720877 SGZ720877:SHA720877 RXD720877:RXE720877 RNH720877:RNI720877 RDL720877:RDM720877 QTP720877:QTQ720877 QJT720877:QJU720877 PZX720877:PZY720877 PQB720877:PQC720877 PGF720877:PGG720877 OWJ720877:OWK720877 OMN720877:OMO720877 OCR720877:OCS720877 NSV720877:NSW720877 NIZ720877:NJA720877 MZD720877:MZE720877 MPH720877:MPI720877 MFL720877:MFM720877 LVP720877:LVQ720877 LLT720877:LLU720877 LBX720877:LBY720877 KSB720877:KSC720877 KIF720877:KIG720877 JYJ720877:JYK720877 JON720877:JOO720877 JER720877:JES720877 IUV720877:IUW720877 IKZ720877:ILA720877 IBD720877:IBE720877 HRH720877:HRI720877 HHL720877:HHM720877 GXP720877:GXQ720877 GNT720877:GNU720877 GDX720877:GDY720877 FUB720877:FUC720877 FKF720877:FKG720877 FAJ720877:FAK720877 EQN720877:EQO720877 EGR720877:EGS720877 DWV720877:DWW720877 DMZ720877:DNA720877 DDD720877:DDE720877 CTH720877:CTI720877 CJL720877:CJM720877 BZP720877:BZQ720877 BPT720877:BPU720877 BFX720877:BFY720877 AWB720877:AWC720877 AMF720877:AMG720877 ACJ720877:ACK720877 SN720877:SO720877 IR720877:IS720877 E720877:F720877 WVD655341:WVE655341 WLH655341:WLI655341 WBL655341:WBM655341 VRP655341:VRQ655341 VHT655341:VHU655341 UXX655341:UXY655341 UOB655341:UOC655341 UEF655341:UEG655341 TUJ655341:TUK655341 TKN655341:TKO655341 TAR655341:TAS655341 SQV655341:SQW655341 SGZ655341:SHA655341 RXD655341:RXE655341 RNH655341:RNI655341 RDL655341:RDM655341 QTP655341:QTQ655341 QJT655341:QJU655341 PZX655341:PZY655341 PQB655341:PQC655341 PGF655341:PGG655341 OWJ655341:OWK655341 OMN655341:OMO655341 OCR655341:OCS655341 NSV655341:NSW655341 NIZ655341:NJA655341 MZD655341:MZE655341 MPH655341:MPI655341 MFL655341:MFM655341 LVP655341:LVQ655341 LLT655341:LLU655341 LBX655341:LBY655341 KSB655341:KSC655341 KIF655341:KIG655341 JYJ655341:JYK655341 JON655341:JOO655341 JER655341:JES655341 IUV655341:IUW655341 IKZ655341:ILA655341 IBD655341:IBE655341 HRH655341:HRI655341 HHL655341:HHM655341 GXP655341:GXQ655341 GNT655341:GNU655341 GDX655341:GDY655341 FUB655341:FUC655341 FKF655341:FKG655341 FAJ655341:FAK655341 EQN655341:EQO655341 EGR655341:EGS655341 DWV655341:DWW655341 DMZ655341:DNA655341 DDD655341:DDE655341 CTH655341:CTI655341 CJL655341:CJM655341 BZP655341:BZQ655341 BPT655341:BPU655341 BFX655341:BFY655341 AWB655341:AWC655341 AMF655341:AMG655341 ACJ655341:ACK655341 SN655341:SO655341 IR655341:IS655341 E655341:F655341 WVD589805:WVE589805 WLH589805:WLI589805 WBL589805:WBM589805 VRP589805:VRQ589805 VHT589805:VHU589805 UXX589805:UXY589805 UOB589805:UOC589805 UEF589805:UEG589805 TUJ589805:TUK589805 TKN589805:TKO589805 TAR589805:TAS589805 SQV589805:SQW589805 SGZ589805:SHA589805 RXD589805:RXE589805 RNH589805:RNI589805 RDL589805:RDM589805 QTP589805:QTQ589805 QJT589805:QJU589805 PZX589805:PZY589805 PQB589805:PQC589805 PGF589805:PGG589805 OWJ589805:OWK589805 OMN589805:OMO589805 OCR589805:OCS589805 NSV589805:NSW589805 NIZ589805:NJA589805 MZD589805:MZE589805 MPH589805:MPI589805 MFL589805:MFM589805 LVP589805:LVQ589805 LLT589805:LLU589805 LBX589805:LBY589805 KSB589805:KSC589805 KIF589805:KIG589805 JYJ589805:JYK589805 JON589805:JOO589805 JER589805:JES589805 IUV589805:IUW589805 IKZ589805:ILA589805 IBD589805:IBE589805 HRH589805:HRI589805 HHL589805:HHM589805 GXP589805:GXQ589805 GNT589805:GNU589805 GDX589805:GDY589805 FUB589805:FUC589805 FKF589805:FKG589805 FAJ589805:FAK589805 EQN589805:EQO589805 EGR589805:EGS589805 DWV589805:DWW589805 DMZ589805:DNA589805 DDD589805:DDE589805 CTH589805:CTI589805 CJL589805:CJM589805 BZP589805:BZQ589805 BPT589805:BPU589805 BFX589805:BFY589805 AWB589805:AWC589805 AMF589805:AMG589805 ACJ589805:ACK589805 SN589805:SO589805 IR589805:IS589805 E589805:F589805 WVD524269:WVE524269 WLH524269:WLI524269 WBL524269:WBM524269 VRP524269:VRQ524269 VHT524269:VHU524269 UXX524269:UXY524269 UOB524269:UOC524269 UEF524269:UEG524269 TUJ524269:TUK524269 TKN524269:TKO524269 TAR524269:TAS524269 SQV524269:SQW524269 SGZ524269:SHA524269 RXD524269:RXE524269 RNH524269:RNI524269 RDL524269:RDM524269 QTP524269:QTQ524269 QJT524269:QJU524269 PZX524269:PZY524269 PQB524269:PQC524269 PGF524269:PGG524269 OWJ524269:OWK524269 OMN524269:OMO524269 OCR524269:OCS524269 NSV524269:NSW524269 NIZ524269:NJA524269 MZD524269:MZE524269 MPH524269:MPI524269 MFL524269:MFM524269 LVP524269:LVQ524269 LLT524269:LLU524269 LBX524269:LBY524269 KSB524269:KSC524269 KIF524269:KIG524269 JYJ524269:JYK524269 JON524269:JOO524269 JER524269:JES524269 IUV524269:IUW524269 IKZ524269:ILA524269 IBD524269:IBE524269 HRH524269:HRI524269 HHL524269:HHM524269 GXP524269:GXQ524269 GNT524269:GNU524269 GDX524269:GDY524269 FUB524269:FUC524269 FKF524269:FKG524269 FAJ524269:FAK524269 EQN524269:EQO524269 EGR524269:EGS524269 DWV524269:DWW524269 DMZ524269:DNA524269 DDD524269:DDE524269 CTH524269:CTI524269 CJL524269:CJM524269 BZP524269:BZQ524269 BPT524269:BPU524269 BFX524269:BFY524269 AWB524269:AWC524269 AMF524269:AMG524269 ACJ524269:ACK524269 SN524269:SO524269 IR524269:IS524269 E524269:F524269 WVD458733:WVE458733 WLH458733:WLI458733 WBL458733:WBM458733 VRP458733:VRQ458733 VHT458733:VHU458733 UXX458733:UXY458733 UOB458733:UOC458733 UEF458733:UEG458733 TUJ458733:TUK458733 TKN458733:TKO458733 TAR458733:TAS458733 SQV458733:SQW458733 SGZ458733:SHA458733 RXD458733:RXE458733 RNH458733:RNI458733 RDL458733:RDM458733 QTP458733:QTQ458733 QJT458733:QJU458733 PZX458733:PZY458733 PQB458733:PQC458733 PGF458733:PGG458733 OWJ458733:OWK458733 OMN458733:OMO458733 OCR458733:OCS458733 NSV458733:NSW458733 NIZ458733:NJA458733 MZD458733:MZE458733 MPH458733:MPI458733 MFL458733:MFM458733 LVP458733:LVQ458733 LLT458733:LLU458733 LBX458733:LBY458733 KSB458733:KSC458733 KIF458733:KIG458733 JYJ458733:JYK458733 JON458733:JOO458733 JER458733:JES458733 IUV458733:IUW458733 IKZ458733:ILA458733 IBD458733:IBE458733 HRH458733:HRI458733 HHL458733:HHM458733 GXP458733:GXQ458733 GNT458733:GNU458733 GDX458733:GDY458733 FUB458733:FUC458733 FKF458733:FKG458733 FAJ458733:FAK458733 EQN458733:EQO458733 EGR458733:EGS458733 DWV458733:DWW458733 DMZ458733:DNA458733 DDD458733:DDE458733 CTH458733:CTI458733 CJL458733:CJM458733 BZP458733:BZQ458733 BPT458733:BPU458733 BFX458733:BFY458733 AWB458733:AWC458733 AMF458733:AMG458733 ACJ458733:ACK458733 SN458733:SO458733 IR458733:IS458733 E458733:F458733 WVD393197:WVE393197 WLH393197:WLI393197 WBL393197:WBM393197 VRP393197:VRQ393197 VHT393197:VHU393197 UXX393197:UXY393197 UOB393197:UOC393197 UEF393197:UEG393197 TUJ393197:TUK393197 TKN393197:TKO393197 TAR393197:TAS393197 SQV393197:SQW393197 SGZ393197:SHA393197 RXD393197:RXE393197 RNH393197:RNI393197 RDL393197:RDM393197 QTP393197:QTQ393197 QJT393197:QJU393197 PZX393197:PZY393197 PQB393197:PQC393197 PGF393197:PGG393197 OWJ393197:OWK393197 OMN393197:OMO393197 OCR393197:OCS393197 NSV393197:NSW393197 NIZ393197:NJA393197 MZD393197:MZE393197 MPH393197:MPI393197 MFL393197:MFM393197 LVP393197:LVQ393197 LLT393197:LLU393197 LBX393197:LBY393197 KSB393197:KSC393197 KIF393197:KIG393197 JYJ393197:JYK393197 JON393197:JOO393197 JER393197:JES393197 IUV393197:IUW393197 IKZ393197:ILA393197 IBD393197:IBE393197 HRH393197:HRI393197 HHL393197:HHM393197 GXP393197:GXQ393197 GNT393197:GNU393197 GDX393197:GDY393197 FUB393197:FUC393197 FKF393197:FKG393197 FAJ393197:FAK393197 EQN393197:EQO393197 EGR393197:EGS393197 DWV393197:DWW393197 DMZ393197:DNA393197 DDD393197:DDE393197 CTH393197:CTI393197 CJL393197:CJM393197 BZP393197:BZQ393197 BPT393197:BPU393197 BFX393197:BFY393197 AWB393197:AWC393197 AMF393197:AMG393197 ACJ393197:ACK393197 SN393197:SO393197 IR393197:IS393197 E393197:F393197 WVD327661:WVE327661 WLH327661:WLI327661 WBL327661:WBM327661 VRP327661:VRQ327661 VHT327661:VHU327661 UXX327661:UXY327661 UOB327661:UOC327661 UEF327661:UEG327661 TUJ327661:TUK327661 TKN327661:TKO327661 TAR327661:TAS327661 SQV327661:SQW327661 SGZ327661:SHA327661 RXD327661:RXE327661 RNH327661:RNI327661 RDL327661:RDM327661 QTP327661:QTQ327661 QJT327661:QJU327661 PZX327661:PZY327661 PQB327661:PQC327661 PGF327661:PGG327661 OWJ327661:OWK327661 OMN327661:OMO327661 OCR327661:OCS327661 NSV327661:NSW327661 NIZ327661:NJA327661 MZD327661:MZE327661 MPH327661:MPI327661 MFL327661:MFM327661 LVP327661:LVQ327661 LLT327661:LLU327661 LBX327661:LBY327661 KSB327661:KSC327661 KIF327661:KIG327661 JYJ327661:JYK327661 JON327661:JOO327661 JER327661:JES327661 IUV327661:IUW327661 IKZ327661:ILA327661 IBD327661:IBE327661 HRH327661:HRI327661 HHL327661:HHM327661 GXP327661:GXQ327661 GNT327661:GNU327661 GDX327661:GDY327661 FUB327661:FUC327661 FKF327661:FKG327661 FAJ327661:FAK327661 EQN327661:EQO327661 EGR327661:EGS327661 DWV327661:DWW327661 DMZ327661:DNA327661 DDD327661:DDE327661 CTH327661:CTI327661 CJL327661:CJM327661 BZP327661:BZQ327661 BPT327661:BPU327661 BFX327661:BFY327661 AWB327661:AWC327661 AMF327661:AMG327661 ACJ327661:ACK327661 SN327661:SO327661 IR327661:IS327661 E327661:F327661 WVD262125:WVE262125 WLH262125:WLI262125 WBL262125:WBM262125 VRP262125:VRQ262125 VHT262125:VHU262125 UXX262125:UXY262125 UOB262125:UOC262125 UEF262125:UEG262125 TUJ262125:TUK262125 TKN262125:TKO262125 TAR262125:TAS262125 SQV262125:SQW262125 SGZ262125:SHA262125 RXD262125:RXE262125 RNH262125:RNI262125 RDL262125:RDM262125 QTP262125:QTQ262125 QJT262125:QJU262125 PZX262125:PZY262125 PQB262125:PQC262125 PGF262125:PGG262125 OWJ262125:OWK262125 OMN262125:OMO262125 OCR262125:OCS262125 NSV262125:NSW262125 NIZ262125:NJA262125 MZD262125:MZE262125 MPH262125:MPI262125 MFL262125:MFM262125 LVP262125:LVQ262125 LLT262125:LLU262125 LBX262125:LBY262125 KSB262125:KSC262125 KIF262125:KIG262125 JYJ262125:JYK262125 JON262125:JOO262125 JER262125:JES262125 IUV262125:IUW262125 IKZ262125:ILA262125 IBD262125:IBE262125 HRH262125:HRI262125 HHL262125:HHM262125 GXP262125:GXQ262125 GNT262125:GNU262125 GDX262125:GDY262125 FUB262125:FUC262125 FKF262125:FKG262125 FAJ262125:FAK262125 EQN262125:EQO262125 EGR262125:EGS262125 DWV262125:DWW262125 DMZ262125:DNA262125 DDD262125:DDE262125 CTH262125:CTI262125 CJL262125:CJM262125 BZP262125:BZQ262125 BPT262125:BPU262125 BFX262125:BFY262125 AWB262125:AWC262125 AMF262125:AMG262125 ACJ262125:ACK262125 SN262125:SO262125 IR262125:IS262125 E262125:F262125 WVD196589:WVE196589 WLH196589:WLI196589 WBL196589:WBM196589 VRP196589:VRQ196589 VHT196589:VHU196589 UXX196589:UXY196589 UOB196589:UOC196589 UEF196589:UEG196589 TUJ196589:TUK196589 TKN196589:TKO196589 TAR196589:TAS196589 SQV196589:SQW196589 SGZ196589:SHA196589 RXD196589:RXE196589 RNH196589:RNI196589 RDL196589:RDM196589 QTP196589:QTQ196589 QJT196589:QJU196589 PZX196589:PZY196589 PQB196589:PQC196589 PGF196589:PGG196589 OWJ196589:OWK196589 OMN196589:OMO196589 OCR196589:OCS196589 NSV196589:NSW196589 NIZ196589:NJA196589 MZD196589:MZE196589 MPH196589:MPI196589 MFL196589:MFM196589 LVP196589:LVQ196589 LLT196589:LLU196589 LBX196589:LBY196589 KSB196589:KSC196589 KIF196589:KIG196589 JYJ196589:JYK196589 JON196589:JOO196589 JER196589:JES196589 IUV196589:IUW196589 IKZ196589:ILA196589 IBD196589:IBE196589 HRH196589:HRI196589 HHL196589:HHM196589 GXP196589:GXQ196589 GNT196589:GNU196589 GDX196589:GDY196589 FUB196589:FUC196589 FKF196589:FKG196589 FAJ196589:FAK196589 EQN196589:EQO196589 EGR196589:EGS196589 DWV196589:DWW196589 DMZ196589:DNA196589 DDD196589:DDE196589 CTH196589:CTI196589 CJL196589:CJM196589 BZP196589:BZQ196589 BPT196589:BPU196589 BFX196589:BFY196589 AWB196589:AWC196589 AMF196589:AMG196589 ACJ196589:ACK196589 SN196589:SO196589 IR196589:IS196589 E196589:F196589 WVD131053:WVE131053 WLH131053:WLI131053 WBL131053:WBM131053 VRP131053:VRQ131053 VHT131053:VHU131053 UXX131053:UXY131053 UOB131053:UOC131053 UEF131053:UEG131053 TUJ131053:TUK131053 TKN131053:TKO131053 TAR131053:TAS131053 SQV131053:SQW131053 SGZ131053:SHA131053 RXD131053:RXE131053 RNH131053:RNI131053 RDL131053:RDM131053 QTP131053:QTQ131053 QJT131053:QJU131053 PZX131053:PZY131053 PQB131053:PQC131053 PGF131053:PGG131053 OWJ131053:OWK131053 OMN131053:OMO131053 OCR131053:OCS131053 NSV131053:NSW131053 NIZ131053:NJA131053 MZD131053:MZE131053 MPH131053:MPI131053 MFL131053:MFM131053 LVP131053:LVQ131053 LLT131053:LLU131053 LBX131053:LBY131053 KSB131053:KSC131053 KIF131053:KIG131053 JYJ131053:JYK131053 JON131053:JOO131053 JER131053:JES131053 IUV131053:IUW131053 IKZ131053:ILA131053 IBD131053:IBE131053 HRH131053:HRI131053 HHL131053:HHM131053 GXP131053:GXQ131053 GNT131053:GNU131053 GDX131053:GDY131053 FUB131053:FUC131053 FKF131053:FKG131053 FAJ131053:FAK131053 EQN131053:EQO131053 EGR131053:EGS131053 DWV131053:DWW131053 DMZ131053:DNA131053 DDD131053:DDE131053 CTH131053:CTI131053 CJL131053:CJM131053 BZP131053:BZQ131053 BPT131053:BPU131053 BFX131053:BFY131053 AWB131053:AWC131053 AMF131053:AMG131053 ACJ131053:ACK131053 SN131053:SO131053 IR131053:IS131053 E131053:F131053 WVD65517:WVE65517 WLH65517:WLI65517 WBL65517:WBM65517 VRP65517:VRQ65517 VHT65517:VHU65517 UXX65517:UXY65517 UOB65517:UOC65517 UEF65517:UEG65517 TUJ65517:TUK65517 TKN65517:TKO65517 TAR65517:TAS65517 SQV65517:SQW65517 SGZ65517:SHA65517 RXD65517:RXE65517 RNH65517:RNI65517 RDL65517:RDM65517 QTP65517:QTQ65517 QJT65517:QJU65517 PZX65517:PZY65517 PQB65517:PQC65517 PGF65517:PGG65517 OWJ65517:OWK65517 OMN65517:OMO65517 OCR65517:OCS65517 NSV65517:NSW65517 NIZ65517:NJA65517 MZD65517:MZE65517 MPH65517:MPI65517 MFL65517:MFM65517 LVP65517:LVQ65517 LLT65517:LLU65517 LBX65517:LBY65517 KSB65517:KSC65517 KIF65517:KIG65517 JYJ65517:JYK65517 JON65517:JOO65517 JER65517:JES65517 IUV65517:IUW65517 IKZ65517:ILA65517 IBD65517:IBE65517 HRH65517:HRI65517 HHL65517:HHM65517 GXP65517:GXQ65517 GNT65517:GNU65517 GDX65517:GDY65517 FUB65517:FUC65517 FKF65517:FKG65517 FAJ65517:FAK65517 EQN65517:EQO65517 EGR65517:EGS65517 DWV65517:DWW65517 DMZ65517:DNA65517 DDD65517:DDE65517 CTH65517:CTI65517 CJL65517:CJM65517 BZP65517:BZQ65517 BPT65517:BPU65517 BFX65517:BFY65517 AWB65517:AWC65517 AMF65517:AMG65517 ACJ65517:ACK65517 SN65517:SO65517 IR65517:IS65517 E65517:F65517 WVD6:WVE6 WLH6:WLI6 WBL6:WBM6 VRP6:VRQ6 VHT6:VHU6 UXX6:UXY6 UOB6:UOC6 UEF6:UEG6 TUJ6:TUK6 TKN6:TKO6 TAR6:TAS6 SQV6:SQW6 SGZ6:SHA6 RXD6:RXE6 RNH6:RNI6 RDL6:RDM6 QTP6:QTQ6 QJT6:QJU6 PZX6:PZY6 PQB6:PQC6 PGF6:PGG6 OWJ6:OWK6 OMN6:OMO6 OCR6:OCS6 NSV6:NSW6 NIZ6:NJA6 MZD6:MZE6 MPH6:MPI6 MFL6:MFM6 LVP6:LVQ6 LLT6:LLU6 LBX6:LBY6 KSB6:KSC6 KIF6:KIG6 JYJ6:JYK6 JON6:JOO6 JER6:JES6 IUV6:IUW6 IKZ6:ILA6 IBD6:IBE6 HRH6:HRI6 HHL6:HHM6 GXP6:GXQ6 GNT6:GNU6 GDX6:GDY6 FUB6:FUC6 FKF6:FKG6 FAJ6:FAK6 EQN6:EQO6 EGR6:EGS6 DWV6:DWW6 DMZ6:DNA6 DDD6:DDE6 CTH6:CTI6 CJL6:CJM6 BZP6:BZQ6 BPT6:BPU6 BFX6:BFY6 AWB6:AWC6 AMF6:AMG6 ACJ6:ACK6 SN6:SO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sqref="H18:J18 H84:J101 H64:J69 H72:J81 H20:J58">
      <formula1>"Contrato laboral (estructura fija), Contrato laboral (nueva contratación), Contrato mercantil, Contrato en prácticas"</formula1>
    </dataValidation>
    <dataValidation type="list" allowBlank="1" showInputMessage="1" showErrorMessage="1" sqref="K18 K84:K101 K64:K69 K72:K81 K20:K58">
      <formula1>"MUJER, HOMBRE"</formula1>
    </dataValidation>
  </dataValidations>
  <pageMargins left="0.70866141732283472" right="0.59055118110236227" top="0.74803149606299213" bottom="0.74803149606299213" header="0.31496062992125984" footer="0.31496062992125984"/>
  <pageSetup paperSize="9" scale="58" orientation="portrait" r:id="rId1"/>
  <headerFooter>
    <oddFooter>&amp;R&amp;"Verdana,Cursiva"&amp;8&amp;K00-049Dirección General de Cultura - Institución Príncipe de Viana</oddFooter>
  </headerFooter>
  <rowBreaks count="1" manualBreakCount="1">
    <brk id="58"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WVH983048:WVJ983060 WLL983048:WLN983060 WBP983048:WBR983060 VRT983048:VRV983060 VHX983048:VHZ983060 UYB983048:UYD983060 UOF983048:UOH983060 UEJ983048:UEL983060 TUN983048:TUP983060 TKR983048:TKT983060 TAV983048:TAX983060 SQZ983048:SRB983060 SHD983048:SHF983060 RXH983048:RXJ983060 RNL983048:RNN983060 RDP983048:RDR983060 QTT983048:QTV983060 QJX983048:QJZ983060 QAB983048:QAD983060 PQF983048:PQH983060 PGJ983048:PGL983060 OWN983048:OWP983060 OMR983048:OMT983060 OCV983048:OCX983060 NSZ983048:NTB983060 NJD983048:NJF983060 MZH983048:MZJ983060 MPL983048:MPN983060 MFP983048:MFR983060 LVT983048:LVV983060 LLX983048:LLZ983060 LCB983048:LCD983060 KSF983048:KSH983060 KIJ983048:KIL983060 JYN983048:JYP983060 JOR983048:JOT983060 JEV983048:JEX983060 IUZ983048:IVB983060 ILD983048:ILF983060 IBH983048:IBJ983060 HRL983048:HRN983060 HHP983048:HHR983060 GXT983048:GXV983060 GNX983048:GNZ983060 GEB983048:GED983060 FUF983048:FUH983060 FKJ983048:FKL983060 FAN983048:FAP983060 EQR983048:EQT983060 EGV983048:EGX983060 DWZ983048:DXB983060 DND983048:DNF983060 DDH983048:DDJ983060 CTL983048:CTN983060 CJP983048:CJR983060 BZT983048:BZV983060 BPX983048:BPZ983060 BGB983048:BGD983060 AWF983048:AWH983060 AMJ983048:AML983060 ACN983048:ACP983060 SR983048:ST983060 IV983048:IX983060 H983048:J983060 WVH917512:WVJ917524 WLL917512:WLN917524 WBP917512:WBR917524 VRT917512:VRV917524 VHX917512:VHZ917524 UYB917512:UYD917524 UOF917512:UOH917524 UEJ917512:UEL917524 TUN917512:TUP917524 TKR917512:TKT917524 TAV917512:TAX917524 SQZ917512:SRB917524 SHD917512:SHF917524 RXH917512:RXJ917524 RNL917512:RNN917524 RDP917512:RDR917524 QTT917512:QTV917524 QJX917512:QJZ917524 QAB917512:QAD917524 PQF917512:PQH917524 PGJ917512:PGL917524 OWN917512:OWP917524 OMR917512:OMT917524 OCV917512:OCX917524 NSZ917512:NTB917524 NJD917512:NJF917524 MZH917512:MZJ917524 MPL917512:MPN917524 MFP917512:MFR917524 LVT917512:LVV917524 LLX917512:LLZ917524 LCB917512:LCD917524 KSF917512:KSH917524 KIJ917512:KIL917524 JYN917512:JYP917524 JOR917512:JOT917524 JEV917512:JEX917524 IUZ917512:IVB917524 ILD917512:ILF917524 IBH917512:IBJ917524 HRL917512:HRN917524 HHP917512:HHR917524 GXT917512:GXV917524 GNX917512:GNZ917524 GEB917512:GED917524 FUF917512:FUH917524 FKJ917512:FKL917524 FAN917512:FAP917524 EQR917512:EQT917524 EGV917512:EGX917524 DWZ917512:DXB917524 DND917512:DNF917524 DDH917512:DDJ917524 CTL917512:CTN917524 CJP917512:CJR917524 BZT917512:BZV917524 BPX917512:BPZ917524 BGB917512:BGD917524 AWF917512:AWH917524 AMJ917512:AML917524 ACN917512:ACP917524 SR917512:ST917524 IV917512:IX917524 H917512:J917524 WVH851976:WVJ851988 WLL851976:WLN851988 WBP851976:WBR851988 VRT851976:VRV851988 VHX851976:VHZ851988 UYB851976:UYD851988 UOF851976:UOH851988 UEJ851976:UEL851988 TUN851976:TUP851988 TKR851976:TKT851988 TAV851976:TAX851988 SQZ851976:SRB851988 SHD851976:SHF851988 RXH851976:RXJ851988 RNL851976:RNN851988 RDP851976:RDR851988 QTT851976:QTV851988 QJX851976:QJZ851988 QAB851976:QAD851988 PQF851976:PQH851988 PGJ851976:PGL851988 OWN851976:OWP851988 OMR851976:OMT851988 OCV851976:OCX851988 NSZ851976:NTB851988 NJD851976:NJF851988 MZH851976:MZJ851988 MPL851976:MPN851988 MFP851976:MFR851988 LVT851976:LVV851988 LLX851976:LLZ851988 LCB851976:LCD851988 KSF851976:KSH851988 KIJ851976:KIL851988 JYN851976:JYP851988 JOR851976:JOT851988 JEV851976:JEX851988 IUZ851976:IVB851988 ILD851976:ILF851988 IBH851976:IBJ851988 HRL851976:HRN851988 HHP851976:HHR851988 GXT851976:GXV851988 GNX851976:GNZ851988 GEB851976:GED851988 FUF851976:FUH851988 FKJ851976:FKL851988 FAN851976:FAP851988 EQR851976:EQT851988 EGV851976:EGX851988 DWZ851976:DXB851988 DND851976:DNF851988 DDH851976:DDJ851988 CTL851976:CTN851988 CJP851976:CJR851988 BZT851976:BZV851988 BPX851976:BPZ851988 BGB851976:BGD851988 AWF851976:AWH851988 AMJ851976:AML851988 ACN851976:ACP851988 SR851976:ST851988 IV851976:IX851988 H851976:J851988 WVH786440:WVJ786452 WLL786440:WLN786452 WBP786440:WBR786452 VRT786440:VRV786452 VHX786440:VHZ786452 UYB786440:UYD786452 UOF786440:UOH786452 UEJ786440:UEL786452 TUN786440:TUP786452 TKR786440:TKT786452 TAV786440:TAX786452 SQZ786440:SRB786452 SHD786440:SHF786452 RXH786440:RXJ786452 RNL786440:RNN786452 RDP786440:RDR786452 QTT786440:QTV786452 QJX786440:QJZ786452 QAB786440:QAD786452 PQF786440:PQH786452 PGJ786440:PGL786452 OWN786440:OWP786452 OMR786440:OMT786452 OCV786440:OCX786452 NSZ786440:NTB786452 NJD786440:NJF786452 MZH786440:MZJ786452 MPL786440:MPN786452 MFP786440:MFR786452 LVT786440:LVV786452 LLX786440:LLZ786452 LCB786440:LCD786452 KSF786440:KSH786452 KIJ786440:KIL786452 JYN786440:JYP786452 JOR786440:JOT786452 JEV786440:JEX786452 IUZ786440:IVB786452 ILD786440:ILF786452 IBH786440:IBJ786452 HRL786440:HRN786452 HHP786440:HHR786452 GXT786440:GXV786452 GNX786440:GNZ786452 GEB786440:GED786452 FUF786440:FUH786452 FKJ786440:FKL786452 FAN786440:FAP786452 EQR786440:EQT786452 EGV786440:EGX786452 DWZ786440:DXB786452 DND786440:DNF786452 DDH786440:DDJ786452 CTL786440:CTN786452 CJP786440:CJR786452 BZT786440:BZV786452 BPX786440:BPZ786452 BGB786440:BGD786452 AWF786440:AWH786452 AMJ786440:AML786452 ACN786440:ACP786452 SR786440:ST786452 IV786440:IX786452 H786440:J786452 WVH720904:WVJ720916 WLL720904:WLN720916 WBP720904:WBR720916 VRT720904:VRV720916 VHX720904:VHZ720916 UYB720904:UYD720916 UOF720904:UOH720916 UEJ720904:UEL720916 TUN720904:TUP720916 TKR720904:TKT720916 TAV720904:TAX720916 SQZ720904:SRB720916 SHD720904:SHF720916 RXH720904:RXJ720916 RNL720904:RNN720916 RDP720904:RDR720916 QTT720904:QTV720916 QJX720904:QJZ720916 QAB720904:QAD720916 PQF720904:PQH720916 PGJ720904:PGL720916 OWN720904:OWP720916 OMR720904:OMT720916 OCV720904:OCX720916 NSZ720904:NTB720916 NJD720904:NJF720916 MZH720904:MZJ720916 MPL720904:MPN720916 MFP720904:MFR720916 LVT720904:LVV720916 LLX720904:LLZ720916 LCB720904:LCD720916 KSF720904:KSH720916 KIJ720904:KIL720916 JYN720904:JYP720916 JOR720904:JOT720916 JEV720904:JEX720916 IUZ720904:IVB720916 ILD720904:ILF720916 IBH720904:IBJ720916 HRL720904:HRN720916 HHP720904:HHR720916 GXT720904:GXV720916 GNX720904:GNZ720916 GEB720904:GED720916 FUF720904:FUH720916 FKJ720904:FKL720916 FAN720904:FAP720916 EQR720904:EQT720916 EGV720904:EGX720916 DWZ720904:DXB720916 DND720904:DNF720916 DDH720904:DDJ720916 CTL720904:CTN720916 CJP720904:CJR720916 BZT720904:BZV720916 BPX720904:BPZ720916 BGB720904:BGD720916 AWF720904:AWH720916 AMJ720904:AML720916 ACN720904:ACP720916 SR720904:ST720916 IV720904:IX720916 H720904:J720916 WVH655368:WVJ655380 WLL655368:WLN655380 WBP655368:WBR655380 VRT655368:VRV655380 VHX655368:VHZ655380 UYB655368:UYD655380 UOF655368:UOH655380 UEJ655368:UEL655380 TUN655368:TUP655380 TKR655368:TKT655380 TAV655368:TAX655380 SQZ655368:SRB655380 SHD655368:SHF655380 RXH655368:RXJ655380 RNL655368:RNN655380 RDP655368:RDR655380 QTT655368:QTV655380 QJX655368:QJZ655380 QAB655368:QAD655380 PQF655368:PQH655380 PGJ655368:PGL655380 OWN655368:OWP655380 OMR655368:OMT655380 OCV655368:OCX655380 NSZ655368:NTB655380 NJD655368:NJF655380 MZH655368:MZJ655380 MPL655368:MPN655380 MFP655368:MFR655380 LVT655368:LVV655380 LLX655368:LLZ655380 LCB655368:LCD655380 KSF655368:KSH655380 KIJ655368:KIL655380 JYN655368:JYP655380 JOR655368:JOT655380 JEV655368:JEX655380 IUZ655368:IVB655380 ILD655368:ILF655380 IBH655368:IBJ655380 HRL655368:HRN655380 HHP655368:HHR655380 GXT655368:GXV655380 GNX655368:GNZ655380 GEB655368:GED655380 FUF655368:FUH655380 FKJ655368:FKL655380 FAN655368:FAP655380 EQR655368:EQT655380 EGV655368:EGX655380 DWZ655368:DXB655380 DND655368:DNF655380 DDH655368:DDJ655380 CTL655368:CTN655380 CJP655368:CJR655380 BZT655368:BZV655380 BPX655368:BPZ655380 BGB655368:BGD655380 AWF655368:AWH655380 AMJ655368:AML655380 ACN655368:ACP655380 SR655368:ST655380 IV655368:IX655380 H655368:J655380 WVH589832:WVJ589844 WLL589832:WLN589844 WBP589832:WBR589844 VRT589832:VRV589844 VHX589832:VHZ589844 UYB589832:UYD589844 UOF589832:UOH589844 UEJ589832:UEL589844 TUN589832:TUP589844 TKR589832:TKT589844 TAV589832:TAX589844 SQZ589832:SRB589844 SHD589832:SHF589844 RXH589832:RXJ589844 RNL589832:RNN589844 RDP589832:RDR589844 QTT589832:QTV589844 QJX589832:QJZ589844 QAB589832:QAD589844 PQF589832:PQH589844 PGJ589832:PGL589844 OWN589832:OWP589844 OMR589832:OMT589844 OCV589832:OCX589844 NSZ589832:NTB589844 NJD589832:NJF589844 MZH589832:MZJ589844 MPL589832:MPN589844 MFP589832:MFR589844 LVT589832:LVV589844 LLX589832:LLZ589844 LCB589832:LCD589844 KSF589832:KSH589844 KIJ589832:KIL589844 JYN589832:JYP589844 JOR589832:JOT589844 JEV589832:JEX589844 IUZ589832:IVB589844 ILD589832:ILF589844 IBH589832:IBJ589844 HRL589832:HRN589844 HHP589832:HHR589844 GXT589832:GXV589844 GNX589832:GNZ589844 GEB589832:GED589844 FUF589832:FUH589844 FKJ589832:FKL589844 FAN589832:FAP589844 EQR589832:EQT589844 EGV589832:EGX589844 DWZ589832:DXB589844 DND589832:DNF589844 DDH589832:DDJ589844 CTL589832:CTN589844 CJP589832:CJR589844 BZT589832:BZV589844 BPX589832:BPZ589844 BGB589832:BGD589844 AWF589832:AWH589844 AMJ589832:AML589844 ACN589832:ACP589844 SR589832:ST589844 IV589832:IX589844 H589832:J589844 WVH524296:WVJ524308 WLL524296:WLN524308 WBP524296:WBR524308 VRT524296:VRV524308 VHX524296:VHZ524308 UYB524296:UYD524308 UOF524296:UOH524308 UEJ524296:UEL524308 TUN524296:TUP524308 TKR524296:TKT524308 TAV524296:TAX524308 SQZ524296:SRB524308 SHD524296:SHF524308 RXH524296:RXJ524308 RNL524296:RNN524308 RDP524296:RDR524308 QTT524296:QTV524308 QJX524296:QJZ524308 QAB524296:QAD524308 PQF524296:PQH524308 PGJ524296:PGL524308 OWN524296:OWP524308 OMR524296:OMT524308 OCV524296:OCX524308 NSZ524296:NTB524308 NJD524296:NJF524308 MZH524296:MZJ524308 MPL524296:MPN524308 MFP524296:MFR524308 LVT524296:LVV524308 LLX524296:LLZ524308 LCB524296:LCD524308 KSF524296:KSH524308 KIJ524296:KIL524308 JYN524296:JYP524308 JOR524296:JOT524308 JEV524296:JEX524308 IUZ524296:IVB524308 ILD524296:ILF524308 IBH524296:IBJ524308 HRL524296:HRN524308 HHP524296:HHR524308 GXT524296:GXV524308 GNX524296:GNZ524308 GEB524296:GED524308 FUF524296:FUH524308 FKJ524296:FKL524308 FAN524296:FAP524308 EQR524296:EQT524308 EGV524296:EGX524308 DWZ524296:DXB524308 DND524296:DNF524308 DDH524296:DDJ524308 CTL524296:CTN524308 CJP524296:CJR524308 BZT524296:BZV524308 BPX524296:BPZ524308 BGB524296:BGD524308 AWF524296:AWH524308 AMJ524296:AML524308 ACN524296:ACP524308 SR524296:ST524308 IV524296:IX524308 H524296:J524308 WVH458760:WVJ458772 WLL458760:WLN458772 WBP458760:WBR458772 VRT458760:VRV458772 VHX458760:VHZ458772 UYB458760:UYD458772 UOF458760:UOH458772 UEJ458760:UEL458772 TUN458760:TUP458772 TKR458760:TKT458772 TAV458760:TAX458772 SQZ458760:SRB458772 SHD458760:SHF458772 RXH458760:RXJ458772 RNL458760:RNN458772 RDP458760:RDR458772 QTT458760:QTV458772 QJX458760:QJZ458772 QAB458760:QAD458772 PQF458760:PQH458772 PGJ458760:PGL458772 OWN458760:OWP458772 OMR458760:OMT458772 OCV458760:OCX458772 NSZ458760:NTB458772 NJD458760:NJF458772 MZH458760:MZJ458772 MPL458760:MPN458772 MFP458760:MFR458772 LVT458760:LVV458772 LLX458760:LLZ458772 LCB458760:LCD458772 KSF458760:KSH458772 KIJ458760:KIL458772 JYN458760:JYP458772 JOR458760:JOT458772 JEV458760:JEX458772 IUZ458760:IVB458772 ILD458760:ILF458772 IBH458760:IBJ458772 HRL458760:HRN458772 HHP458760:HHR458772 GXT458760:GXV458772 GNX458760:GNZ458772 GEB458760:GED458772 FUF458760:FUH458772 FKJ458760:FKL458772 FAN458760:FAP458772 EQR458760:EQT458772 EGV458760:EGX458772 DWZ458760:DXB458772 DND458760:DNF458772 DDH458760:DDJ458772 CTL458760:CTN458772 CJP458760:CJR458772 BZT458760:BZV458772 BPX458760:BPZ458772 BGB458760:BGD458772 AWF458760:AWH458772 AMJ458760:AML458772 ACN458760:ACP458772 SR458760:ST458772 IV458760:IX458772 H458760:J458772 WVH393224:WVJ393236 WLL393224:WLN393236 WBP393224:WBR393236 VRT393224:VRV393236 VHX393224:VHZ393236 UYB393224:UYD393236 UOF393224:UOH393236 UEJ393224:UEL393236 TUN393224:TUP393236 TKR393224:TKT393236 TAV393224:TAX393236 SQZ393224:SRB393236 SHD393224:SHF393236 RXH393224:RXJ393236 RNL393224:RNN393236 RDP393224:RDR393236 QTT393224:QTV393236 QJX393224:QJZ393236 QAB393224:QAD393236 PQF393224:PQH393236 PGJ393224:PGL393236 OWN393224:OWP393236 OMR393224:OMT393236 OCV393224:OCX393236 NSZ393224:NTB393236 NJD393224:NJF393236 MZH393224:MZJ393236 MPL393224:MPN393236 MFP393224:MFR393236 LVT393224:LVV393236 LLX393224:LLZ393236 LCB393224:LCD393236 KSF393224:KSH393236 KIJ393224:KIL393236 JYN393224:JYP393236 JOR393224:JOT393236 JEV393224:JEX393236 IUZ393224:IVB393236 ILD393224:ILF393236 IBH393224:IBJ393236 HRL393224:HRN393236 HHP393224:HHR393236 GXT393224:GXV393236 GNX393224:GNZ393236 GEB393224:GED393236 FUF393224:FUH393236 FKJ393224:FKL393236 FAN393224:FAP393236 EQR393224:EQT393236 EGV393224:EGX393236 DWZ393224:DXB393236 DND393224:DNF393236 DDH393224:DDJ393236 CTL393224:CTN393236 CJP393224:CJR393236 BZT393224:BZV393236 BPX393224:BPZ393236 BGB393224:BGD393236 AWF393224:AWH393236 AMJ393224:AML393236 ACN393224:ACP393236 SR393224:ST393236 IV393224:IX393236 H393224:J393236 WVH327688:WVJ327700 WLL327688:WLN327700 WBP327688:WBR327700 VRT327688:VRV327700 VHX327688:VHZ327700 UYB327688:UYD327700 UOF327688:UOH327700 UEJ327688:UEL327700 TUN327688:TUP327700 TKR327688:TKT327700 TAV327688:TAX327700 SQZ327688:SRB327700 SHD327688:SHF327700 RXH327688:RXJ327700 RNL327688:RNN327700 RDP327688:RDR327700 QTT327688:QTV327700 QJX327688:QJZ327700 QAB327688:QAD327700 PQF327688:PQH327700 PGJ327688:PGL327700 OWN327688:OWP327700 OMR327688:OMT327700 OCV327688:OCX327700 NSZ327688:NTB327700 NJD327688:NJF327700 MZH327688:MZJ327700 MPL327688:MPN327700 MFP327688:MFR327700 LVT327688:LVV327700 LLX327688:LLZ327700 LCB327688:LCD327700 KSF327688:KSH327700 KIJ327688:KIL327700 JYN327688:JYP327700 JOR327688:JOT327700 JEV327688:JEX327700 IUZ327688:IVB327700 ILD327688:ILF327700 IBH327688:IBJ327700 HRL327688:HRN327700 HHP327688:HHR327700 GXT327688:GXV327700 GNX327688:GNZ327700 GEB327688:GED327700 FUF327688:FUH327700 FKJ327688:FKL327700 FAN327688:FAP327700 EQR327688:EQT327700 EGV327688:EGX327700 DWZ327688:DXB327700 DND327688:DNF327700 DDH327688:DDJ327700 CTL327688:CTN327700 CJP327688:CJR327700 BZT327688:BZV327700 BPX327688:BPZ327700 BGB327688:BGD327700 AWF327688:AWH327700 AMJ327688:AML327700 ACN327688:ACP327700 SR327688:ST327700 IV327688:IX327700 H327688:J327700 WVH262152:WVJ262164 WLL262152:WLN262164 WBP262152:WBR262164 VRT262152:VRV262164 VHX262152:VHZ262164 UYB262152:UYD262164 UOF262152:UOH262164 UEJ262152:UEL262164 TUN262152:TUP262164 TKR262152:TKT262164 TAV262152:TAX262164 SQZ262152:SRB262164 SHD262152:SHF262164 RXH262152:RXJ262164 RNL262152:RNN262164 RDP262152:RDR262164 QTT262152:QTV262164 QJX262152:QJZ262164 QAB262152:QAD262164 PQF262152:PQH262164 PGJ262152:PGL262164 OWN262152:OWP262164 OMR262152:OMT262164 OCV262152:OCX262164 NSZ262152:NTB262164 NJD262152:NJF262164 MZH262152:MZJ262164 MPL262152:MPN262164 MFP262152:MFR262164 LVT262152:LVV262164 LLX262152:LLZ262164 LCB262152:LCD262164 KSF262152:KSH262164 KIJ262152:KIL262164 JYN262152:JYP262164 JOR262152:JOT262164 JEV262152:JEX262164 IUZ262152:IVB262164 ILD262152:ILF262164 IBH262152:IBJ262164 HRL262152:HRN262164 HHP262152:HHR262164 GXT262152:GXV262164 GNX262152:GNZ262164 GEB262152:GED262164 FUF262152:FUH262164 FKJ262152:FKL262164 FAN262152:FAP262164 EQR262152:EQT262164 EGV262152:EGX262164 DWZ262152:DXB262164 DND262152:DNF262164 DDH262152:DDJ262164 CTL262152:CTN262164 CJP262152:CJR262164 BZT262152:BZV262164 BPX262152:BPZ262164 BGB262152:BGD262164 AWF262152:AWH262164 AMJ262152:AML262164 ACN262152:ACP262164 SR262152:ST262164 IV262152:IX262164 H262152:J262164 WVH196616:WVJ196628 WLL196616:WLN196628 WBP196616:WBR196628 VRT196616:VRV196628 VHX196616:VHZ196628 UYB196616:UYD196628 UOF196616:UOH196628 UEJ196616:UEL196628 TUN196616:TUP196628 TKR196616:TKT196628 TAV196616:TAX196628 SQZ196616:SRB196628 SHD196616:SHF196628 RXH196616:RXJ196628 RNL196616:RNN196628 RDP196616:RDR196628 QTT196616:QTV196628 QJX196616:QJZ196628 QAB196616:QAD196628 PQF196616:PQH196628 PGJ196616:PGL196628 OWN196616:OWP196628 OMR196616:OMT196628 OCV196616:OCX196628 NSZ196616:NTB196628 NJD196616:NJF196628 MZH196616:MZJ196628 MPL196616:MPN196628 MFP196616:MFR196628 LVT196616:LVV196628 LLX196616:LLZ196628 LCB196616:LCD196628 KSF196616:KSH196628 KIJ196616:KIL196628 JYN196616:JYP196628 JOR196616:JOT196628 JEV196616:JEX196628 IUZ196616:IVB196628 ILD196616:ILF196628 IBH196616:IBJ196628 HRL196616:HRN196628 HHP196616:HHR196628 GXT196616:GXV196628 GNX196616:GNZ196628 GEB196616:GED196628 FUF196616:FUH196628 FKJ196616:FKL196628 FAN196616:FAP196628 EQR196616:EQT196628 EGV196616:EGX196628 DWZ196616:DXB196628 DND196616:DNF196628 DDH196616:DDJ196628 CTL196616:CTN196628 CJP196616:CJR196628 BZT196616:BZV196628 BPX196616:BPZ196628 BGB196616:BGD196628 AWF196616:AWH196628 AMJ196616:AML196628 ACN196616:ACP196628 SR196616:ST196628 IV196616:IX196628 H196616:J196628 WVH131080:WVJ131092 WLL131080:WLN131092 WBP131080:WBR131092 VRT131080:VRV131092 VHX131080:VHZ131092 UYB131080:UYD131092 UOF131080:UOH131092 UEJ131080:UEL131092 TUN131080:TUP131092 TKR131080:TKT131092 TAV131080:TAX131092 SQZ131080:SRB131092 SHD131080:SHF131092 RXH131080:RXJ131092 RNL131080:RNN131092 RDP131080:RDR131092 QTT131080:QTV131092 QJX131080:QJZ131092 QAB131080:QAD131092 PQF131080:PQH131092 PGJ131080:PGL131092 OWN131080:OWP131092 OMR131080:OMT131092 OCV131080:OCX131092 NSZ131080:NTB131092 NJD131080:NJF131092 MZH131080:MZJ131092 MPL131080:MPN131092 MFP131080:MFR131092 LVT131080:LVV131092 LLX131080:LLZ131092 LCB131080:LCD131092 KSF131080:KSH131092 KIJ131080:KIL131092 JYN131080:JYP131092 JOR131080:JOT131092 JEV131080:JEX131092 IUZ131080:IVB131092 ILD131080:ILF131092 IBH131080:IBJ131092 HRL131080:HRN131092 HHP131080:HHR131092 GXT131080:GXV131092 GNX131080:GNZ131092 GEB131080:GED131092 FUF131080:FUH131092 FKJ131080:FKL131092 FAN131080:FAP131092 EQR131080:EQT131092 EGV131080:EGX131092 DWZ131080:DXB131092 DND131080:DNF131092 DDH131080:DDJ131092 CTL131080:CTN131092 CJP131080:CJR131092 BZT131080:BZV131092 BPX131080:BPZ131092 BGB131080:BGD131092 AWF131080:AWH131092 AMJ131080:AML131092 ACN131080:ACP131092 SR131080:ST131092 IV131080:IX131092 H131080:J131092 WVH65544:WVJ65556 WLL65544:WLN65556 WBP65544:WBR65556 VRT65544:VRV65556 VHX65544:VHZ65556 UYB65544:UYD65556 UOF65544:UOH65556 UEJ65544:UEL65556 TUN65544:TUP65556 TKR65544:TKT65556 TAV65544:TAX65556 SQZ65544:SRB65556 SHD65544:SHF65556 RXH65544:RXJ65556 RNL65544:RNN65556 RDP65544:RDR65556 QTT65544:QTV65556 QJX65544:QJZ65556 QAB65544:QAD65556 PQF65544:PQH65556 PGJ65544:PGL65556 OWN65544:OWP65556 OMR65544:OMT65556 OCV65544:OCX65556 NSZ65544:NTB65556 NJD65544:NJF65556 MZH65544:MZJ65556 MPL65544:MPN65556 MFP65544:MFR65556 LVT65544:LVV65556 LLX65544:LLZ65556 LCB65544:LCD65556 KSF65544:KSH65556 KIJ65544:KIL65556 JYN65544:JYP65556 JOR65544:JOT65556 JEV65544:JEX65556 IUZ65544:IVB65556 ILD65544:ILF65556 IBH65544:IBJ65556 HRL65544:HRN65556 HHP65544:HHR65556 GXT65544:GXV65556 GNX65544:GNZ65556 GEB65544:GED65556 FUF65544:FUH65556 FKJ65544:FKL65556 FAN65544:FAP65556 EQR65544:EQT65556 EGV65544:EGX65556 DWZ65544:DXB65556 DND65544:DNF65556 DDH65544:DDJ65556 CTL65544:CTN65556 CJP65544:CJR65556 BZT65544:BZV65556 BPX65544:BPZ65556 BGB65544:BGD65556 AWF65544:AWH65556 AMJ65544:AML65556 ACN65544:ACP65556 SR65544:ST65556 IV65544:IX65556 H65544:J65556 H65525:K65530 WVH983112:WVK983149 WLL983112:WLO983149 WBP983112:WBS983149 VRT983112:VRW983149 VHX983112:VIA983149 UYB983112:UYE983149 UOF983112:UOI983149 UEJ983112:UEM983149 TUN983112:TUQ983149 TKR983112:TKU983149 TAV983112:TAY983149 SQZ983112:SRC983149 SHD983112:SHG983149 RXH983112:RXK983149 RNL983112:RNO983149 RDP983112:RDS983149 QTT983112:QTW983149 QJX983112:QKA983149 QAB983112:QAE983149 PQF983112:PQI983149 PGJ983112:PGM983149 OWN983112:OWQ983149 OMR983112:OMU983149 OCV983112:OCY983149 NSZ983112:NTC983149 NJD983112:NJG983149 MZH983112:MZK983149 MPL983112:MPO983149 MFP983112:MFS983149 LVT983112:LVW983149 LLX983112:LMA983149 LCB983112:LCE983149 KSF983112:KSI983149 KIJ983112:KIM983149 JYN983112:JYQ983149 JOR983112:JOU983149 JEV983112:JEY983149 IUZ983112:IVC983149 ILD983112:ILG983149 IBH983112:IBK983149 HRL983112:HRO983149 HHP983112:HHS983149 GXT983112:GXW983149 GNX983112:GOA983149 GEB983112:GEE983149 FUF983112:FUI983149 FKJ983112:FKM983149 FAN983112:FAQ983149 EQR983112:EQU983149 EGV983112:EGY983149 DWZ983112:DXC983149 DND983112:DNG983149 DDH983112:DDK983149 CTL983112:CTO983149 CJP983112:CJS983149 BZT983112:BZW983149 BPX983112:BQA983149 BGB983112:BGE983149 AWF983112:AWI983149 AMJ983112:AMM983149 ACN983112:ACQ983149 SR983112:SU983149 IV983112:IY983149 H983112:K983149 WVH917576:WVK917613 WLL917576:WLO917613 WBP917576:WBS917613 VRT917576:VRW917613 VHX917576:VIA917613 UYB917576:UYE917613 UOF917576:UOI917613 UEJ917576:UEM917613 TUN917576:TUQ917613 TKR917576:TKU917613 TAV917576:TAY917613 SQZ917576:SRC917613 SHD917576:SHG917613 RXH917576:RXK917613 RNL917576:RNO917613 RDP917576:RDS917613 QTT917576:QTW917613 QJX917576:QKA917613 QAB917576:QAE917613 PQF917576:PQI917613 PGJ917576:PGM917613 OWN917576:OWQ917613 OMR917576:OMU917613 OCV917576:OCY917613 NSZ917576:NTC917613 NJD917576:NJG917613 MZH917576:MZK917613 MPL917576:MPO917613 MFP917576:MFS917613 LVT917576:LVW917613 LLX917576:LMA917613 LCB917576:LCE917613 KSF917576:KSI917613 KIJ917576:KIM917613 JYN917576:JYQ917613 JOR917576:JOU917613 JEV917576:JEY917613 IUZ917576:IVC917613 ILD917576:ILG917613 IBH917576:IBK917613 HRL917576:HRO917613 HHP917576:HHS917613 GXT917576:GXW917613 GNX917576:GOA917613 GEB917576:GEE917613 FUF917576:FUI917613 FKJ917576:FKM917613 FAN917576:FAQ917613 EQR917576:EQU917613 EGV917576:EGY917613 DWZ917576:DXC917613 DND917576:DNG917613 DDH917576:DDK917613 CTL917576:CTO917613 CJP917576:CJS917613 BZT917576:BZW917613 BPX917576:BQA917613 BGB917576:BGE917613 AWF917576:AWI917613 AMJ917576:AMM917613 ACN917576:ACQ917613 SR917576:SU917613 IV917576:IY917613 H917576:K917613 WVH852040:WVK852077 WLL852040:WLO852077 WBP852040:WBS852077 VRT852040:VRW852077 VHX852040:VIA852077 UYB852040:UYE852077 UOF852040:UOI852077 UEJ852040:UEM852077 TUN852040:TUQ852077 TKR852040:TKU852077 TAV852040:TAY852077 SQZ852040:SRC852077 SHD852040:SHG852077 RXH852040:RXK852077 RNL852040:RNO852077 RDP852040:RDS852077 QTT852040:QTW852077 QJX852040:QKA852077 QAB852040:QAE852077 PQF852040:PQI852077 PGJ852040:PGM852077 OWN852040:OWQ852077 OMR852040:OMU852077 OCV852040:OCY852077 NSZ852040:NTC852077 NJD852040:NJG852077 MZH852040:MZK852077 MPL852040:MPO852077 MFP852040:MFS852077 LVT852040:LVW852077 LLX852040:LMA852077 LCB852040:LCE852077 KSF852040:KSI852077 KIJ852040:KIM852077 JYN852040:JYQ852077 JOR852040:JOU852077 JEV852040:JEY852077 IUZ852040:IVC852077 ILD852040:ILG852077 IBH852040:IBK852077 HRL852040:HRO852077 HHP852040:HHS852077 GXT852040:GXW852077 GNX852040:GOA852077 GEB852040:GEE852077 FUF852040:FUI852077 FKJ852040:FKM852077 FAN852040:FAQ852077 EQR852040:EQU852077 EGV852040:EGY852077 DWZ852040:DXC852077 DND852040:DNG852077 DDH852040:DDK852077 CTL852040:CTO852077 CJP852040:CJS852077 BZT852040:BZW852077 BPX852040:BQA852077 BGB852040:BGE852077 AWF852040:AWI852077 AMJ852040:AMM852077 ACN852040:ACQ852077 SR852040:SU852077 IV852040:IY852077 H852040:K852077 WVH786504:WVK786541 WLL786504:WLO786541 WBP786504:WBS786541 VRT786504:VRW786541 VHX786504:VIA786541 UYB786504:UYE786541 UOF786504:UOI786541 UEJ786504:UEM786541 TUN786504:TUQ786541 TKR786504:TKU786541 TAV786504:TAY786541 SQZ786504:SRC786541 SHD786504:SHG786541 RXH786504:RXK786541 RNL786504:RNO786541 RDP786504:RDS786541 QTT786504:QTW786541 QJX786504:QKA786541 QAB786504:QAE786541 PQF786504:PQI786541 PGJ786504:PGM786541 OWN786504:OWQ786541 OMR786504:OMU786541 OCV786504:OCY786541 NSZ786504:NTC786541 NJD786504:NJG786541 MZH786504:MZK786541 MPL786504:MPO786541 MFP786504:MFS786541 LVT786504:LVW786541 LLX786504:LMA786541 LCB786504:LCE786541 KSF786504:KSI786541 KIJ786504:KIM786541 JYN786504:JYQ786541 JOR786504:JOU786541 JEV786504:JEY786541 IUZ786504:IVC786541 ILD786504:ILG786541 IBH786504:IBK786541 HRL786504:HRO786541 HHP786504:HHS786541 GXT786504:GXW786541 GNX786504:GOA786541 GEB786504:GEE786541 FUF786504:FUI786541 FKJ786504:FKM786541 FAN786504:FAQ786541 EQR786504:EQU786541 EGV786504:EGY786541 DWZ786504:DXC786541 DND786504:DNG786541 DDH786504:DDK786541 CTL786504:CTO786541 CJP786504:CJS786541 BZT786504:BZW786541 BPX786504:BQA786541 BGB786504:BGE786541 AWF786504:AWI786541 AMJ786504:AMM786541 ACN786504:ACQ786541 SR786504:SU786541 IV786504:IY786541 H786504:K786541 WVH720968:WVK721005 WLL720968:WLO721005 WBP720968:WBS721005 VRT720968:VRW721005 VHX720968:VIA721005 UYB720968:UYE721005 UOF720968:UOI721005 UEJ720968:UEM721005 TUN720968:TUQ721005 TKR720968:TKU721005 TAV720968:TAY721005 SQZ720968:SRC721005 SHD720968:SHG721005 RXH720968:RXK721005 RNL720968:RNO721005 RDP720968:RDS721005 QTT720968:QTW721005 QJX720968:QKA721005 QAB720968:QAE721005 PQF720968:PQI721005 PGJ720968:PGM721005 OWN720968:OWQ721005 OMR720968:OMU721005 OCV720968:OCY721005 NSZ720968:NTC721005 NJD720968:NJG721005 MZH720968:MZK721005 MPL720968:MPO721005 MFP720968:MFS721005 LVT720968:LVW721005 LLX720968:LMA721005 LCB720968:LCE721005 KSF720968:KSI721005 KIJ720968:KIM721005 JYN720968:JYQ721005 JOR720968:JOU721005 JEV720968:JEY721005 IUZ720968:IVC721005 ILD720968:ILG721005 IBH720968:IBK721005 HRL720968:HRO721005 HHP720968:HHS721005 GXT720968:GXW721005 GNX720968:GOA721005 GEB720968:GEE721005 FUF720968:FUI721005 FKJ720968:FKM721005 FAN720968:FAQ721005 EQR720968:EQU721005 EGV720968:EGY721005 DWZ720968:DXC721005 DND720968:DNG721005 DDH720968:DDK721005 CTL720968:CTO721005 CJP720968:CJS721005 BZT720968:BZW721005 BPX720968:BQA721005 BGB720968:BGE721005 AWF720968:AWI721005 AMJ720968:AMM721005 ACN720968:ACQ721005 SR720968:SU721005 IV720968:IY721005 H720968:K721005 WVH655432:WVK655469 WLL655432:WLO655469 WBP655432:WBS655469 VRT655432:VRW655469 VHX655432:VIA655469 UYB655432:UYE655469 UOF655432:UOI655469 UEJ655432:UEM655469 TUN655432:TUQ655469 TKR655432:TKU655469 TAV655432:TAY655469 SQZ655432:SRC655469 SHD655432:SHG655469 RXH655432:RXK655469 RNL655432:RNO655469 RDP655432:RDS655469 QTT655432:QTW655469 QJX655432:QKA655469 QAB655432:QAE655469 PQF655432:PQI655469 PGJ655432:PGM655469 OWN655432:OWQ655469 OMR655432:OMU655469 OCV655432:OCY655469 NSZ655432:NTC655469 NJD655432:NJG655469 MZH655432:MZK655469 MPL655432:MPO655469 MFP655432:MFS655469 LVT655432:LVW655469 LLX655432:LMA655469 LCB655432:LCE655469 KSF655432:KSI655469 KIJ655432:KIM655469 JYN655432:JYQ655469 JOR655432:JOU655469 JEV655432:JEY655469 IUZ655432:IVC655469 ILD655432:ILG655469 IBH655432:IBK655469 HRL655432:HRO655469 HHP655432:HHS655469 GXT655432:GXW655469 GNX655432:GOA655469 GEB655432:GEE655469 FUF655432:FUI655469 FKJ655432:FKM655469 FAN655432:FAQ655469 EQR655432:EQU655469 EGV655432:EGY655469 DWZ655432:DXC655469 DND655432:DNG655469 DDH655432:DDK655469 CTL655432:CTO655469 CJP655432:CJS655469 BZT655432:BZW655469 BPX655432:BQA655469 BGB655432:BGE655469 AWF655432:AWI655469 AMJ655432:AMM655469 ACN655432:ACQ655469 SR655432:SU655469 IV655432:IY655469 H655432:K655469 WVH589896:WVK589933 WLL589896:WLO589933 WBP589896:WBS589933 VRT589896:VRW589933 VHX589896:VIA589933 UYB589896:UYE589933 UOF589896:UOI589933 UEJ589896:UEM589933 TUN589896:TUQ589933 TKR589896:TKU589933 TAV589896:TAY589933 SQZ589896:SRC589933 SHD589896:SHG589933 RXH589896:RXK589933 RNL589896:RNO589933 RDP589896:RDS589933 QTT589896:QTW589933 QJX589896:QKA589933 QAB589896:QAE589933 PQF589896:PQI589933 PGJ589896:PGM589933 OWN589896:OWQ589933 OMR589896:OMU589933 OCV589896:OCY589933 NSZ589896:NTC589933 NJD589896:NJG589933 MZH589896:MZK589933 MPL589896:MPO589933 MFP589896:MFS589933 LVT589896:LVW589933 LLX589896:LMA589933 LCB589896:LCE589933 KSF589896:KSI589933 KIJ589896:KIM589933 JYN589896:JYQ589933 JOR589896:JOU589933 JEV589896:JEY589933 IUZ589896:IVC589933 ILD589896:ILG589933 IBH589896:IBK589933 HRL589896:HRO589933 HHP589896:HHS589933 GXT589896:GXW589933 GNX589896:GOA589933 GEB589896:GEE589933 FUF589896:FUI589933 FKJ589896:FKM589933 FAN589896:FAQ589933 EQR589896:EQU589933 EGV589896:EGY589933 DWZ589896:DXC589933 DND589896:DNG589933 DDH589896:DDK589933 CTL589896:CTO589933 CJP589896:CJS589933 BZT589896:BZW589933 BPX589896:BQA589933 BGB589896:BGE589933 AWF589896:AWI589933 AMJ589896:AMM589933 ACN589896:ACQ589933 SR589896:SU589933 IV589896:IY589933 H589896:K589933 WVH524360:WVK524397 WLL524360:WLO524397 WBP524360:WBS524397 VRT524360:VRW524397 VHX524360:VIA524397 UYB524360:UYE524397 UOF524360:UOI524397 UEJ524360:UEM524397 TUN524360:TUQ524397 TKR524360:TKU524397 TAV524360:TAY524397 SQZ524360:SRC524397 SHD524360:SHG524397 RXH524360:RXK524397 RNL524360:RNO524397 RDP524360:RDS524397 QTT524360:QTW524397 QJX524360:QKA524397 QAB524360:QAE524397 PQF524360:PQI524397 PGJ524360:PGM524397 OWN524360:OWQ524397 OMR524360:OMU524397 OCV524360:OCY524397 NSZ524360:NTC524397 NJD524360:NJG524397 MZH524360:MZK524397 MPL524360:MPO524397 MFP524360:MFS524397 LVT524360:LVW524397 LLX524360:LMA524397 LCB524360:LCE524397 KSF524360:KSI524397 KIJ524360:KIM524397 JYN524360:JYQ524397 JOR524360:JOU524397 JEV524360:JEY524397 IUZ524360:IVC524397 ILD524360:ILG524397 IBH524360:IBK524397 HRL524360:HRO524397 HHP524360:HHS524397 GXT524360:GXW524397 GNX524360:GOA524397 GEB524360:GEE524397 FUF524360:FUI524397 FKJ524360:FKM524397 FAN524360:FAQ524397 EQR524360:EQU524397 EGV524360:EGY524397 DWZ524360:DXC524397 DND524360:DNG524397 DDH524360:DDK524397 CTL524360:CTO524397 CJP524360:CJS524397 BZT524360:BZW524397 BPX524360:BQA524397 BGB524360:BGE524397 AWF524360:AWI524397 AMJ524360:AMM524397 ACN524360:ACQ524397 SR524360:SU524397 IV524360:IY524397 H524360:K524397 WVH458824:WVK458861 WLL458824:WLO458861 WBP458824:WBS458861 VRT458824:VRW458861 VHX458824:VIA458861 UYB458824:UYE458861 UOF458824:UOI458861 UEJ458824:UEM458861 TUN458824:TUQ458861 TKR458824:TKU458861 TAV458824:TAY458861 SQZ458824:SRC458861 SHD458824:SHG458861 RXH458824:RXK458861 RNL458824:RNO458861 RDP458824:RDS458861 QTT458824:QTW458861 QJX458824:QKA458861 QAB458824:QAE458861 PQF458824:PQI458861 PGJ458824:PGM458861 OWN458824:OWQ458861 OMR458824:OMU458861 OCV458824:OCY458861 NSZ458824:NTC458861 NJD458824:NJG458861 MZH458824:MZK458861 MPL458824:MPO458861 MFP458824:MFS458861 LVT458824:LVW458861 LLX458824:LMA458861 LCB458824:LCE458861 KSF458824:KSI458861 KIJ458824:KIM458861 JYN458824:JYQ458861 JOR458824:JOU458861 JEV458824:JEY458861 IUZ458824:IVC458861 ILD458824:ILG458861 IBH458824:IBK458861 HRL458824:HRO458861 HHP458824:HHS458861 GXT458824:GXW458861 GNX458824:GOA458861 GEB458824:GEE458861 FUF458824:FUI458861 FKJ458824:FKM458861 FAN458824:FAQ458861 EQR458824:EQU458861 EGV458824:EGY458861 DWZ458824:DXC458861 DND458824:DNG458861 DDH458824:DDK458861 CTL458824:CTO458861 CJP458824:CJS458861 BZT458824:BZW458861 BPX458824:BQA458861 BGB458824:BGE458861 AWF458824:AWI458861 AMJ458824:AMM458861 ACN458824:ACQ458861 SR458824:SU458861 IV458824:IY458861 H458824:K458861 WVH393288:WVK393325 WLL393288:WLO393325 WBP393288:WBS393325 VRT393288:VRW393325 VHX393288:VIA393325 UYB393288:UYE393325 UOF393288:UOI393325 UEJ393288:UEM393325 TUN393288:TUQ393325 TKR393288:TKU393325 TAV393288:TAY393325 SQZ393288:SRC393325 SHD393288:SHG393325 RXH393288:RXK393325 RNL393288:RNO393325 RDP393288:RDS393325 QTT393288:QTW393325 QJX393288:QKA393325 QAB393288:QAE393325 PQF393288:PQI393325 PGJ393288:PGM393325 OWN393288:OWQ393325 OMR393288:OMU393325 OCV393288:OCY393325 NSZ393288:NTC393325 NJD393288:NJG393325 MZH393288:MZK393325 MPL393288:MPO393325 MFP393288:MFS393325 LVT393288:LVW393325 LLX393288:LMA393325 LCB393288:LCE393325 KSF393288:KSI393325 KIJ393288:KIM393325 JYN393288:JYQ393325 JOR393288:JOU393325 JEV393288:JEY393325 IUZ393288:IVC393325 ILD393288:ILG393325 IBH393288:IBK393325 HRL393288:HRO393325 HHP393288:HHS393325 GXT393288:GXW393325 GNX393288:GOA393325 GEB393288:GEE393325 FUF393288:FUI393325 FKJ393288:FKM393325 FAN393288:FAQ393325 EQR393288:EQU393325 EGV393288:EGY393325 DWZ393288:DXC393325 DND393288:DNG393325 DDH393288:DDK393325 CTL393288:CTO393325 CJP393288:CJS393325 BZT393288:BZW393325 BPX393288:BQA393325 BGB393288:BGE393325 AWF393288:AWI393325 AMJ393288:AMM393325 ACN393288:ACQ393325 SR393288:SU393325 IV393288:IY393325 H393288:K393325 WVH327752:WVK327789 WLL327752:WLO327789 WBP327752:WBS327789 VRT327752:VRW327789 VHX327752:VIA327789 UYB327752:UYE327789 UOF327752:UOI327789 UEJ327752:UEM327789 TUN327752:TUQ327789 TKR327752:TKU327789 TAV327752:TAY327789 SQZ327752:SRC327789 SHD327752:SHG327789 RXH327752:RXK327789 RNL327752:RNO327789 RDP327752:RDS327789 QTT327752:QTW327789 QJX327752:QKA327789 QAB327752:QAE327789 PQF327752:PQI327789 PGJ327752:PGM327789 OWN327752:OWQ327789 OMR327752:OMU327789 OCV327752:OCY327789 NSZ327752:NTC327789 NJD327752:NJG327789 MZH327752:MZK327789 MPL327752:MPO327789 MFP327752:MFS327789 LVT327752:LVW327789 LLX327752:LMA327789 LCB327752:LCE327789 KSF327752:KSI327789 KIJ327752:KIM327789 JYN327752:JYQ327789 JOR327752:JOU327789 JEV327752:JEY327789 IUZ327752:IVC327789 ILD327752:ILG327789 IBH327752:IBK327789 HRL327752:HRO327789 HHP327752:HHS327789 GXT327752:GXW327789 GNX327752:GOA327789 GEB327752:GEE327789 FUF327752:FUI327789 FKJ327752:FKM327789 FAN327752:FAQ327789 EQR327752:EQU327789 EGV327752:EGY327789 DWZ327752:DXC327789 DND327752:DNG327789 DDH327752:DDK327789 CTL327752:CTO327789 CJP327752:CJS327789 BZT327752:BZW327789 BPX327752:BQA327789 BGB327752:BGE327789 AWF327752:AWI327789 AMJ327752:AMM327789 ACN327752:ACQ327789 SR327752:SU327789 IV327752:IY327789 H327752:K327789 WVH262216:WVK262253 WLL262216:WLO262253 WBP262216:WBS262253 VRT262216:VRW262253 VHX262216:VIA262253 UYB262216:UYE262253 UOF262216:UOI262253 UEJ262216:UEM262253 TUN262216:TUQ262253 TKR262216:TKU262253 TAV262216:TAY262253 SQZ262216:SRC262253 SHD262216:SHG262253 RXH262216:RXK262253 RNL262216:RNO262253 RDP262216:RDS262253 QTT262216:QTW262253 QJX262216:QKA262253 QAB262216:QAE262253 PQF262216:PQI262253 PGJ262216:PGM262253 OWN262216:OWQ262253 OMR262216:OMU262253 OCV262216:OCY262253 NSZ262216:NTC262253 NJD262216:NJG262253 MZH262216:MZK262253 MPL262216:MPO262253 MFP262216:MFS262253 LVT262216:LVW262253 LLX262216:LMA262253 LCB262216:LCE262253 KSF262216:KSI262253 KIJ262216:KIM262253 JYN262216:JYQ262253 JOR262216:JOU262253 JEV262216:JEY262253 IUZ262216:IVC262253 ILD262216:ILG262253 IBH262216:IBK262253 HRL262216:HRO262253 HHP262216:HHS262253 GXT262216:GXW262253 GNX262216:GOA262253 GEB262216:GEE262253 FUF262216:FUI262253 FKJ262216:FKM262253 FAN262216:FAQ262253 EQR262216:EQU262253 EGV262216:EGY262253 DWZ262216:DXC262253 DND262216:DNG262253 DDH262216:DDK262253 CTL262216:CTO262253 CJP262216:CJS262253 BZT262216:BZW262253 BPX262216:BQA262253 BGB262216:BGE262253 AWF262216:AWI262253 AMJ262216:AMM262253 ACN262216:ACQ262253 SR262216:SU262253 IV262216:IY262253 H262216:K262253 WVH196680:WVK196717 WLL196680:WLO196717 WBP196680:WBS196717 VRT196680:VRW196717 VHX196680:VIA196717 UYB196680:UYE196717 UOF196680:UOI196717 UEJ196680:UEM196717 TUN196680:TUQ196717 TKR196680:TKU196717 TAV196680:TAY196717 SQZ196680:SRC196717 SHD196680:SHG196717 RXH196680:RXK196717 RNL196680:RNO196717 RDP196680:RDS196717 QTT196680:QTW196717 QJX196680:QKA196717 QAB196680:QAE196717 PQF196680:PQI196717 PGJ196680:PGM196717 OWN196680:OWQ196717 OMR196680:OMU196717 OCV196680:OCY196717 NSZ196680:NTC196717 NJD196680:NJG196717 MZH196680:MZK196717 MPL196680:MPO196717 MFP196680:MFS196717 LVT196680:LVW196717 LLX196680:LMA196717 LCB196680:LCE196717 KSF196680:KSI196717 KIJ196680:KIM196717 JYN196680:JYQ196717 JOR196680:JOU196717 JEV196680:JEY196717 IUZ196680:IVC196717 ILD196680:ILG196717 IBH196680:IBK196717 HRL196680:HRO196717 HHP196680:HHS196717 GXT196680:GXW196717 GNX196680:GOA196717 GEB196680:GEE196717 FUF196680:FUI196717 FKJ196680:FKM196717 FAN196680:FAQ196717 EQR196680:EQU196717 EGV196680:EGY196717 DWZ196680:DXC196717 DND196680:DNG196717 DDH196680:DDK196717 CTL196680:CTO196717 CJP196680:CJS196717 BZT196680:BZW196717 BPX196680:BQA196717 BGB196680:BGE196717 AWF196680:AWI196717 AMJ196680:AMM196717 ACN196680:ACQ196717 SR196680:SU196717 IV196680:IY196717 H196680:K196717 WVH131144:WVK131181 WLL131144:WLO131181 WBP131144:WBS131181 VRT131144:VRW131181 VHX131144:VIA131181 UYB131144:UYE131181 UOF131144:UOI131181 UEJ131144:UEM131181 TUN131144:TUQ131181 TKR131144:TKU131181 TAV131144:TAY131181 SQZ131144:SRC131181 SHD131144:SHG131181 RXH131144:RXK131181 RNL131144:RNO131181 RDP131144:RDS131181 QTT131144:QTW131181 QJX131144:QKA131181 QAB131144:QAE131181 PQF131144:PQI131181 PGJ131144:PGM131181 OWN131144:OWQ131181 OMR131144:OMU131181 OCV131144:OCY131181 NSZ131144:NTC131181 NJD131144:NJG131181 MZH131144:MZK131181 MPL131144:MPO131181 MFP131144:MFS131181 LVT131144:LVW131181 LLX131144:LMA131181 LCB131144:LCE131181 KSF131144:KSI131181 KIJ131144:KIM131181 JYN131144:JYQ131181 JOR131144:JOU131181 JEV131144:JEY131181 IUZ131144:IVC131181 ILD131144:ILG131181 IBH131144:IBK131181 HRL131144:HRO131181 HHP131144:HHS131181 GXT131144:GXW131181 GNX131144:GOA131181 GEB131144:GEE131181 FUF131144:FUI131181 FKJ131144:FKM131181 FAN131144:FAQ131181 EQR131144:EQU131181 EGV131144:EGY131181 DWZ131144:DXC131181 DND131144:DNG131181 DDH131144:DDK131181 CTL131144:CTO131181 CJP131144:CJS131181 BZT131144:BZW131181 BPX131144:BQA131181 BGB131144:BGE131181 AWF131144:AWI131181 AMJ131144:AMM131181 ACN131144:ACQ131181 SR131144:SU131181 IV131144:IY131181 H131144:K131181 WVH65608:WVK65645 WLL65608:WLO65645 WBP65608:WBS65645 VRT65608:VRW65645 VHX65608:VIA65645 UYB65608:UYE65645 UOF65608:UOI65645 UEJ65608:UEM65645 TUN65608:TUQ65645 TKR65608:TKU65645 TAV65608:TAY65645 SQZ65608:SRC65645 SHD65608:SHG65645 RXH65608:RXK65645 RNL65608:RNO65645 RDP65608:RDS65645 QTT65608:QTW65645 QJX65608:QKA65645 QAB65608:QAE65645 PQF65608:PQI65645 PGJ65608:PGM65645 OWN65608:OWQ65645 OMR65608:OMU65645 OCV65608:OCY65645 NSZ65608:NTC65645 NJD65608:NJG65645 MZH65608:MZK65645 MPL65608:MPO65645 MFP65608:MFS65645 LVT65608:LVW65645 LLX65608:LMA65645 LCB65608:LCE65645 KSF65608:KSI65645 KIJ65608:KIM65645 JYN65608:JYQ65645 JOR65608:JOU65645 JEV65608:JEY65645 IUZ65608:IVC65645 ILD65608:ILG65645 IBH65608:IBK65645 HRL65608:HRO65645 HHP65608:HHS65645 GXT65608:GXW65645 GNX65608:GOA65645 GEB65608:GEE65645 FUF65608:FUI65645 FKJ65608:FKM65645 FAN65608:FAQ65645 EQR65608:EQU65645 EGV65608:EGY65645 DWZ65608:DXC65645 DND65608:DNG65645 DDH65608:DDK65645 CTL65608:CTO65645 CJP65608:CJS65645 BZT65608:BZW65645 BPX65608:BQA65645 BGB65608:BGE65645 AWF65608:AWI65645 AMJ65608:AMM65645 ACN65608:ACQ65645 SR65608:SU65645 IV65608:IY65645 H65608:K65645 WVH20:WVK58 WLL20:WLO58 WBP20:WBS58 VRT20:VRW58 VHX20:VIA58 UYB20:UYE58 UOF20:UOI58 UEJ20:UEM58 TUN20:TUQ58 TKR20:TKU58 TAV20:TAY58 SQZ20:SRC58 SHD20:SHG58 RXH20:RXK58 RNL20:RNO58 RDP20:RDS58 QTT20:QTW58 QJX20:QKA58 QAB20:QAE58 PQF20:PQI58 PGJ20:PGM58 OWN20:OWQ58 OMR20:OMU58 OCV20:OCY58 NSZ20:NTC58 NJD20:NJG58 MZH20:MZK58 MPL20:MPO58 MFP20:MFS58 LVT20:LVW58 LLX20:LMA58 LCB20:LCE58 KSF20:KSI58 KIJ20:KIM58 JYN20:JYQ58 JOR20:JOU58 JEV20:JEY58 IUZ20:IVC58 ILD20:ILG58 IBH20:IBK58 HRL20:HRO58 HHP20:HHS58 GXT20:GXW58 GNX20:GOA58 GEB20:GEE58 FUF20:FUI58 FKJ20:FKM58 FAN20:FAQ58 EQR20:EQU58 EGV20:EGY58 DWZ20:DXC58 DND20:DNG58 DDH20:DDK58 CTL20:CTO58 CJP20:CJS58 BZT20:BZW58 BPX20:BQA58 BGB20:BGE58 AWF20:AWI58 AMJ20:AMM58 ACN20:ACQ58 SR20:SU58 IV20:IY58 WVH983110:WVK983110 WLL983110:WLO983110 WBP983110:WBS983110 VRT983110:VRW983110 VHX983110:VIA983110 UYB983110:UYE983110 UOF983110:UOI983110 UEJ983110:UEM983110 TUN983110:TUQ983110 TKR983110:TKU983110 TAV983110:TAY983110 SQZ983110:SRC983110 SHD983110:SHG983110 RXH983110:RXK983110 RNL983110:RNO983110 RDP983110:RDS983110 QTT983110:QTW983110 QJX983110:QKA983110 QAB983110:QAE983110 PQF983110:PQI983110 PGJ983110:PGM983110 OWN983110:OWQ983110 OMR983110:OMU983110 OCV983110:OCY983110 NSZ983110:NTC983110 NJD983110:NJG983110 MZH983110:MZK983110 MPL983110:MPO983110 MFP983110:MFS983110 LVT983110:LVW983110 LLX983110:LMA983110 LCB983110:LCE983110 KSF983110:KSI983110 KIJ983110:KIM983110 JYN983110:JYQ983110 JOR983110:JOU983110 JEV983110:JEY983110 IUZ983110:IVC983110 ILD983110:ILG983110 IBH983110:IBK983110 HRL983110:HRO983110 HHP983110:HHS983110 GXT983110:GXW983110 GNX983110:GOA983110 GEB983110:GEE983110 FUF983110:FUI983110 FKJ983110:FKM983110 FAN983110:FAQ983110 EQR983110:EQU983110 EGV983110:EGY983110 DWZ983110:DXC983110 DND983110:DNG983110 DDH983110:DDK983110 CTL983110:CTO983110 CJP983110:CJS983110 BZT983110:BZW983110 BPX983110:BQA983110 BGB983110:BGE983110 AWF983110:AWI983110 AMJ983110:AMM983110 ACN983110:ACQ983110 SR983110:SU983110 IV983110:IY983110 H983110:K983110 WVH917574:WVK917574 WLL917574:WLO917574 WBP917574:WBS917574 VRT917574:VRW917574 VHX917574:VIA917574 UYB917574:UYE917574 UOF917574:UOI917574 UEJ917574:UEM917574 TUN917574:TUQ917574 TKR917574:TKU917574 TAV917574:TAY917574 SQZ917574:SRC917574 SHD917574:SHG917574 RXH917574:RXK917574 RNL917574:RNO917574 RDP917574:RDS917574 QTT917574:QTW917574 QJX917574:QKA917574 QAB917574:QAE917574 PQF917574:PQI917574 PGJ917574:PGM917574 OWN917574:OWQ917574 OMR917574:OMU917574 OCV917574:OCY917574 NSZ917574:NTC917574 NJD917574:NJG917574 MZH917574:MZK917574 MPL917574:MPO917574 MFP917574:MFS917574 LVT917574:LVW917574 LLX917574:LMA917574 LCB917574:LCE917574 KSF917574:KSI917574 KIJ917574:KIM917574 JYN917574:JYQ917574 JOR917574:JOU917574 JEV917574:JEY917574 IUZ917574:IVC917574 ILD917574:ILG917574 IBH917574:IBK917574 HRL917574:HRO917574 HHP917574:HHS917574 GXT917574:GXW917574 GNX917574:GOA917574 GEB917574:GEE917574 FUF917574:FUI917574 FKJ917574:FKM917574 FAN917574:FAQ917574 EQR917574:EQU917574 EGV917574:EGY917574 DWZ917574:DXC917574 DND917574:DNG917574 DDH917574:DDK917574 CTL917574:CTO917574 CJP917574:CJS917574 BZT917574:BZW917574 BPX917574:BQA917574 BGB917574:BGE917574 AWF917574:AWI917574 AMJ917574:AMM917574 ACN917574:ACQ917574 SR917574:SU917574 IV917574:IY917574 H917574:K917574 WVH852038:WVK852038 WLL852038:WLO852038 WBP852038:WBS852038 VRT852038:VRW852038 VHX852038:VIA852038 UYB852038:UYE852038 UOF852038:UOI852038 UEJ852038:UEM852038 TUN852038:TUQ852038 TKR852038:TKU852038 TAV852038:TAY852038 SQZ852038:SRC852038 SHD852038:SHG852038 RXH852038:RXK852038 RNL852038:RNO852038 RDP852038:RDS852038 QTT852038:QTW852038 QJX852038:QKA852038 QAB852038:QAE852038 PQF852038:PQI852038 PGJ852038:PGM852038 OWN852038:OWQ852038 OMR852038:OMU852038 OCV852038:OCY852038 NSZ852038:NTC852038 NJD852038:NJG852038 MZH852038:MZK852038 MPL852038:MPO852038 MFP852038:MFS852038 LVT852038:LVW852038 LLX852038:LMA852038 LCB852038:LCE852038 KSF852038:KSI852038 KIJ852038:KIM852038 JYN852038:JYQ852038 JOR852038:JOU852038 JEV852038:JEY852038 IUZ852038:IVC852038 ILD852038:ILG852038 IBH852038:IBK852038 HRL852038:HRO852038 HHP852038:HHS852038 GXT852038:GXW852038 GNX852038:GOA852038 GEB852038:GEE852038 FUF852038:FUI852038 FKJ852038:FKM852038 FAN852038:FAQ852038 EQR852038:EQU852038 EGV852038:EGY852038 DWZ852038:DXC852038 DND852038:DNG852038 DDH852038:DDK852038 CTL852038:CTO852038 CJP852038:CJS852038 BZT852038:BZW852038 BPX852038:BQA852038 BGB852038:BGE852038 AWF852038:AWI852038 AMJ852038:AMM852038 ACN852038:ACQ852038 SR852038:SU852038 IV852038:IY852038 H852038:K852038 WVH786502:WVK786502 WLL786502:WLO786502 WBP786502:WBS786502 VRT786502:VRW786502 VHX786502:VIA786502 UYB786502:UYE786502 UOF786502:UOI786502 UEJ786502:UEM786502 TUN786502:TUQ786502 TKR786502:TKU786502 TAV786502:TAY786502 SQZ786502:SRC786502 SHD786502:SHG786502 RXH786502:RXK786502 RNL786502:RNO786502 RDP786502:RDS786502 QTT786502:QTW786502 QJX786502:QKA786502 QAB786502:QAE786502 PQF786502:PQI786502 PGJ786502:PGM786502 OWN786502:OWQ786502 OMR786502:OMU786502 OCV786502:OCY786502 NSZ786502:NTC786502 NJD786502:NJG786502 MZH786502:MZK786502 MPL786502:MPO786502 MFP786502:MFS786502 LVT786502:LVW786502 LLX786502:LMA786502 LCB786502:LCE786502 KSF786502:KSI786502 KIJ786502:KIM786502 JYN786502:JYQ786502 JOR786502:JOU786502 JEV786502:JEY786502 IUZ786502:IVC786502 ILD786502:ILG786502 IBH786502:IBK786502 HRL786502:HRO786502 HHP786502:HHS786502 GXT786502:GXW786502 GNX786502:GOA786502 GEB786502:GEE786502 FUF786502:FUI786502 FKJ786502:FKM786502 FAN786502:FAQ786502 EQR786502:EQU786502 EGV786502:EGY786502 DWZ786502:DXC786502 DND786502:DNG786502 DDH786502:DDK786502 CTL786502:CTO786502 CJP786502:CJS786502 BZT786502:BZW786502 BPX786502:BQA786502 BGB786502:BGE786502 AWF786502:AWI786502 AMJ786502:AMM786502 ACN786502:ACQ786502 SR786502:SU786502 IV786502:IY786502 H786502:K786502 WVH720966:WVK720966 WLL720966:WLO720966 WBP720966:WBS720966 VRT720966:VRW720966 VHX720966:VIA720966 UYB720966:UYE720966 UOF720966:UOI720966 UEJ720966:UEM720966 TUN720966:TUQ720966 TKR720966:TKU720966 TAV720966:TAY720966 SQZ720966:SRC720966 SHD720966:SHG720966 RXH720966:RXK720966 RNL720966:RNO720966 RDP720966:RDS720966 QTT720966:QTW720966 QJX720966:QKA720966 QAB720966:QAE720966 PQF720966:PQI720966 PGJ720966:PGM720966 OWN720966:OWQ720966 OMR720966:OMU720966 OCV720966:OCY720966 NSZ720966:NTC720966 NJD720966:NJG720966 MZH720966:MZK720966 MPL720966:MPO720966 MFP720966:MFS720966 LVT720966:LVW720966 LLX720966:LMA720966 LCB720966:LCE720966 KSF720966:KSI720966 KIJ720966:KIM720966 JYN720966:JYQ720966 JOR720966:JOU720966 JEV720966:JEY720966 IUZ720966:IVC720966 ILD720966:ILG720966 IBH720966:IBK720966 HRL720966:HRO720966 HHP720966:HHS720966 GXT720966:GXW720966 GNX720966:GOA720966 GEB720966:GEE720966 FUF720966:FUI720966 FKJ720966:FKM720966 FAN720966:FAQ720966 EQR720966:EQU720966 EGV720966:EGY720966 DWZ720966:DXC720966 DND720966:DNG720966 DDH720966:DDK720966 CTL720966:CTO720966 CJP720966:CJS720966 BZT720966:BZW720966 BPX720966:BQA720966 BGB720966:BGE720966 AWF720966:AWI720966 AMJ720966:AMM720966 ACN720966:ACQ720966 SR720966:SU720966 IV720966:IY720966 H720966:K720966 WVH655430:WVK655430 WLL655430:WLO655430 WBP655430:WBS655430 VRT655430:VRW655430 VHX655430:VIA655430 UYB655430:UYE655430 UOF655430:UOI655430 UEJ655430:UEM655430 TUN655430:TUQ655430 TKR655430:TKU655430 TAV655430:TAY655430 SQZ655430:SRC655430 SHD655430:SHG655430 RXH655430:RXK655430 RNL655430:RNO655430 RDP655430:RDS655430 QTT655430:QTW655430 QJX655430:QKA655430 QAB655430:QAE655430 PQF655430:PQI655430 PGJ655430:PGM655430 OWN655430:OWQ655430 OMR655430:OMU655430 OCV655430:OCY655430 NSZ655430:NTC655430 NJD655430:NJG655430 MZH655430:MZK655430 MPL655430:MPO655430 MFP655430:MFS655430 LVT655430:LVW655430 LLX655430:LMA655430 LCB655430:LCE655430 KSF655430:KSI655430 KIJ655430:KIM655430 JYN655430:JYQ655430 JOR655430:JOU655430 JEV655430:JEY655430 IUZ655430:IVC655430 ILD655430:ILG655430 IBH655430:IBK655430 HRL655430:HRO655430 HHP655430:HHS655430 GXT655430:GXW655430 GNX655430:GOA655430 GEB655430:GEE655430 FUF655430:FUI655430 FKJ655430:FKM655430 FAN655430:FAQ655430 EQR655430:EQU655430 EGV655430:EGY655430 DWZ655430:DXC655430 DND655430:DNG655430 DDH655430:DDK655430 CTL655430:CTO655430 CJP655430:CJS655430 BZT655430:BZW655430 BPX655430:BQA655430 BGB655430:BGE655430 AWF655430:AWI655430 AMJ655430:AMM655430 ACN655430:ACQ655430 SR655430:SU655430 IV655430:IY655430 H655430:K655430 WVH589894:WVK589894 WLL589894:WLO589894 WBP589894:WBS589894 VRT589894:VRW589894 VHX589894:VIA589894 UYB589894:UYE589894 UOF589894:UOI589894 UEJ589894:UEM589894 TUN589894:TUQ589894 TKR589894:TKU589894 TAV589894:TAY589894 SQZ589894:SRC589894 SHD589894:SHG589894 RXH589894:RXK589894 RNL589894:RNO589894 RDP589894:RDS589894 QTT589894:QTW589894 QJX589894:QKA589894 QAB589894:QAE589894 PQF589894:PQI589894 PGJ589894:PGM589894 OWN589894:OWQ589894 OMR589894:OMU589894 OCV589894:OCY589894 NSZ589894:NTC589894 NJD589894:NJG589894 MZH589894:MZK589894 MPL589894:MPO589894 MFP589894:MFS589894 LVT589894:LVW589894 LLX589894:LMA589894 LCB589894:LCE589894 KSF589894:KSI589894 KIJ589894:KIM589894 JYN589894:JYQ589894 JOR589894:JOU589894 JEV589894:JEY589894 IUZ589894:IVC589894 ILD589894:ILG589894 IBH589894:IBK589894 HRL589894:HRO589894 HHP589894:HHS589894 GXT589894:GXW589894 GNX589894:GOA589894 GEB589894:GEE589894 FUF589894:FUI589894 FKJ589894:FKM589894 FAN589894:FAQ589894 EQR589894:EQU589894 EGV589894:EGY589894 DWZ589894:DXC589894 DND589894:DNG589894 DDH589894:DDK589894 CTL589894:CTO589894 CJP589894:CJS589894 BZT589894:BZW589894 BPX589894:BQA589894 BGB589894:BGE589894 AWF589894:AWI589894 AMJ589894:AMM589894 ACN589894:ACQ589894 SR589894:SU589894 IV589894:IY589894 H589894:K589894 WVH524358:WVK524358 WLL524358:WLO524358 WBP524358:WBS524358 VRT524358:VRW524358 VHX524358:VIA524358 UYB524358:UYE524358 UOF524358:UOI524358 UEJ524358:UEM524358 TUN524358:TUQ524358 TKR524358:TKU524358 TAV524358:TAY524358 SQZ524358:SRC524358 SHD524358:SHG524358 RXH524358:RXK524358 RNL524358:RNO524358 RDP524358:RDS524358 QTT524358:QTW524358 QJX524358:QKA524358 QAB524358:QAE524358 PQF524358:PQI524358 PGJ524358:PGM524358 OWN524358:OWQ524358 OMR524358:OMU524358 OCV524358:OCY524358 NSZ524358:NTC524358 NJD524358:NJG524358 MZH524358:MZK524358 MPL524358:MPO524358 MFP524358:MFS524358 LVT524358:LVW524358 LLX524358:LMA524358 LCB524358:LCE524358 KSF524358:KSI524358 KIJ524358:KIM524358 JYN524358:JYQ524358 JOR524358:JOU524358 JEV524358:JEY524358 IUZ524358:IVC524358 ILD524358:ILG524358 IBH524358:IBK524358 HRL524358:HRO524358 HHP524358:HHS524358 GXT524358:GXW524358 GNX524358:GOA524358 GEB524358:GEE524358 FUF524358:FUI524358 FKJ524358:FKM524358 FAN524358:FAQ524358 EQR524358:EQU524358 EGV524358:EGY524358 DWZ524358:DXC524358 DND524358:DNG524358 DDH524358:DDK524358 CTL524358:CTO524358 CJP524358:CJS524358 BZT524358:BZW524358 BPX524358:BQA524358 BGB524358:BGE524358 AWF524358:AWI524358 AMJ524358:AMM524358 ACN524358:ACQ524358 SR524358:SU524358 IV524358:IY524358 H524358:K524358 WVH458822:WVK458822 WLL458822:WLO458822 WBP458822:WBS458822 VRT458822:VRW458822 VHX458822:VIA458822 UYB458822:UYE458822 UOF458822:UOI458822 UEJ458822:UEM458822 TUN458822:TUQ458822 TKR458822:TKU458822 TAV458822:TAY458822 SQZ458822:SRC458822 SHD458822:SHG458822 RXH458822:RXK458822 RNL458822:RNO458822 RDP458822:RDS458822 QTT458822:QTW458822 QJX458822:QKA458822 QAB458822:QAE458822 PQF458822:PQI458822 PGJ458822:PGM458822 OWN458822:OWQ458822 OMR458822:OMU458822 OCV458822:OCY458822 NSZ458822:NTC458822 NJD458822:NJG458822 MZH458822:MZK458822 MPL458822:MPO458822 MFP458822:MFS458822 LVT458822:LVW458822 LLX458822:LMA458822 LCB458822:LCE458822 KSF458822:KSI458822 KIJ458822:KIM458822 JYN458822:JYQ458822 JOR458822:JOU458822 JEV458822:JEY458822 IUZ458822:IVC458822 ILD458822:ILG458822 IBH458822:IBK458822 HRL458822:HRO458822 HHP458822:HHS458822 GXT458822:GXW458822 GNX458822:GOA458822 GEB458822:GEE458822 FUF458822:FUI458822 FKJ458822:FKM458822 FAN458822:FAQ458822 EQR458822:EQU458822 EGV458822:EGY458822 DWZ458822:DXC458822 DND458822:DNG458822 DDH458822:DDK458822 CTL458822:CTO458822 CJP458822:CJS458822 BZT458822:BZW458822 BPX458822:BQA458822 BGB458822:BGE458822 AWF458822:AWI458822 AMJ458822:AMM458822 ACN458822:ACQ458822 SR458822:SU458822 IV458822:IY458822 H458822:K458822 WVH393286:WVK393286 WLL393286:WLO393286 WBP393286:WBS393286 VRT393286:VRW393286 VHX393286:VIA393286 UYB393286:UYE393286 UOF393286:UOI393286 UEJ393286:UEM393286 TUN393286:TUQ393286 TKR393286:TKU393286 TAV393286:TAY393286 SQZ393286:SRC393286 SHD393286:SHG393286 RXH393286:RXK393286 RNL393286:RNO393286 RDP393286:RDS393286 QTT393286:QTW393286 QJX393286:QKA393286 QAB393286:QAE393286 PQF393286:PQI393286 PGJ393286:PGM393286 OWN393286:OWQ393286 OMR393286:OMU393286 OCV393286:OCY393286 NSZ393286:NTC393286 NJD393286:NJG393286 MZH393286:MZK393286 MPL393286:MPO393286 MFP393286:MFS393286 LVT393286:LVW393286 LLX393286:LMA393286 LCB393286:LCE393286 KSF393286:KSI393286 KIJ393286:KIM393286 JYN393286:JYQ393286 JOR393286:JOU393286 JEV393286:JEY393286 IUZ393286:IVC393286 ILD393286:ILG393286 IBH393286:IBK393286 HRL393286:HRO393286 HHP393286:HHS393286 GXT393286:GXW393286 GNX393286:GOA393286 GEB393286:GEE393286 FUF393286:FUI393286 FKJ393286:FKM393286 FAN393286:FAQ393286 EQR393286:EQU393286 EGV393286:EGY393286 DWZ393286:DXC393286 DND393286:DNG393286 DDH393286:DDK393286 CTL393286:CTO393286 CJP393286:CJS393286 BZT393286:BZW393286 BPX393286:BQA393286 BGB393286:BGE393286 AWF393286:AWI393286 AMJ393286:AMM393286 ACN393286:ACQ393286 SR393286:SU393286 IV393286:IY393286 H393286:K393286 WVH327750:WVK327750 WLL327750:WLO327750 WBP327750:WBS327750 VRT327750:VRW327750 VHX327750:VIA327750 UYB327750:UYE327750 UOF327750:UOI327750 UEJ327750:UEM327750 TUN327750:TUQ327750 TKR327750:TKU327750 TAV327750:TAY327750 SQZ327750:SRC327750 SHD327750:SHG327750 RXH327750:RXK327750 RNL327750:RNO327750 RDP327750:RDS327750 QTT327750:QTW327750 QJX327750:QKA327750 QAB327750:QAE327750 PQF327750:PQI327750 PGJ327750:PGM327750 OWN327750:OWQ327750 OMR327750:OMU327750 OCV327750:OCY327750 NSZ327750:NTC327750 NJD327750:NJG327750 MZH327750:MZK327750 MPL327750:MPO327750 MFP327750:MFS327750 LVT327750:LVW327750 LLX327750:LMA327750 LCB327750:LCE327750 KSF327750:KSI327750 KIJ327750:KIM327750 JYN327750:JYQ327750 JOR327750:JOU327750 JEV327750:JEY327750 IUZ327750:IVC327750 ILD327750:ILG327750 IBH327750:IBK327750 HRL327750:HRO327750 HHP327750:HHS327750 GXT327750:GXW327750 GNX327750:GOA327750 GEB327750:GEE327750 FUF327750:FUI327750 FKJ327750:FKM327750 FAN327750:FAQ327750 EQR327750:EQU327750 EGV327750:EGY327750 DWZ327750:DXC327750 DND327750:DNG327750 DDH327750:DDK327750 CTL327750:CTO327750 CJP327750:CJS327750 BZT327750:BZW327750 BPX327750:BQA327750 BGB327750:BGE327750 AWF327750:AWI327750 AMJ327750:AMM327750 ACN327750:ACQ327750 SR327750:SU327750 IV327750:IY327750 H327750:K327750 WVH262214:WVK262214 WLL262214:WLO262214 WBP262214:WBS262214 VRT262214:VRW262214 VHX262214:VIA262214 UYB262214:UYE262214 UOF262214:UOI262214 UEJ262214:UEM262214 TUN262214:TUQ262214 TKR262214:TKU262214 TAV262214:TAY262214 SQZ262214:SRC262214 SHD262214:SHG262214 RXH262214:RXK262214 RNL262214:RNO262214 RDP262214:RDS262214 QTT262214:QTW262214 QJX262214:QKA262214 QAB262214:QAE262214 PQF262214:PQI262214 PGJ262214:PGM262214 OWN262214:OWQ262214 OMR262214:OMU262214 OCV262214:OCY262214 NSZ262214:NTC262214 NJD262214:NJG262214 MZH262214:MZK262214 MPL262214:MPO262214 MFP262214:MFS262214 LVT262214:LVW262214 LLX262214:LMA262214 LCB262214:LCE262214 KSF262214:KSI262214 KIJ262214:KIM262214 JYN262214:JYQ262214 JOR262214:JOU262214 JEV262214:JEY262214 IUZ262214:IVC262214 ILD262214:ILG262214 IBH262214:IBK262214 HRL262214:HRO262214 HHP262214:HHS262214 GXT262214:GXW262214 GNX262214:GOA262214 GEB262214:GEE262214 FUF262214:FUI262214 FKJ262214:FKM262214 FAN262214:FAQ262214 EQR262214:EQU262214 EGV262214:EGY262214 DWZ262214:DXC262214 DND262214:DNG262214 DDH262214:DDK262214 CTL262214:CTO262214 CJP262214:CJS262214 BZT262214:BZW262214 BPX262214:BQA262214 BGB262214:BGE262214 AWF262214:AWI262214 AMJ262214:AMM262214 ACN262214:ACQ262214 SR262214:SU262214 IV262214:IY262214 H262214:K262214 WVH196678:WVK196678 WLL196678:WLO196678 WBP196678:WBS196678 VRT196678:VRW196678 VHX196678:VIA196678 UYB196678:UYE196678 UOF196678:UOI196678 UEJ196678:UEM196678 TUN196678:TUQ196678 TKR196678:TKU196678 TAV196678:TAY196678 SQZ196678:SRC196678 SHD196678:SHG196678 RXH196678:RXK196678 RNL196678:RNO196678 RDP196678:RDS196678 QTT196678:QTW196678 QJX196678:QKA196678 QAB196678:QAE196678 PQF196678:PQI196678 PGJ196678:PGM196678 OWN196678:OWQ196678 OMR196678:OMU196678 OCV196678:OCY196678 NSZ196678:NTC196678 NJD196678:NJG196678 MZH196678:MZK196678 MPL196678:MPO196678 MFP196678:MFS196678 LVT196678:LVW196678 LLX196678:LMA196678 LCB196678:LCE196678 KSF196678:KSI196678 KIJ196678:KIM196678 JYN196678:JYQ196678 JOR196678:JOU196678 JEV196678:JEY196678 IUZ196678:IVC196678 ILD196678:ILG196678 IBH196678:IBK196678 HRL196678:HRO196678 HHP196678:HHS196678 GXT196678:GXW196678 GNX196678:GOA196678 GEB196678:GEE196678 FUF196678:FUI196678 FKJ196678:FKM196678 FAN196678:FAQ196678 EQR196678:EQU196678 EGV196678:EGY196678 DWZ196678:DXC196678 DND196678:DNG196678 DDH196678:DDK196678 CTL196678:CTO196678 CJP196678:CJS196678 BZT196678:BZW196678 BPX196678:BQA196678 BGB196678:BGE196678 AWF196678:AWI196678 AMJ196678:AMM196678 ACN196678:ACQ196678 SR196678:SU196678 IV196678:IY196678 H196678:K196678 WVH131142:WVK131142 WLL131142:WLO131142 WBP131142:WBS131142 VRT131142:VRW131142 VHX131142:VIA131142 UYB131142:UYE131142 UOF131142:UOI131142 UEJ131142:UEM131142 TUN131142:TUQ131142 TKR131142:TKU131142 TAV131142:TAY131142 SQZ131142:SRC131142 SHD131142:SHG131142 RXH131142:RXK131142 RNL131142:RNO131142 RDP131142:RDS131142 QTT131142:QTW131142 QJX131142:QKA131142 QAB131142:QAE131142 PQF131142:PQI131142 PGJ131142:PGM131142 OWN131142:OWQ131142 OMR131142:OMU131142 OCV131142:OCY131142 NSZ131142:NTC131142 NJD131142:NJG131142 MZH131142:MZK131142 MPL131142:MPO131142 MFP131142:MFS131142 LVT131142:LVW131142 LLX131142:LMA131142 LCB131142:LCE131142 KSF131142:KSI131142 KIJ131142:KIM131142 JYN131142:JYQ131142 JOR131142:JOU131142 JEV131142:JEY131142 IUZ131142:IVC131142 ILD131142:ILG131142 IBH131142:IBK131142 HRL131142:HRO131142 HHP131142:HHS131142 GXT131142:GXW131142 GNX131142:GOA131142 GEB131142:GEE131142 FUF131142:FUI131142 FKJ131142:FKM131142 FAN131142:FAQ131142 EQR131142:EQU131142 EGV131142:EGY131142 DWZ131142:DXC131142 DND131142:DNG131142 DDH131142:DDK131142 CTL131142:CTO131142 CJP131142:CJS131142 BZT131142:BZW131142 BPX131142:BQA131142 BGB131142:BGE131142 AWF131142:AWI131142 AMJ131142:AMM131142 ACN131142:ACQ131142 SR131142:SU131142 IV131142:IY131142 H131142:K131142 WVH65606:WVK65606 WLL65606:WLO65606 WBP65606:WBS65606 VRT65606:VRW65606 VHX65606:VIA65606 UYB65606:UYE65606 UOF65606:UOI65606 UEJ65606:UEM65606 TUN65606:TUQ65606 TKR65606:TKU65606 TAV65606:TAY65606 SQZ65606:SRC65606 SHD65606:SHG65606 RXH65606:RXK65606 RNL65606:RNO65606 RDP65606:RDS65606 QTT65606:QTW65606 QJX65606:QKA65606 QAB65606:QAE65606 PQF65606:PQI65606 PGJ65606:PGM65606 OWN65606:OWQ65606 OMR65606:OMU65606 OCV65606:OCY65606 NSZ65606:NTC65606 NJD65606:NJG65606 MZH65606:MZK65606 MPL65606:MPO65606 MFP65606:MFS65606 LVT65606:LVW65606 LLX65606:LMA65606 LCB65606:LCE65606 KSF65606:KSI65606 KIJ65606:KIM65606 JYN65606:JYQ65606 JOR65606:JOU65606 JEV65606:JEY65606 IUZ65606:IVC65606 ILD65606:ILG65606 IBH65606:IBK65606 HRL65606:HRO65606 HHP65606:HHS65606 GXT65606:GXW65606 GNX65606:GOA65606 GEB65606:GEE65606 FUF65606:FUI65606 FKJ65606:FKM65606 FAN65606:FAQ65606 EQR65606:EQU65606 EGV65606:EGY65606 DWZ65606:DXC65606 DND65606:DNG65606 DDH65606:DDK65606 CTL65606:CTO65606 CJP65606:CJS65606 BZT65606:BZW65606 BPX65606:BQA65606 BGB65606:BGE65606 AWF65606:AWI65606 AMJ65606:AMM65606 ACN65606:ACQ65606 SR65606:SU65606 IV65606:IY65606 H65606:K65606 WVH18:WVK18 WLL18:WLO18 WBP18:WBS18 VRT18:VRW18 VHX18:VIA18 UYB18:UYE18 UOF18:UOI18 UEJ18:UEM18 TUN18:TUQ18 TKR18:TKU18 TAV18:TAY18 SQZ18:SRC18 SHD18:SHG18 RXH18:RXK18 RNL18:RNO18 RDP18:RDS18 QTT18:QTW18 QJX18:QKA18 QAB18:QAE18 PQF18:PQI18 PGJ18:PGM18 OWN18:OWQ18 OMR18:OMU18 OCV18:OCY18 NSZ18:NTC18 NJD18:NJG18 MZH18:MZK18 MPL18:MPO18 MFP18:MFS18 LVT18:LVW18 LLX18:LMA18 LCB18:LCE18 KSF18:KSI18 KIJ18:KIM18 JYN18:JYQ18 JOR18:JOU18 JEV18:JEY18 IUZ18:IVC18 ILD18:ILG18 IBH18:IBK18 HRL18:HRO18 HHP18:HHS18 GXT18:GXW18 GNX18:GOA18 GEB18:GEE18 FUF18:FUI18 FKJ18:FKM18 FAN18:FAQ18 EQR18:EQU18 EGV18:EGY18 DWZ18:DXC18 DND18:DNG18 DDH18:DDK18 CTL18:CTO18 CJP18:CJS18 BZT18:BZW18 BPX18:BQA18 BGB18:BGE18 AWF18:AWI18 AMJ18:AMM18 ACN18:ACQ18 SR18:SU18 IV18:IY18 IV65525:IY65530 WVH983077:WVK983104 WLL983077:WLO983104 WBP983077:WBS983104 VRT983077:VRW983104 VHX983077:VIA983104 UYB983077:UYE983104 UOF983077:UOI983104 UEJ983077:UEM983104 TUN983077:TUQ983104 TKR983077:TKU983104 TAV983077:TAY983104 SQZ983077:SRC983104 SHD983077:SHG983104 RXH983077:RXK983104 RNL983077:RNO983104 RDP983077:RDS983104 QTT983077:QTW983104 QJX983077:QKA983104 QAB983077:QAE983104 PQF983077:PQI983104 PGJ983077:PGM983104 OWN983077:OWQ983104 OMR983077:OMU983104 OCV983077:OCY983104 NSZ983077:NTC983104 NJD983077:NJG983104 MZH983077:MZK983104 MPL983077:MPO983104 MFP983077:MFS983104 LVT983077:LVW983104 LLX983077:LMA983104 LCB983077:LCE983104 KSF983077:KSI983104 KIJ983077:KIM983104 JYN983077:JYQ983104 JOR983077:JOU983104 JEV983077:JEY983104 IUZ983077:IVC983104 ILD983077:ILG983104 IBH983077:IBK983104 HRL983077:HRO983104 HHP983077:HHS983104 GXT983077:GXW983104 GNX983077:GOA983104 GEB983077:GEE983104 FUF983077:FUI983104 FKJ983077:FKM983104 FAN983077:FAQ983104 EQR983077:EQU983104 EGV983077:EGY983104 DWZ983077:DXC983104 DND983077:DNG983104 DDH983077:DDK983104 CTL983077:CTO983104 CJP983077:CJS983104 BZT983077:BZW983104 BPX983077:BQA983104 BGB983077:BGE983104 AWF983077:AWI983104 AMJ983077:AMM983104 ACN983077:ACQ983104 SR983077:SU983104 IV983077:IY983104 H983077:K983104 WVH917541:WVK917568 WLL917541:WLO917568 WBP917541:WBS917568 VRT917541:VRW917568 VHX917541:VIA917568 UYB917541:UYE917568 UOF917541:UOI917568 UEJ917541:UEM917568 TUN917541:TUQ917568 TKR917541:TKU917568 TAV917541:TAY917568 SQZ917541:SRC917568 SHD917541:SHG917568 RXH917541:RXK917568 RNL917541:RNO917568 RDP917541:RDS917568 QTT917541:QTW917568 QJX917541:QKA917568 QAB917541:QAE917568 PQF917541:PQI917568 PGJ917541:PGM917568 OWN917541:OWQ917568 OMR917541:OMU917568 OCV917541:OCY917568 NSZ917541:NTC917568 NJD917541:NJG917568 MZH917541:MZK917568 MPL917541:MPO917568 MFP917541:MFS917568 LVT917541:LVW917568 LLX917541:LMA917568 LCB917541:LCE917568 KSF917541:KSI917568 KIJ917541:KIM917568 JYN917541:JYQ917568 JOR917541:JOU917568 JEV917541:JEY917568 IUZ917541:IVC917568 ILD917541:ILG917568 IBH917541:IBK917568 HRL917541:HRO917568 HHP917541:HHS917568 GXT917541:GXW917568 GNX917541:GOA917568 GEB917541:GEE917568 FUF917541:FUI917568 FKJ917541:FKM917568 FAN917541:FAQ917568 EQR917541:EQU917568 EGV917541:EGY917568 DWZ917541:DXC917568 DND917541:DNG917568 DDH917541:DDK917568 CTL917541:CTO917568 CJP917541:CJS917568 BZT917541:BZW917568 BPX917541:BQA917568 BGB917541:BGE917568 AWF917541:AWI917568 AMJ917541:AMM917568 ACN917541:ACQ917568 SR917541:SU917568 IV917541:IY917568 H917541:K917568 WVH852005:WVK852032 WLL852005:WLO852032 WBP852005:WBS852032 VRT852005:VRW852032 VHX852005:VIA852032 UYB852005:UYE852032 UOF852005:UOI852032 UEJ852005:UEM852032 TUN852005:TUQ852032 TKR852005:TKU852032 TAV852005:TAY852032 SQZ852005:SRC852032 SHD852005:SHG852032 RXH852005:RXK852032 RNL852005:RNO852032 RDP852005:RDS852032 QTT852005:QTW852032 QJX852005:QKA852032 QAB852005:QAE852032 PQF852005:PQI852032 PGJ852005:PGM852032 OWN852005:OWQ852032 OMR852005:OMU852032 OCV852005:OCY852032 NSZ852005:NTC852032 NJD852005:NJG852032 MZH852005:MZK852032 MPL852005:MPO852032 MFP852005:MFS852032 LVT852005:LVW852032 LLX852005:LMA852032 LCB852005:LCE852032 KSF852005:KSI852032 KIJ852005:KIM852032 JYN852005:JYQ852032 JOR852005:JOU852032 JEV852005:JEY852032 IUZ852005:IVC852032 ILD852005:ILG852032 IBH852005:IBK852032 HRL852005:HRO852032 HHP852005:HHS852032 GXT852005:GXW852032 GNX852005:GOA852032 GEB852005:GEE852032 FUF852005:FUI852032 FKJ852005:FKM852032 FAN852005:FAQ852032 EQR852005:EQU852032 EGV852005:EGY852032 DWZ852005:DXC852032 DND852005:DNG852032 DDH852005:DDK852032 CTL852005:CTO852032 CJP852005:CJS852032 BZT852005:BZW852032 BPX852005:BQA852032 BGB852005:BGE852032 AWF852005:AWI852032 AMJ852005:AMM852032 ACN852005:ACQ852032 SR852005:SU852032 IV852005:IY852032 H852005:K852032 WVH786469:WVK786496 WLL786469:WLO786496 WBP786469:WBS786496 VRT786469:VRW786496 VHX786469:VIA786496 UYB786469:UYE786496 UOF786469:UOI786496 UEJ786469:UEM786496 TUN786469:TUQ786496 TKR786469:TKU786496 TAV786469:TAY786496 SQZ786469:SRC786496 SHD786469:SHG786496 RXH786469:RXK786496 RNL786469:RNO786496 RDP786469:RDS786496 QTT786469:QTW786496 QJX786469:QKA786496 QAB786469:QAE786496 PQF786469:PQI786496 PGJ786469:PGM786496 OWN786469:OWQ786496 OMR786469:OMU786496 OCV786469:OCY786496 NSZ786469:NTC786496 NJD786469:NJG786496 MZH786469:MZK786496 MPL786469:MPO786496 MFP786469:MFS786496 LVT786469:LVW786496 LLX786469:LMA786496 LCB786469:LCE786496 KSF786469:KSI786496 KIJ786469:KIM786496 JYN786469:JYQ786496 JOR786469:JOU786496 JEV786469:JEY786496 IUZ786469:IVC786496 ILD786469:ILG786496 IBH786469:IBK786496 HRL786469:HRO786496 HHP786469:HHS786496 GXT786469:GXW786496 GNX786469:GOA786496 GEB786469:GEE786496 FUF786469:FUI786496 FKJ786469:FKM786496 FAN786469:FAQ786496 EQR786469:EQU786496 EGV786469:EGY786496 DWZ786469:DXC786496 DND786469:DNG786496 DDH786469:DDK786496 CTL786469:CTO786496 CJP786469:CJS786496 BZT786469:BZW786496 BPX786469:BQA786496 BGB786469:BGE786496 AWF786469:AWI786496 AMJ786469:AMM786496 ACN786469:ACQ786496 SR786469:SU786496 IV786469:IY786496 H786469:K786496 WVH720933:WVK720960 WLL720933:WLO720960 WBP720933:WBS720960 VRT720933:VRW720960 VHX720933:VIA720960 UYB720933:UYE720960 UOF720933:UOI720960 UEJ720933:UEM720960 TUN720933:TUQ720960 TKR720933:TKU720960 TAV720933:TAY720960 SQZ720933:SRC720960 SHD720933:SHG720960 RXH720933:RXK720960 RNL720933:RNO720960 RDP720933:RDS720960 QTT720933:QTW720960 QJX720933:QKA720960 QAB720933:QAE720960 PQF720933:PQI720960 PGJ720933:PGM720960 OWN720933:OWQ720960 OMR720933:OMU720960 OCV720933:OCY720960 NSZ720933:NTC720960 NJD720933:NJG720960 MZH720933:MZK720960 MPL720933:MPO720960 MFP720933:MFS720960 LVT720933:LVW720960 LLX720933:LMA720960 LCB720933:LCE720960 KSF720933:KSI720960 KIJ720933:KIM720960 JYN720933:JYQ720960 JOR720933:JOU720960 JEV720933:JEY720960 IUZ720933:IVC720960 ILD720933:ILG720960 IBH720933:IBK720960 HRL720933:HRO720960 HHP720933:HHS720960 GXT720933:GXW720960 GNX720933:GOA720960 GEB720933:GEE720960 FUF720933:FUI720960 FKJ720933:FKM720960 FAN720933:FAQ720960 EQR720933:EQU720960 EGV720933:EGY720960 DWZ720933:DXC720960 DND720933:DNG720960 DDH720933:DDK720960 CTL720933:CTO720960 CJP720933:CJS720960 BZT720933:BZW720960 BPX720933:BQA720960 BGB720933:BGE720960 AWF720933:AWI720960 AMJ720933:AMM720960 ACN720933:ACQ720960 SR720933:SU720960 IV720933:IY720960 H720933:K720960 WVH655397:WVK655424 WLL655397:WLO655424 WBP655397:WBS655424 VRT655397:VRW655424 VHX655397:VIA655424 UYB655397:UYE655424 UOF655397:UOI655424 UEJ655397:UEM655424 TUN655397:TUQ655424 TKR655397:TKU655424 TAV655397:TAY655424 SQZ655397:SRC655424 SHD655397:SHG655424 RXH655397:RXK655424 RNL655397:RNO655424 RDP655397:RDS655424 QTT655397:QTW655424 QJX655397:QKA655424 QAB655397:QAE655424 PQF655397:PQI655424 PGJ655397:PGM655424 OWN655397:OWQ655424 OMR655397:OMU655424 OCV655397:OCY655424 NSZ655397:NTC655424 NJD655397:NJG655424 MZH655397:MZK655424 MPL655397:MPO655424 MFP655397:MFS655424 LVT655397:LVW655424 LLX655397:LMA655424 LCB655397:LCE655424 KSF655397:KSI655424 KIJ655397:KIM655424 JYN655397:JYQ655424 JOR655397:JOU655424 JEV655397:JEY655424 IUZ655397:IVC655424 ILD655397:ILG655424 IBH655397:IBK655424 HRL655397:HRO655424 HHP655397:HHS655424 GXT655397:GXW655424 GNX655397:GOA655424 GEB655397:GEE655424 FUF655397:FUI655424 FKJ655397:FKM655424 FAN655397:FAQ655424 EQR655397:EQU655424 EGV655397:EGY655424 DWZ655397:DXC655424 DND655397:DNG655424 DDH655397:DDK655424 CTL655397:CTO655424 CJP655397:CJS655424 BZT655397:BZW655424 BPX655397:BQA655424 BGB655397:BGE655424 AWF655397:AWI655424 AMJ655397:AMM655424 ACN655397:ACQ655424 SR655397:SU655424 IV655397:IY655424 H655397:K655424 WVH589861:WVK589888 WLL589861:WLO589888 WBP589861:WBS589888 VRT589861:VRW589888 VHX589861:VIA589888 UYB589861:UYE589888 UOF589861:UOI589888 UEJ589861:UEM589888 TUN589861:TUQ589888 TKR589861:TKU589888 TAV589861:TAY589888 SQZ589861:SRC589888 SHD589861:SHG589888 RXH589861:RXK589888 RNL589861:RNO589888 RDP589861:RDS589888 QTT589861:QTW589888 QJX589861:QKA589888 QAB589861:QAE589888 PQF589861:PQI589888 PGJ589861:PGM589888 OWN589861:OWQ589888 OMR589861:OMU589888 OCV589861:OCY589888 NSZ589861:NTC589888 NJD589861:NJG589888 MZH589861:MZK589888 MPL589861:MPO589888 MFP589861:MFS589888 LVT589861:LVW589888 LLX589861:LMA589888 LCB589861:LCE589888 KSF589861:KSI589888 KIJ589861:KIM589888 JYN589861:JYQ589888 JOR589861:JOU589888 JEV589861:JEY589888 IUZ589861:IVC589888 ILD589861:ILG589888 IBH589861:IBK589888 HRL589861:HRO589888 HHP589861:HHS589888 GXT589861:GXW589888 GNX589861:GOA589888 GEB589861:GEE589888 FUF589861:FUI589888 FKJ589861:FKM589888 FAN589861:FAQ589888 EQR589861:EQU589888 EGV589861:EGY589888 DWZ589861:DXC589888 DND589861:DNG589888 DDH589861:DDK589888 CTL589861:CTO589888 CJP589861:CJS589888 BZT589861:BZW589888 BPX589861:BQA589888 BGB589861:BGE589888 AWF589861:AWI589888 AMJ589861:AMM589888 ACN589861:ACQ589888 SR589861:SU589888 IV589861:IY589888 H589861:K589888 WVH524325:WVK524352 WLL524325:WLO524352 WBP524325:WBS524352 VRT524325:VRW524352 VHX524325:VIA524352 UYB524325:UYE524352 UOF524325:UOI524352 UEJ524325:UEM524352 TUN524325:TUQ524352 TKR524325:TKU524352 TAV524325:TAY524352 SQZ524325:SRC524352 SHD524325:SHG524352 RXH524325:RXK524352 RNL524325:RNO524352 RDP524325:RDS524352 QTT524325:QTW524352 QJX524325:QKA524352 QAB524325:QAE524352 PQF524325:PQI524352 PGJ524325:PGM524352 OWN524325:OWQ524352 OMR524325:OMU524352 OCV524325:OCY524352 NSZ524325:NTC524352 NJD524325:NJG524352 MZH524325:MZK524352 MPL524325:MPO524352 MFP524325:MFS524352 LVT524325:LVW524352 LLX524325:LMA524352 LCB524325:LCE524352 KSF524325:KSI524352 KIJ524325:KIM524352 JYN524325:JYQ524352 JOR524325:JOU524352 JEV524325:JEY524352 IUZ524325:IVC524352 ILD524325:ILG524352 IBH524325:IBK524352 HRL524325:HRO524352 HHP524325:HHS524352 GXT524325:GXW524352 GNX524325:GOA524352 GEB524325:GEE524352 FUF524325:FUI524352 FKJ524325:FKM524352 FAN524325:FAQ524352 EQR524325:EQU524352 EGV524325:EGY524352 DWZ524325:DXC524352 DND524325:DNG524352 DDH524325:DDK524352 CTL524325:CTO524352 CJP524325:CJS524352 BZT524325:BZW524352 BPX524325:BQA524352 BGB524325:BGE524352 AWF524325:AWI524352 AMJ524325:AMM524352 ACN524325:ACQ524352 SR524325:SU524352 IV524325:IY524352 H524325:K524352 WVH458789:WVK458816 WLL458789:WLO458816 WBP458789:WBS458816 VRT458789:VRW458816 VHX458789:VIA458816 UYB458789:UYE458816 UOF458789:UOI458816 UEJ458789:UEM458816 TUN458789:TUQ458816 TKR458789:TKU458816 TAV458789:TAY458816 SQZ458789:SRC458816 SHD458789:SHG458816 RXH458789:RXK458816 RNL458789:RNO458816 RDP458789:RDS458816 QTT458789:QTW458816 QJX458789:QKA458816 QAB458789:QAE458816 PQF458789:PQI458816 PGJ458789:PGM458816 OWN458789:OWQ458816 OMR458789:OMU458816 OCV458789:OCY458816 NSZ458789:NTC458816 NJD458789:NJG458816 MZH458789:MZK458816 MPL458789:MPO458816 MFP458789:MFS458816 LVT458789:LVW458816 LLX458789:LMA458816 LCB458789:LCE458816 KSF458789:KSI458816 KIJ458789:KIM458816 JYN458789:JYQ458816 JOR458789:JOU458816 JEV458789:JEY458816 IUZ458789:IVC458816 ILD458789:ILG458816 IBH458789:IBK458816 HRL458789:HRO458816 HHP458789:HHS458816 GXT458789:GXW458816 GNX458789:GOA458816 GEB458789:GEE458816 FUF458789:FUI458816 FKJ458789:FKM458816 FAN458789:FAQ458816 EQR458789:EQU458816 EGV458789:EGY458816 DWZ458789:DXC458816 DND458789:DNG458816 DDH458789:DDK458816 CTL458789:CTO458816 CJP458789:CJS458816 BZT458789:BZW458816 BPX458789:BQA458816 BGB458789:BGE458816 AWF458789:AWI458816 AMJ458789:AMM458816 ACN458789:ACQ458816 SR458789:SU458816 IV458789:IY458816 H458789:K458816 WVH393253:WVK393280 WLL393253:WLO393280 WBP393253:WBS393280 VRT393253:VRW393280 VHX393253:VIA393280 UYB393253:UYE393280 UOF393253:UOI393280 UEJ393253:UEM393280 TUN393253:TUQ393280 TKR393253:TKU393280 TAV393253:TAY393280 SQZ393253:SRC393280 SHD393253:SHG393280 RXH393253:RXK393280 RNL393253:RNO393280 RDP393253:RDS393280 QTT393253:QTW393280 QJX393253:QKA393280 QAB393253:QAE393280 PQF393253:PQI393280 PGJ393253:PGM393280 OWN393253:OWQ393280 OMR393253:OMU393280 OCV393253:OCY393280 NSZ393253:NTC393280 NJD393253:NJG393280 MZH393253:MZK393280 MPL393253:MPO393280 MFP393253:MFS393280 LVT393253:LVW393280 LLX393253:LMA393280 LCB393253:LCE393280 KSF393253:KSI393280 KIJ393253:KIM393280 JYN393253:JYQ393280 JOR393253:JOU393280 JEV393253:JEY393280 IUZ393253:IVC393280 ILD393253:ILG393280 IBH393253:IBK393280 HRL393253:HRO393280 HHP393253:HHS393280 GXT393253:GXW393280 GNX393253:GOA393280 GEB393253:GEE393280 FUF393253:FUI393280 FKJ393253:FKM393280 FAN393253:FAQ393280 EQR393253:EQU393280 EGV393253:EGY393280 DWZ393253:DXC393280 DND393253:DNG393280 DDH393253:DDK393280 CTL393253:CTO393280 CJP393253:CJS393280 BZT393253:BZW393280 BPX393253:BQA393280 BGB393253:BGE393280 AWF393253:AWI393280 AMJ393253:AMM393280 ACN393253:ACQ393280 SR393253:SU393280 IV393253:IY393280 H393253:K393280 WVH327717:WVK327744 WLL327717:WLO327744 WBP327717:WBS327744 VRT327717:VRW327744 VHX327717:VIA327744 UYB327717:UYE327744 UOF327717:UOI327744 UEJ327717:UEM327744 TUN327717:TUQ327744 TKR327717:TKU327744 TAV327717:TAY327744 SQZ327717:SRC327744 SHD327717:SHG327744 RXH327717:RXK327744 RNL327717:RNO327744 RDP327717:RDS327744 QTT327717:QTW327744 QJX327717:QKA327744 QAB327717:QAE327744 PQF327717:PQI327744 PGJ327717:PGM327744 OWN327717:OWQ327744 OMR327717:OMU327744 OCV327717:OCY327744 NSZ327717:NTC327744 NJD327717:NJG327744 MZH327717:MZK327744 MPL327717:MPO327744 MFP327717:MFS327744 LVT327717:LVW327744 LLX327717:LMA327744 LCB327717:LCE327744 KSF327717:KSI327744 KIJ327717:KIM327744 JYN327717:JYQ327744 JOR327717:JOU327744 JEV327717:JEY327744 IUZ327717:IVC327744 ILD327717:ILG327744 IBH327717:IBK327744 HRL327717:HRO327744 HHP327717:HHS327744 GXT327717:GXW327744 GNX327717:GOA327744 GEB327717:GEE327744 FUF327717:FUI327744 FKJ327717:FKM327744 FAN327717:FAQ327744 EQR327717:EQU327744 EGV327717:EGY327744 DWZ327717:DXC327744 DND327717:DNG327744 DDH327717:DDK327744 CTL327717:CTO327744 CJP327717:CJS327744 BZT327717:BZW327744 BPX327717:BQA327744 BGB327717:BGE327744 AWF327717:AWI327744 AMJ327717:AMM327744 ACN327717:ACQ327744 SR327717:SU327744 IV327717:IY327744 H327717:K327744 WVH262181:WVK262208 WLL262181:WLO262208 WBP262181:WBS262208 VRT262181:VRW262208 VHX262181:VIA262208 UYB262181:UYE262208 UOF262181:UOI262208 UEJ262181:UEM262208 TUN262181:TUQ262208 TKR262181:TKU262208 TAV262181:TAY262208 SQZ262181:SRC262208 SHD262181:SHG262208 RXH262181:RXK262208 RNL262181:RNO262208 RDP262181:RDS262208 QTT262181:QTW262208 QJX262181:QKA262208 QAB262181:QAE262208 PQF262181:PQI262208 PGJ262181:PGM262208 OWN262181:OWQ262208 OMR262181:OMU262208 OCV262181:OCY262208 NSZ262181:NTC262208 NJD262181:NJG262208 MZH262181:MZK262208 MPL262181:MPO262208 MFP262181:MFS262208 LVT262181:LVW262208 LLX262181:LMA262208 LCB262181:LCE262208 KSF262181:KSI262208 KIJ262181:KIM262208 JYN262181:JYQ262208 JOR262181:JOU262208 JEV262181:JEY262208 IUZ262181:IVC262208 ILD262181:ILG262208 IBH262181:IBK262208 HRL262181:HRO262208 HHP262181:HHS262208 GXT262181:GXW262208 GNX262181:GOA262208 GEB262181:GEE262208 FUF262181:FUI262208 FKJ262181:FKM262208 FAN262181:FAQ262208 EQR262181:EQU262208 EGV262181:EGY262208 DWZ262181:DXC262208 DND262181:DNG262208 DDH262181:DDK262208 CTL262181:CTO262208 CJP262181:CJS262208 BZT262181:BZW262208 BPX262181:BQA262208 BGB262181:BGE262208 AWF262181:AWI262208 AMJ262181:AMM262208 ACN262181:ACQ262208 SR262181:SU262208 IV262181:IY262208 H262181:K262208 WVH196645:WVK196672 WLL196645:WLO196672 WBP196645:WBS196672 VRT196645:VRW196672 VHX196645:VIA196672 UYB196645:UYE196672 UOF196645:UOI196672 UEJ196645:UEM196672 TUN196645:TUQ196672 TKR196645:TKU196672 TAV196645:TAY196672 SQZ196645:SRC196672 SHD196645:SHG196672 RXH196645:RXK196672 RNL196645:RNO196672 RDP196645:RDS196672 QTT196645:QTW196672 QJX196645:QKA196672 QAB196645:QAE196672 PQF196645:PQI196672 PGJ196645:PGM196672 OWN196645:OWQ196672 OMR196645:OMU196672 OCV196645:OCY196672 NSZ196645:NTC196672 NJD196645:NJG196672 MZH196645:MZK196672 MPL196645:MPO196672 MFP196645:MFS196672 LVT196645:LVW196672 LLX196645:LMA196672 LCB196645:LCE196672 KSF196645:KSI196672 KIJ196645:KIM196672 JYN196645:JYQ196672 JOR196645:JOU196672 JEV196645:JEY196672 IUZ196645:IVC196672 ILD196645:ILG196672 IBH196645:IBK196672 HRL196645:HRO196672 HHP196645:HHS196672 GXT196645:GXW196672 GNX196645:GOA196672 GEB196645:GEE196672 FUF196645:FUI196672 FKJ196645:FKM196672 FAN196645:FAQ196672 EQR196645:EQU196672 EGV196645:EGY196672 DWZ196645:DXC196672 DND196645:DNG196672 DDH196645:DDK196672 CTL196645:CTO196672 CJP196645:CJS196672 BZT196645:BZW196672 BPX196645:BQA196672 BGB196645:BGE196672 AWF196645:AWI196672 AMJ196645:AMM196672 ACN196645:ACQ196672 SR196645:SU196672 IV196645:IY196672 H196645:K196672 WVH131109:WVK131136 WLL131109:WLO131136 WBP131109:WBS131136 VRT131109:VRW131136 VHX131109:VIA131136 UYB131109:UYE131136 UOF131109:UOI131136 UEJ131109:UEM131136 TUN131109:TUQ131136 TKR131109:TKU131136 TAV131109:TAY131136 SQZ131109:SRC131136 SHD131109:SHG131136 RXH131109:RXK131136 RNL131109:RNO131136 RDP131109:RDS131136 QTT131109:QTW131136 QJX131109:QKA131136 QAB131109:QAE131136 PQF131109:PQI131136 PGJ131109:PGM131136 OWN131109:OWQ131136 OMR131109:OMU131136 OCV131109:OCY131136 NSZ131109:NTC131136 NJD131109:NJG131136 MZH131109:MZK131136 MPL131109:MPO131136 MFP131109:MFS131136 LVT131109:LVW131136 LLX131109:LMA131136 LCB131109:LCE131136 KSF131109:KSI131136 KIJ131109:KIM131136 JYN131109:JYQ131136 JOR131109:JOU131136 JEV131109:JEY131136 IUZ131109:IVC131136 ILD131109:ILG131136 IBH131109:IBK131136 HRL131109:HRO131136 HHP131109:HHS131136 GXT131109:GXW131136 GNX131109:GOA131136 GEB131109:GEE131136 FUF131109:FUI131136 FKJ131109:FKM131136 FAN131109:FAQ131136 EQR131109:EQU131136 EGV131109:EGY131136 DWZ131109:DXC131136 DND131109:DNG131136 DDH131109:DDK131136 CTL131109:CTO131136 CJP131109:CJS131136 BZT131109:BZW131136 BPX131109:BQA131136 BGB131109:BGE131136 AWF131109:AWI131136 AMJ131109:AMM131136 ACN131109:ACQ131136 SR131109:SU131136 IV131109:IY131136 H131109:K131136 WVH65573:WVK65600 WLL65573:WLO65600 WBP65573:WBS65600 VRT65573:VRW65600 VHX65573:VIA65600 UYB65573:UYE65600 UOF65573:UOI65600 UEJ65573:UEM65600 TUN65573:TUQ65600 TKR65573:TKU65600 TAV65573:TAY65600 SQZ65573:SRC65600 SHD65573:SHG65600 RXH65573:RXK65600 RNL65573:RNO65600 RDP65573:RDS65600 QTT65573:QTW65600 QJX65573:QKA65600 QAB65573:QAE65600 PQF65573:PQI65600 PGJ65573:PGM65600 OWN65573:OWQ65600 OMR65573:OMU65600 OCV65573:OCY65600 NSZ65573:NTC65600 NJD65573:NJG65600 MZH65573:MZK65600 MPL65573:MPO65600 MFP65573:MFS65600 LVT65573:LVW65600 LLX65573:LMA65600 LCB65573:LCE65600 KSF65573:KSI65600 KIJ65573:KIM65600 JYN65573:JYQ65600 JOR65573:JOU65600 JEV65573:JEY65600 IUZ65573:IVC65600 ILD65573:ILG65600 IBH65573:IBK65600 HRL65573:HRO65600 HHP65573:HHS65600 GXT65573:GXW65600 GNX65573:GOA65600 GEB65573:GEE65600 FUF65573:FUI65600 FKJ65573:FKM65600 FAN65573:FAQ65600 EQR65573:EQU65600 EGV65573:EGY65600 DWZ65573:DXC65600 DND65573:DNG65600 DDH65573:DDK65600 CTL65573:CTO65600 CJP65573:CJS65600 BZT65573:BZW65600 BPX65573:BQA65600 BGB65573:BGE65600 AWF65573:AWI65600 AMJ65573:AMM65600 ACN65573:ACQ65600 SR65573:SU65600 IV65573:IY65600 H65573:K65600 WVH983071:WVK983075 WLL983071:WLO983075 WBP983071:WBS983075 VRT983071:VRW983075 VHX983071:VIA983075 UYB983071:UYE983075 UOF983071:UOI983075 UEJ983071:UEM983075 TUN983071:TUQ983075 TKR983071:TKU983075 TAV983071:TAY983075 SQZ983071:SRC983075 SHD983071:SHG983075 RXH983071:RXK983075 RNL983071:RNO983075 RDP983071:RDS983075 QTT983071:QTW983075 QJX983071:QKA983075 QAB983071:QAE983075 PQF983071:PQI983075 PGJ983071:PGM983075 OWN983071:OWQ983075 OMR983071:OMU983075 OCV983071:OCY983075 NSZ983071:NTC983075 NJD983071:NJG983075 MZH983071:MZK983075 MPL983071:MPO983075 MFP983071:MFS983075 LVT983071:LVW983075 LLX983071:LMA983075 LCB983071:LCE983075 KSF983071:KSI983075 KIJ983071:KIM983075 JYN983071:JYQ983075 JOR983071:JOU983075 JEV983071:JEY983075 IUZ983071:IVC983075 ILD983071:ILG983075 IBH983071:IBK983075 HRL983071:HRO983075 HHP983071:HHS983075 GXT983071:GXW983075 GNX983071:GOA983075 GEB983071:GEE983075 FUF983071:FUI983075 FKJ983071:FKM983075 FAN983071:FAQ983075 EQR983071:EQU983075 EGV983071:EGY983075 DWZ983071:DXC983075 DND983071:DNG983075 DDH983071:DDK983075 CTL983071:CTO983075 CJP983071:CJS983075 BZT983071:BZW983075 BPX983071:BQA983075 BGB983071:BGE983075 AWF983071:AWI983075 AMJ983071:AMM983075 ACN983071:ACQ983075 SR983071:SU983075 IV983071:IY983075 H983071:K983075 WVH917535:WVK917539 WLL917535:WLO917539 WBP917535:WBS917539 VRT917535:VRW917539 VHX917535:VIA917539 UYB917535:UYE917539 UOF917535:UOI917539 UEJ917535:UEM917539 TUN917535:TUQ917539 TKR917535:TKU917539 TAV917535:TAY917539 SQZ917535:SRC917539 SHD917535:SHG917539 RXH917535:RXK917539 RNL917535:RNO917539 RDP917535:RDS917539 QTT917535:QTW917539 QJX917535:QKA917539 QAB917535:QAE917539 PQF917535:PQI917539 PGJ917535:PGM917539 OWN917535:OWQ917539 OMR917535:OMU917539 OCV917535:OCY917539 NSZ917535:NTC917539 NJD917535:NJG917539 MZH917535:MZK917539 MPL917535:MPO917539 MFP917535:MFS917539 LVT917535:LVW917539 LLX917535:LMA917539 LCB917535:LCE917539 KSF917535:KSI917539 KIJ917535:KIM917539 JYN917535:JYQ917539 JOR917535:JOU917539 JEV917535:JEY917539 IUZ917535:IVC917539 ILD917535:ILG917539 IBH917535:IBK917539 HRL917535:HRO917539 HHP917535:HHS917539 GXT917535:GXW917539 GNX917535:GOA917539 GEB917535:GEE917539 FUF917535:FUI917539 FKJ917535:FKM917539 FAN917535:FAQ917539 EQR917535:EQU917539 EGV917535:EGY917539 DWZ917535:DXC917539 DND917535:DNG917539 DDH917535:DDK917539 CTL917535:CTO917539 CJP917535:CJS917539 BZT917535:BZW917539 BPX917535:BQA917539 BGB917535:BGE917539 AWF917535:AWI917539 AMJ917535:AMM917539 ACN917535:ACQ917539 SR917535:SU917539 IV917535:IY917539 H917535:K917539 WVH851999:WVK852003 WLL851999:WLO852003 WBP851999:WBS852003 VRT851999:VRW852003 VHX851999:VIA852003 UYB851999:UYE852003 UOF851999:UOI852003 UEJ851999:UEM852003 TUN851999:TUQ852003 TKR851999:TKU852003 TAV851999:TAY852003 SQZ851999:SRC852003 SHD851999:SHG852003 RXH851999:RXK852003 RNL851999:RNO852003 RDP851999:RDS852003 QTT851999:QTW852003 QJX851999:QKA852003 QAB851999:QAE852003 PQF851999:PQI852003 PGJ851999:PGM852003 OWN851999:OWQ852003 OMR851999:OMU852003 OCV851999:OCY852003 NSZ851999:NTC852003 NJD851999:NJG852003 MZH851999:MZK852003 MPL851999:MPO852003 MFP851999:MFS852003 LVT851999:LVW852003 LLX851999:LMA852003 LCB851999:LCE852003 KSF851999:KSI852003 KIJ851999:KIM852003 JYN851999:JYQ852003 JOR851999:JOU852003 JEV851999:JEY852003 IUZ851999:IVC852003 ILD851999:ILG852003 IBH851999:IBK852003 HRL851999:HRO852003 HHP851999:HHS852003 GXT851999:GXW852003 GNX851999:GOA852003 GEB851999:GEE852003 FUF851999:FUI852003 FKJ851999:FKM852003 FAN851999:FAQ852003 EQR851999:EQU852003 EGV851999:EGY852003 DWZ851999:DXC852003 DND851999:DNG852003 DDH851999:DDK852003 CTL851999:CTO852003 CJP851999:CJS852003 BZT851999:BZW852003 BPX851999:BQA852003 BGB851999:BGE852003 AWF851999:AWI852003 AMJ851999:AMM852003 ACN851999:ACQ852003 SR851999:SU852003 IV851999:IY852003 H851999:K852003 WVH786463:WVK786467 WLL786463:WLO786467 WBP786463:WBS786467 VRT786463:VRW786467 VHX786463:VIA786467 UYB786463:UYE786467 UOF786463:UOI786467 UEJ786463:UEM786467 TUN786463:TUQ786467 TKR786463:TKU786467 TAV786463:TAY786467 SQZ786463:SRC786467 SHD786463:SHG786467 RXH786463:RXK786467 RNL786463:RNO786467 RDP786463:RDS786467 QTT786463:QTW786467 QJX786463:QKA786467 QAB786463:QAE786467 PQF786463:PQI786467 PGJ786463:PGM786467 OWN786463:OWQ786467 OMR786463:OMU786467 OCV786463:OCY786467 NSZ786463:NTC786467 NJD786463:NJG786467 MZH786463:MZK786467 MPL786463:MPO786467 MFP786463:MFS786467 LVT786463:LVW786467 LLX786463:LMA786467 LCB786463:LCE786467 KSF786463:KSI786467 KIJ786463:KIM786467 JYN786463:JYQ786467 JOR786463:JOU786467 JEV786463:JEY786467 IUZ786463:IVC786467 ILD786463:ILG786467 IBH786463:IBK786467 HRL786463:HRO786467 HHP786463:HHS786467 GXT786463:GXW786467 GNX786463:GOA786467 GEB786463:GEE786467 FUF786463:FUI786467 FKJ786463:FKM786467 FAN786463:FAQ786467 EQR786463:EQU786467 EGV786463:EGY786467 DWZ786463:DXC786467 DND786463:DNG786467 DDH786463:DDK786467 CTL786463:CTO786467 CJP786463:CJS786467 BZT786463:BZW786467 BPX786463:BQA786467 BGB786463:BGE786467 AWF786463:AWI786467 AMJ786463:AMM786467 ACN786463:ACQ786467 SR786463:SU786467 IV786463:IY786467 H786463:K786467 WVH720927:WVK720931 WLL720927:WLO720931 WBP720927:WBS720931 VRT720927:VRW720931 VHX720927:VIA720931 UYB720927:UYE720931 UOF720927:UOI720931 UEJ720927:UEM720931 TUN720927:TUQ720931 TKR720927:TKU720931 TAV720927:TAY720931 SQZ720927:SRC720931 SHD720927:SHG720931 RXH720927:RXK720931 RNL720927:RNO720931 RDP720927:RDS720931 QTT720927:QTW720931 QJX720927:QKA720931 QAB720927:QAE720931 PQF720927:PQI720931 PGJ720927:PGM720931 OWN720927:OWQ720931 OMR720927:OMU720931 OCV720927:OCY720931 NSZ720927:NTC720931 NJD720927:NJG720931 MZH720927:MZK720931 MPL720927:MPO720931 MFP720927:MFS720931 LVT720927:LVW720931 LLX720927:LMA720931 LCB720927:LCE720931 KSF720927:KSI720931 KIJ720927:KIM720931 JYN720927:JYQ720931 JOR720927:JOU720931 JEV720927:JEY720931 IUZ720927:IVC720931 ILD720927:ILG720931 IBH720927:IBK720931 HRL720927:HRO720931 HHP720927:HHS720931 GXT720927:GXW720931 GNX720927:GOA720931 GEB720927:GEE720931 FUF720927:FUI720931 FKJ720927:FKM720931 FAN720927:FAQ720931 EQR720927:EQU720931 EGV720927:EGY720931 DWZ720927:DXC720931 DND720927:DNG720931 DDH720927:DDK720931 CTL720927:CTO720931 CJP720927:CJS720931 BZT720927:BZW720931 BPX720927:BQA720931 BGB720927:BGE720931 AWF720927:AWI720931 AMJ720927:AMM720931 ACN720927:ACQ720931 SR720927:SU720931 IV720927:IY720931 H720927:K720931 WVH655391:WVK655395 WLL655391:WLO655395 WBP655391:WBS655395 VRT655391:VRW655395 VHX655391:VIA655395 UYB655391:UYE655395 UOF655391:UOI655395 UEJ655391:UEM655395 TUN655391:TUQ655395 TKR655391:TKU655395 TAV655391:TAY655395 SQZ655391:SRC655395 SHD655391:SHG655395 RXH655391:RXK655395 RNL655391:RNO655395 RDP655391:RDS655395 QTT655391:QTW655395 QJX655391:QKA655395 QAB655391:QAE655395 PQF655391:PQI655395 PGJ655391:PGM655395 OWN655391:OWQ655395 OMR655391:OMU655395 OCV655391:OCY655395 NSZ655391:NTC655395 NJD655391:NJG655395 MZH655391:MZK655395 MPL655391:MPO655395 MFP655391:MFS655395 LVT655391:LVW655395 LLX655391:LMA655395 LCB655391:LCE655395 KSF655391:KSI655395 KIJ655391:KIM655395 JYN655391:JYQ655395 JOR655391:JOU655395 JEV655391:JEY655395 IUZ655391:IVC655395 ILD655391:ILG655395 IBH655391:IBK655395 HRL655391:HRO655395 HHP655391:HHS655395 GXT655391:GXW655395 GNX655391:GOA655395 GEB655391:GEE655395 FUF655391:FUI655395 FKJ655391:FKM655395 FAN655391:FAQ655395 EQR655391:EQU655395 EGV655391:EGY655395 DWZ655391:DXC655395 DND655391:DNG655395 DDH655391:DDK655395 CTL655391:CTO655395 CJP655391:CJS655395 BZT655391:BZW655395 BPX655391:BQA655395 BGB655391:BGE655395 AWF655391:AWI655395 AMJ655391:AMM655395 ACN655391:ACQ655395 SR655391:SU655395 IV655391:IY655395 H655391:K655395 WVH589855:WVK589859 WLL589855:WLO589859 WBP589855:WBS589859 VRT589855:VRW589859 VHX589855:VIA589859 UYB589855:UYE589859 UOF589855:UOI589859 UEJ589855:UEM589859 TUN589855:TUQ589859 TKR589855:TKU589859 TAV589855:TAY589859 SQZ589855:SRC589859 SHD589855:SHG589859 RXH589855:RXK589859 RNL589855:RNO589859 RDP589855:RDS589859 QTT589855:QTW589859 QJX589855:QKA589859 QAB589855:QAE589859 PQF589855:PQI589859 PGJ589855:PGM589859 OWN589855:OWQ589859 OMR589855:OMU589859 OCV589855:OCY589859 NSZ589855:NTC589859 NJD589855:NJG589859 MZH589855:MZK589859 MPL589855:MPO589859 MFP589855:MFS589859 LVT589855:LVW589859 LLX589855:LMA589859 LCB589855:LCE589859 KSF589855:KSI589859 KIJ589855:KIM589859 JYN589855:JYQ589859 JOR589855:JOU589859 JEV589855:JEY589859 IUZ589855:IVC589859 ILD589855:ILG589859 IBH589855:IBK589859 HRL589855:HRO589859 HHP589855:HHS589859 GXT589855:GXW589859 GNX589855:GOA589859 GEB589855:GEE589859 FUF589855:FUI589859 FKJ589855:FKM589859 FAN589855:FAQ589859 EQR589855:EQU589859 EGV589855:EGY589859 DWZ589855:DXC589859 DND589855:DNG589859 DDH589855:DDK589859 CTL589855:CTO589859 CJP589855:CJS589859 BZT589855:BZW589859 BPX589855:BQA589859 BGB589855:BGE589859 AWF589855:AWI589859 AMJ589855:AMM589859 ACN589855:ACQ589859 SR589855:SU589859 IV589855:IY589859 H589855:K589859 WVH524319:WVK524323 WLL524319:WLO524323 WBP524319:WBS524323 VRT524319:VRW524323 VHX524319:VIA524323 UYB524319:UYE524323 UOF524319:UOI524323 UEJ524319:UEM524323 TUN524319:TUQ524323 TKR524319:TKU524323 TAV524319:TAY524323 SQZ524319:SRC524323 SHD524319:SHG524323 RXH524319:RXK524323 RNL524319:RNO524323 RDP524319:RDS524323 QTT524319:QTW524323 QJX524319:QKA524323 QAB524319:QAE524323 PQF524319:PQI524323 PGJ524319:PGM524323 OWN524319:OWQ524323 OMR524319:OMU524323 OCV524319:OCY524323 NSZ524319:NTC524323 NJD524319:NJG524323 MZH524319:MZK524323 MPL524319:MPO524323 MFP524319:MFS524323 LVT524319:LVW524323 LLX524319:LMA524323 LCB524319:LCE524323 KSF524319:KSI524323 KIJ524319:KIM524323 JYN524319:JYQ524323 JOR524319:JOU524323 JEV524319:JEY524323 IUZ524319:IVC524323 ILD524319:ILG524323 IBH524319:IBK524323 HRL524319:HRO524323 HHP524319:HHS524323 GXT524319:GXW524323 GNX524319:GOA524323 GEB524319:GEE524323 FUF524319:FUI524323 FKJ524319:FKM524323 FAN524319:FAQ524323 EQR524319:EQU524323 EGV524319:EGY524323 DWZ524319:DXC524323 DND524319:DNG524323 DDH524319:DDK524323 CTL524319:CTO524323 CJP524319:CJS524323 BZT524319:BZW524323 BPX524319:BQA524323 BGB524319:BGE524323 AWF524319:AWI524323 AMJ524319:AMM524323 ACN524319:ACQ524323 SR524319:SU524323 IV524319:IY524323 H524319:K524323 WVH458783:WVK458787 WLL458783:WLO458787 WBP458783:WBS458787 VRT458783:VRW458787 VHX458783:VIA458787 UYB458783:UYE458787 UOF458783:UOI458787 UEJ458783:UEM458787 TUN458783:TUQ458787 TKR458783:TKU458787 TAV458783:TAY458787 SQZ458783:SRC458787 SHD458783:SHG458787 RXH458783:RXK458787 RNL458783:RNO458787 RDP458783:RDS458787 QTT458783:QTW458787 QJX458783:QKA458787 QAB458783:QAE458787 PQF458783:PQI458787 PGJ458783:PGM458787 OWN458783:OWQ458787 OMR458783:OMU458787 OCV458783:OCY458787 NSZ458783:NTC458787 NJD458783:NJG458787 MZH458783:MZK458787 MPL458783:MPO458787 MFP458783:MFS458787 LVT458783:LVW458787 LLX458783:LMA458787 LCB458783:LCE458787 KSF458783:KSI458787 KIJ458783:KIM458787 JYN458783:JYQ458787 JOR458783:JOU458787 JEV458783:JEY458787 IUZ458783:IVC458787 ILD458783:ILG458787 IBH458783:IBK458787 HRL458783:HRO458787 HHP458783:HHS458787 GXT458783:GXW458787 GNX458783:GOA458787 GEB458783:GEE458787 FUF458783:FUI458787 FKJ458783:FKM458787 FAN458783:FAQ458787 EQR458783:EQU458787 EGV458783:EGY458787 DWZ458783:DXC458787 DND458783:DNG458787 DDH458783:DDK458787 CTL458783:CTO458787 CJP458783:CJS458787 BZT458783:BZW458787 BPX458783:BQA458787 BGB458783:BGE458787 AWF458783:AWI458787 AMJ458783:AMM458787 ACN458783:ACQ458787 SR458783:SU458787 IV458783:IY458787 H458783:K458787 WVH393247:WVK393251 WLL393247:WLO393251 WBP393247:WBS393251 VRT393247:VRW393251 VHX393247:VIA393251 UYB393247:UYE393251 UOF393247:UOI393251 UEJ393247:UEM393251 TUN393247:TUQ393251 TKR393247:TKU393251 TAV393247:TAY393251 SQZ393247:SRC393251 SHD393247:SHG393251 RXH393247:RXK393251 RNL393247:RNO393251 RDP393247:RDS393251 QTT393247:QTW393251 QJX393247:QKA393251 QAB393247:QAE393251 PQF393247:PQI393251 PGJ393247:PGM393251 OWN393247:OWQ393251 OMR393247:OMU393251 OCV393247:OCY393251 NSZ393247:NTC393251 NJD393247:NJG393251 MZH393247:MZK393251 MPL393247:MPO393251 MFP393247:MFS393251 LVT393247:LVW393251 LLX393247:LMA393251 LCB393247:LCE393251 KSF393247:KSI393251 KIJ393247:KIM393251 JYN393247:JYQ393251 JOR393247:JOU393251 JEV393247:JEY393251 IUZ393247:IVC393251 ILD393247:ILG393251 IBH393247:IBK393251 HRL393247:HRO393251 HHP393247:HHS393251 GXT393247:GXW393251 GNX393247:GOA393251 GEB393247:GEE393251 FUF393247:FUI393251 FKJ393247:FKM393251 FAN393247:FAQ393251 EQR393247:EQU393251 EGV393247:EGY393251 DWZ393247:DXC393251 DND393247:DNG393251 DDH393247:DDK393251 CTL393247:CTO393251 CJP393247:CJS393251 BZT393247:BZW393251 BPX393247:BQA393251 BGB393247:BGE393251 AWF393247:AWI393251 AMJ393247:AMM393251 ACN393247:ACQ393251 SR393247:SU393251 IV393247:IY393251 H393247:K393251 WVH327711:WVK327715 WLL327711:WLO327715 WBP327711:WBS327715 VRT327711:VRW327715 VHX327711:VIA327715 UYB327711:UYE327715 UOF327711:UOI327715 UEJ327711:UEM327715 TUN327711:TUQ327715 TKR327711:TKU327715 TAV327711:TAY327715 SQZ327711:SRC327715 SHD327711:SHG327715 RXH327711:RXK327715 RNL327711:RNO327715 RDP327711:RDS327715 QTT327711:QTW327715 QJX327711:QKA327715 QAB327711:QAE327715 PQF327711:PQI327715 PGJ327711:PGM327715 OWN327711:OWQ327715 OMR327711:OMU327715 OCV327711:OCY327715 NSZ327711:NTC327715 NJD327711:NJG327715 MZH327711:MZK327715 MPL327711:MPO327715 MFP327711:MFS327715 LVT327711:LVW327715 LLX327711:LMA327715 LCB327711:LCE327715 KSF327711:KSI327715 KIJ327711:KIM327715 JYN327711:JYQ327715 JOR327711:JOU327715 JEV327711:JEY327715 IUZ327711:IVC327715 ILD327711:ILG327715 IBH327711:IBK327715 HRL327711:HRO327715 HHP327711:HHS327715 GXT327711:GXW327715 GNX327711:GOA327715 GEB327711:GEE327715 FUF327711:FUI327715 FKJ327711:FKM327715 FAN327711:FAQ327715 EQR327711:EQU327715 EGV327711:EGY327715 DWZ327711:DXC327715 DND327711:DNG327715 DDH327711:DDK327715 CTL327711:CTO327715 CJP327711:CJS327715 BZT327711:BZW327715 BPX327711:BQA327715 BGB327711:BGE327715 AWF327711:AWI327715 AMJ327711:AMM327715 ACN327711:ACQ327715 SR327711:SU327715 IV327711:IY327715 H327711:K327715 WVH262175:WVK262179 WLL262175:WLO262179 WBP262175:WBS262179 VRT262175:VRW262179 VHX262175:VIA262179 UYB262175:UYE262179 UOF262175:UOI262179 UEJ262175:UEM262179 TUN262175:TUQ262179 TKR262175:TKU262179 TAV262175:TAY262179 SQZ262175:SRC262179 SHD262175:SHG262179 RXH262175:RXK262179 RNL262175:RNO262179 RDP262175:RDS262179 QTT262175:QTW262179 QJX262175:QKA262179 QAB262175:QAE262179 PQF262175:PQI262179 PGJ262175:PGM262179 OWN262175:OWQ262179 OMR262175:OMU262179 OCV262175:OCY262179 NSZ262175:NTC262179 NJD262175:NJG262179 MZH262175:MZK262179 MPL262175:MPO262179 MFP262175:MFS262179 LVT262175:LVW262179 LLX262175:LMA262179 LCB262175:LCE262179 KSF262175:KSI262179 KIJ262175:KIM262179 JYN262175:JYQ262179 JOR262175:JOU262179 JEV262175:JEY262179 IUZ262175:IVC262179 ILD262175:ILG262179 IBH262175:IBK262179 HRL262175:HRO262179 HHP262175:HHS262179 GXT262175:GXW262179 GNX262175:GOA262179 GEB262175:GEE262179 FUF262175:FUI262179 FKJ262175:FKM262179 FAN262175:FAQ262179 EQR262175:EQU262179 EGV262175:EGY262179 DWZ262175:DXC262179 DND262175:DNG262179 DDH262175:DDK262179 CTL262175:CTO262179 CJP262175:CJS262179 BZT262175:BZW262179 BPX262175:BQA262179 BGB262175:BGE262179 AWF262175:AWI262179 AMJ262175:AMM262179 ACN262175:ACQ262179 SR262175:SU262179 IV262175:IY262179 H262175:K262179 WVH196639:WVK196643 WLL196639:WLO196643 WBP196639:WBS196643 VRT196639:VRW196643 VHX196639:VIA196643 UYB196639:UYE196643 UOF196639:UOI196643 UEJ196639:UEM196643 TUN196639:TUQ196643 TKR196639:TKU196643 TAV196639:TAY196643 SQZ196639:SRC196643 SHD196639:SHG196643 RXH196639:RXK196643 RNL196639:RNO196643 RDP196639:RDS196643 QTT196639:QTW196643 QJX196639:QKA196643 QAB196639:QAE196643 PQF196639:PQI196643 PGJ196639:PGM196643 OWN196639:OWQ196643 OMR196639:OMU196643 OCV196639:OCY196643 NSZ196639:NTC196643 NJD196639:NJG196643 MZH196639:MZK196643 MPL196639:MPO196643 MFP196639:MFS196643 LVT196639:LVW196643 LLX196639:LMA196643 LCB196639:LCE196643 KSF196639:KSI196643 KIJ196639:KIM196643 JYN196639:JYQ196643 JOR196639:JOU196643 JEV196639:JEY196643 IUZ196639:IVC196643 ILD196639:ILG196643 IBH196639:IBK196643 HRL196639:HRO196643 HHP196639:HHS196643 GXT196639:GXW196643 GNX196639:GOA196643 GEB196639:GEE196643 FUF196639:FUI196643 FKJ196639:FKM196643 FAN196639:FAQ196643 EQR196639:EQU196643 EGV196639:EGY196643 DWZ196639:DXC196643 DND196639:DNG196643 DDH196639:DDK196643 CTL196639:CTO196643 CJP196639:CJS196643 BZT196639:BZW196643 BPX196639:BQA196643 BGB196639:BGE196643 AWF196639:AWI196643 AMJ196639:AMM196643 ACN196639:ACQ196643 SR196639:SU196643 IV196639:IY196643 H196639:K196643 WVH131103:WVK131107 WLL131103:WLO131107 WBP131103:WBS131107 VRT131103:VRW131107 VHX131103:VIA131107 UYB131103:UYE131107 UOF131103:UOI131107 UEJ131103:UEM131107 TUN131103:TUQ131107 TKR131103:TKU131107 TAV131103:TAY131107 SQZ131103:SRC131107 SHD131103:SHG131107 RXH131103:RXK131107 RNL131103:RNO131107 RDP131103:RDS131107 QTT131103:QTW131107 QJX131103:QKA131107 QAB131103:QAE131107 PQF131103:PQI131107 PGJ131103:PGM131107 OWN131103:OWQ131107 OMR131103:OMU131107 OCV131103:OCY131107 NSZ131103:NTC131107 NJD131103:NJG131107 MZH131103:MZK131107 MPL131103:MPO131107 MFP131103:MFS131107 LVT131103:LVW131107 LLX131103:LMA131107 LCB131103:LCE131107 KSF131103:KSI131107 KIJ131103:KIM131107 JYN131103:JYQ131107 JOR131103:JOU131107 JEV131103:JEY131107 IUZ131103:IVC131107 ILD131103:ILG131107 IBH131103:IBK131107 HRL131103:HRO131107 HHP131103:HHS131107 GXT131103:GXW131107 GNX131103:GOA131107 GEB131103:GEE131107 FUF131103:FUI131107 FKJ131103:FKM131107 FAN131103:FAQ131107 EQR131103:EQU131107 EGV131103:EGY131107 DWZ131103:DXC131107 DND131103:DNG131107 DDH131103:DDK131107 CTL131103:CTO131107 CJP131103:CJS131107 BZT131103:BZW131107 BPX131103:BQA131107 BGB131103:BGE131107 AWF131103:AWI131107 AMJ131103:AMM131107 ACN131103:ACQ131107 SR131103:SU131107 IV131103:IY131107 H131103:K131107 WVH65567:WVK65571 WLL65567:WLO65571 WBP65567:WBS65571 VRT65567:VRW65571 VHX65567:VIA65571 UYB65567:UYE65571 UOF65567:UOI65571 UEJ65567:UEM65571 TUN65567:TUQ65571 TKR65567:TKU65571 TAV65567:TAY65571 SQZ65567:SRC65571 SHD65567:SHG65571 RXH65567:RXK65571 RNL65567:RNO65571 RDP65567:RDS65571 QTT65567:QTW65571 QJX65567:QKA65571 QAB65567:QAE65571 PQF65567:PQI65571 PGJ65567:PGM65571 OWN65567:OWQ65571 OMR65567:OMU65571 OCV65567:OCY65571 NSZ65567:NTC65571 NJD65567:NJG65571 MZH65567:MZK65571 MPL65567:MPO65571 MFP65567:MFS65571 LVT65567:LVW65571 LLX65567:LMA65571 LCB65567:LCE65571 KSF65567:KSI65571 KIJ65567:KIM65571 JYN65567:JYQ65571 JOR65567:JOU65571 JEV65567:JEY65571 IUZ65567:IVC65571 ILD65567:ILG65571 IBH65567:IBK65571 HRL65567:HRO65571 HHP65567:HHS65571 GXT65567:GXW65571 GNX65567:GOA65571 GEB65567:GEE65571 FUF65567:FUI65571 FKJ65567:FKM65571 FAN65567:FAQ65571 EQR65567:EQU65571 EGV65567:EGY65571 DWZ65567:DXC65571 DND65567:DNG65571 DDH65567:DDK65571 CTL65567:CTO65571 CJP65567:CJS65571 BZT65567:BZW65571 BPX65567:BQA65571 BGB65567:BGE65571 AWF65567:AWI65571 AMJ65567:AMM65571 ACN65567:ACQ65571 SR65567:SU65571 IV65567:IY65571 H65567:K65571 WVH983066:WVK983069 WLL983066:WLO983069 WBP983066:WBS983069 VRT983066:VRW983069 VHX983066:VIA983069 UYB983066:UYE983069 UOF983066:UOI983069 UEJ983066:UEM983069 TUN983066:TUQ983069 TKR983066:TKU983069 TAV983066:TAY983069 SQZ983066:SRC983069 SHD983066:SHG983069 RXH983066:RXK983069 RNL983066:RNO983069 RDP983066:RDS983069 QTT983066:QTW983069 QJX983066:QKA983069 QAB983066:QAE983069 PQF983066:PQI983069 PGJ983066:PGM983069 OWN983066:OWQ983069 OMR983066:OMU983069 OCV983066:OCY983069 NSZ983066:NTC983069 NJD983066:NJG983069 MZH983066:MZK983069 MPL983066:MPO983069 MFP983066:MFS983069 LVT983066:LVW983069 LLX983066:LMA983069 LCB983066:LCE983069 KSF983066:KSI983069 KIJ983066:KIM983069 JYN983066:JYQ983069 JOR983066:JOU983069 JEV983066:JEY983069 IUZ983066:IVC983069 ILD983066:ILG983069 IBH983066:IBK983069 HRL983066:HRO983069 HHP983066:HHS983069 GXT983066:GXW983069 GNX983066:GOA983069 GEB983066:GEE983069 FUF983066:FUI983069 FKJ983066:FKM983069 FAN983066:FAQ983069 EQR983066:EQU983069 EGV983066:EGY983069 DWZ983066:DXC983069 DND983066:DNG983069 DDH983066:DDK983069 CTL983066:CTO983069 CJP983066:CJS983069 BZT983066:BZW983069 BPX983066:BQA983069 BGB983066:BGE983069 AWF983066:AWI983069 AMJ983066:AMM983069 ACN983066:ACQ983069 SR983066:SU983069 IV983066:IY983069 H983066:K983069 WVH917530:WVK917533 WLL917530:WLO917533 WBP917530:WBS917533 VRT917530:VRW917533 VHX917530:VIA917533 UYB917530:UYE917533 UOF917530:UOI917533 UEJ917530:UEM917533 TUN917530:TUQ917533 TKR917530:TKU917533 TAV917530:TAY917533 SQZ917530:SRC917533 SHD917530:SHG917533 RXH917530:RXK917533 RNL917530:RNO917533 RDP917530:RDS917533 QTT917530:QTW917533 QJX917530:QKA917533 QAB917530:QAE917533 PQF917530:PQI917533 PGJ917530:PGM917533 OWN917530:OWQ917533 OMR917530:OMU917533 OCV917530:OCY917533 NSZ917530:NTC917533 NJD917530:NJG917533 MZH917530:MZK917533 MPL917530:MPO917533 MFP917530:MFS917533 LVT917530:LVW917533 LLX917530:LMA917533 LCB917530:LCE917533 KSF917530:KSI917533 KIJ917530:KIM917533 JYN917530:JYQ917533 JOR917530:JOU917533 JEV917530:JEY917533 IUZ917530:IVC917533 ILD917530:ILG917533 IBH917530:IBK917533 HRL917530:HRO917533 HHP917530:HHS917533 GXT917530:GXW917533 GNX917530:GOA917533 GEB917530:GEE917533 FUF917530:FUI917533 FKJ917530:FKM917533 FAN917530:FAQ917533 EQR917530:EQU917533 EGV917530:EGY917533 DWZ917530:DXC917533 DND917530:DNG917533 DDH917530:DDK917533 CTL917530:CTO917533 CJP917530:CJS917533 BZT917530:BZW917533 BPX917530:BQA917533 BGB917530:BGE917533 AWF917530:AWI917533 AMJ917530:AMM917533 ACN917530:ACQ917533 SR917530:SU917533 IV917530:IY917533 H917530:K917533 WVH851994:WVK851997 WLL851994:WLO851997 WBP851994:WBS851997 VRT851994:VRW851997 VHX851994:VIA851997 UYB851994:UYE851997 UOF851994:UOI851997 UEJ851994:UEM851997 TUN851994:TUQ851997 TKR851994:TKU851997 TAV851994:TAY851997 SQZ851994:SRC851997 SHD851994:SHG851997 RXH851994:RXK851997 RNL851994:RNO851997 RDP851994:RDS851997 QTT851994:QTW851997 QJX851994:QKA851997 QAB851994:QAE851997 PQF851994:PQI851997 PGJ851994:PGM851997 OWN851994:OWQ851997 OMR851994:OMU851997 OCV851994:OCY851997 NSZ851994:NTC851997 NJD851994:NJG851997 MZH851994:MZK851997 MPL851994:MPO851997 MFP851994:MFS851997 LVT851994:LVW851997 LLX851994:LMA851997 LCB851994:LCE851997 KSF851994:KSI851997 KIJ851994:KIM851997 JYN851994:JYQ851997 JOR851994:JOU851997 JEV851994:JEY851997 IUZ851994:IVC851997 ILD851994:ILG851997 IBH851994:IBK851997 HRL851994:HRO851997 HHP851994:HHS851997 GXT851994:GXW851997 GNX851994:GOA851997 GEB851994:GEE851997 FUF851994:FUI851997 FKJ851994:FKM851997 FAN851994:FAQ851997 EQR851994:EQU851997 EGV851994:EGY851997 DWZ851994:DXC851997 DND851994:DNG851997 DDH851994:DDK851997 CTL851994:CTO851997 CJP851994:CJS851997 BZT851994:BZW851997 BPX851994:BQA851997 BGB851994:BGE851997 AWF851994:AWI851997 AMJ851994:AMM851997 ACN851994:ACQ851997 SR851994:SU851997 IV851994:IY851997 H851994:K851997 WVH786458:WVK786461 WLL786458:WLO786461 WBP786458:WBS786461 VRT786458:VRW786461 VHX786458:VIA786461 UYB786458:UYE786461 UOF786458:UOI786461 UEJ786458:UEM786461 TUN786458:TUQ786461 TKR786458:TKU786461 TAV786458:TAY786461 SQZ786458:SRC786461 SHD786458:SHG786461 RXH786458:RXK786461 RNL786458:RNO786461 RDP786458:RDS786461 QTT786458:QTW786461 QJX786458:QKA786461 QAB786458:QAE786461 PQF786458:PQI786461 PGJ786458:PGM786461 OWN786458:OWQ786461 OMR786458:OMU786461 OCV786458:OCY786461 NSZ786458:NTC786461 NJD786458:NJG786461 MZH786458:MZK786461 MPL786458:MPO786461 MFP786458:MFS786461 LVT786458:LVW786461 LLX786458:LMA786461 LCB786458:LCE786461 KSF786458:KSI786461 KIJ786458:KIM786461 JYN786458:JYQ786461 JOR786458:JOU786461 JEV786458:JEY786461 IUZ786458:IVC786461 ILD786458:ILG786461 IBH786458:IBK786461 HRL786458:HRO786461 HHP786458:HHS786461 GXT786458:GXW786461 GNX786458:GOA786461 GEB786458:GEE786461 FUF786458:FUI786461 FKJ786458:FKM786461 FAN786458:FAQ786461 EQR786458:EQU786461 EGV786458:EGY786461 DWZ786458:DXC786461 DND786458:DNG786461 DDH786458:DDK786461 CTL786458:CTO786461 CJP786458:CJS786461 BZT786458:BZW786461 BPX786458:BQA786461 BGB786458:BGE786461 AWF786458:AWI786461 AMJ786458:AMM786461 ACN786458:ACQ786461 SR786458:SU786461 IV786458:IY786461 H786458:K786461 WVH720922:WVK720925 WLL720922:WLO720925 WBP720922:WBS720925 VRT720922:VRW720925 VHX720922:VIA720925 UYB720922:UYE720925 UOF720922:UOI720925 UEJ720922:UEM720925 TUN720922:TUQ720925 TKR720922:TKU720925 TAV720922:TAY720925 SQZ720922:SRC720925 SHD720922:SHG720925 RXH720922:RXK720925 RNL720922:RNO720925 RDP720922:RDS720925 QTT720922:QTW720925 QJX720922:QKA720925 QAB720922:QAE720925 PQF720922:PQI720925 PGJ720922:PGM720925 OWN720922:OWQ720925 OMR720922:OMU720925 OCV720922:OCY720925 NSZ720922:NTC720925 NJD720922:NJG720925 MZH720922:MZK720925 MPL720922:MPO720925 MFP720922:MFS720925 LVT720922:LVW720925 LLX720922:LMA720925 LCB720922:LCE720925 KSF720922:KSI720925 KIJ720922:KIM720925 JYN720922:JYQ720925 JOR720922:JOU720925 JEV720922:JEY720925 IUZ720922:IVC720925 ILD720922:ILG720925 IBH720922:IBK720925 HRL720922:HRO720925 HHP720922:HHS720925 GXT720922:GXW720925 GNX720922:GOA720925 GEB720922:GEE720925 FUF720922:FUI720925 FKJ720922:FKM720925 FAN720922:FAQ720925 EQR720922:EQU720925 EGV720922:EGY720925 DWZ720922:DXC720925 DND720922:DNG720925 DDH720922:DDK720925 CTL720922:CTO720925 CJP720922:CJS720925 BZT720922:BZW720925 BPX720922:BQA720925 BGB720922:BGE720925 AWF720922:AWI720925 AMJ720922:AMM720925 ACN720922:ACQ720925 SR720922:SU720925 IV720922:IY720925 H720922:K720925 WVH655386:WVK655389 WLL655386:WLO655389 WBP655386:WBS655389 VRT655386:VRW655389 VHX655386:VIA655389 UYB655386:UYE655389 UOF655386:UOI655389 UEJ655386:UEM655389 TUN655386:TUQ655389 TKR655386:TKU655389 TAV655386:TAY655389 SQZ655386:SRC655389 SHD655386:SHG655389 RXH655386:RXK655389 RNL655386:RNO655389 RDP655386:RDS655389 QTT655386:QTW655389 QJX655386:QKA655389 QAB655386:QAE655389 PQF655386:PQI655389 PGJ655386:PGM655389 OWN655386:OWQ655389 OMR655386:OMU655389 OCV655386:OCY655389 NSZ655386:NTC655389 NJD655386:NJG655389 MZH655386:MZK655389 MPL655386:MPO655389 MFP655386:MFS655389 LVT655386:LVW655389 LLX655386:LMA655389 LCB655386:LCE655389 KSF655386:KSI655389 KIJ655386:KIM655389 JYN655386:JYQ655389 JOR655386:JOU655389 JEV655386:JEY655389 IUZ655386:IVC655389 ILD655386:ILG655389 IBH655386:IBK655389 HRL655386:HRO655389 HHP655386:HHS655389 GXT655386:GXW655389 GNX655386:GOA655389 GEB655386:GEE655389 FUF655386:FUI655389 FKJ655386:FKM655389 FAN655386:FAQ655389 EQR655386:EQU655389 EGV655386:EGY655389 DWZ655386:DXC655389 DND655386:DNG655389 DDH655386:DDK655389 CTL655386:CTO655389 CJP655386:CJS655389 BZT655386:BZW655389 BPX655386:BQA655389 BGB655386:BGE655389 AWF655386:AWI655389 AMJ655386:AMM655389 ACN655386:ACQ655389 SR655386:SU655389 IV655386:IY655389 H655386:K655389 WVH589850:WVK589853 WLL589850:WLO589853 WBP589850:WBS589853 VRT589850:VRW589853 VHX589850:VIA589853 UYB589850:UYE589853 UOF589850:UOI589853 UEJ589850:UEM589853 TUN589850:TUQ589853 TKR589850:TKU589853 TAV589850:TAY589853 SQZ589850:SRC589853 SHD589850:SHG589853 RXH589850:RXK589853 RNL589850:RNO589853 RDP589850:RDS589853 QTT589850:QTW589853 QJX589850:QKA589853 QAB589850:QAE589853 PQF589850:PQI589853 PGJ589850:PGM589853 OWN589850:OWQ589853 OMR589850:OMU589853 OCV589850:OCY589853 NSZ589850:NTC589853 NJD589850:NJG589853 MZH589850:MZK589853 MPL589850:MPO589853 MFP589850:MFS589853 LVT589850:LVW589853 LLX589850:LMA589853 LCB589850:LCE589853 KSF589850:KSI589853 KIJ589850:KIM589853 JYN589850:JYQ589853 JOR589850:JOU589853 JEV589850:JEY589853 IUZ589850:IVC589853 ILD589850:ILG589853 IBH589850:IBK589853 HRL589850:HRO589853 HHP589850:HHS589853 GXT589850:GXW589853 GNX589850:GOA589853 GEB589850:GEE589853 FUF589850:FUI589853 FKJ589850:FKM589853 FAN589850:FAQ589853 EQR589850:EQU589853 EGV589850:EGY589853 DWZ589850:DXC589853 DND589850:DNG589853 DDH589850:DDK589853 CTL589850:CTO589853 CJP589850:CJS589853 BZT589850:BZW589853 BPX589850:BQA589853 BGB589850:BGE589853 AWF589850:AWI589853 AMJ589850:AMM589853 ACN589850:ACQ589853 SR589850:SU589853 IV589850:IY589853 H589850:K589853 WVH524314:WVK524317 WLL524314:WLO524317 WBP524314:WBS524317 VRT524314:VRW524317 VHX524314:VIA524317 UYB524314:UYE524317 UOF524314:UOI524317 UEJ524314:UEM524317 TUN524314:TUQ524317 TKR524314:TKU524317 TAV524314:TAY524317 SQZ524314:SRC524317 SHD524314:SHG524317 RXH524314:RXK524317 RNL524314:RNO524317 RDP524314:RDS524317 QTT524314:QTW524317 QJX524314:QKA524317 QAB524314:QAE524317 PQF524314:PQI524317 PGJ524314:PGM524317 OWN524314:OWQ524317 OMR524314:OMU524317 OCV524314:OCY524317 NSZ524314:NTC524317 NJD524314:NJG524317 MZH524314:MZK524317 MPL524314:MPO524317 MFP524314:MFS524317 LVT524314:LVW524317 LLX524314:LMA524317 LCB524314:LCE524317 KSF524314:KSI524317 KIJ524314:KIM524317 JYN524314:JYQ524317 JOR524314:JOU524317 JEV524314:JEY524317 IUZ524314:IVC524317 ILD524314:ILG524317 IBH524314:IBK524317 HRL524314:HRO524317 HHP524314:HHS524317 GXT524314:GXW524317 GNX524314:GOA524317 GEB524314:GEE524317 FUF524314:FUI524317 FKJ524314:FKM524317 FAN524314:FAQ524317 EQR524314:EQU524317 EGV524314:EGY524317 DWZ524314:DXC524317 DND524314:DNG524317 DDH524314:DDK524317 CTL524314:CTO524317 CJP524314:CJS524317 BZT524314:BZW524317 BPX524314:BQA524317 BGB524314:BGE524317 AWF524314:AWI524317 AMJ524314:AMM524317 ACN524314:ACQ524317 SR524314:SU524317 IV524314:IY524317 H524314:K524317 WVH458778:WVK458781 WLL458778:WLO458781 WBP458778:WBS458781 VRT458778:VRW458781 VHX458778:VIA458781 UYB458778:UYE458781 UOF458778:UOI458781 UEJ458778:UEM458781 TUN458778:TUQ458781 TKR458778:TKU458781 TAV458778:TAY458781 SQZ458778:SRC458781 SHD458778:SHG458781 RXH458778:RXK458781 RNL458778:RNO458781 RDP458778:RDS458781 QTT458778:QTW458781 QJX458778:QKA458781 QAB458778:QAE458781 PQF458778:PQI458781 PGJ458778:PGM458781 OWN458778:OWQ458781 OMR458778:OMU458781 OCV458778:OCY458781 NSZ458778:NTC458781 NJD458778:NJG458781 MZH458778:MZK458781 MPL458778:MPO458781 MFP458778:MFS458781 LVT458778:LVW458781 LLX458778:LMA458781 LCB458778:LCE458781 KSF458778:KSI458781 KIJ458778:KIM458781 JYN458778:JYQ458781 JOR458778:JOU458781 JEV458778:JEY458781 IUZ458778:IVC458781 ILD458778:ILG458781 IBH458778:IBK458781 HRL458778:HRO458781 HHP458778:HHS458781 GXT458778:GXW458781 GNX458778:GOA458781 GEB458778:GEE458781 FUF458778:FUI458781 FKJ458778:FKM458781 FAN458778:FAQ458781 EQR458778:EQU458781 EGV458778:EGY458781 DWZ458778:DXC458781 DND458778:DNG458781 DDH458778:DDK458781 CTL458778:CTO458781 CJP458778:CJS458781 BZT458778:BZW458781 BPX458778:BQA458781 BGB458778:BGE458781 AWF458778:AWI458781 AMJ458778:AMM458781 ACN458778:ACQ458781 SR458778:SU458781 IV458778:IY458781 H458778:K458781 WVH393242:WVK393245 WLL393242:WLO393245 WBP393242:WBS393245 VRT393242:VRW393245 VHX393242:VIA393245 UYB393242:UYE393245 UOF393242:UOI393245 UEJ393242:UEM393245 TUN393242:TUQ393245 TKR393242:TKU393245 TAV393242:TAY393245 SQZ393242:SRC393245 SHD393242:SHG393245 RXH393242:RXK393245 RNL393242:RNO393245 RDP393242:RDS393245 QTT393242:QTW393245 QJX393242:QKA393245 QAB393242:QAE393245 PQF393242:PQI393245 PGJ393242:PGM393245 OWN393242:OWQ393245 OMR393242:OMU393245 OCV393242:OCY393245 NSZ393242:NTC393245 NJD393242:NJG393245 MZH393242:MZK393245 MPL393242:MPO393245 MFP393242:MFS393245 LVT393242:LVW393245 LLX393242:LMA393245 LCB393242:LCE393245 KSF393242:KSI393245 KIJ393242:KIM393245 JYN393242:JYQ393245 JOR393242:JOU393245 JEV393242:JEY393245 IUZ393242:IVC393245 ILD393242:ILG393245 IBH393242:IBK393245 HRL393242:HRO393245 HHP393242:HHS393245 GXT393242:GXW393245 GNX393242:GOA393245 GEB393242:GEE393245 FUF393242:FUI393245 FKJ393242:FKM393245 FAN393242:FAQ393245 EQR393242:EQU393245 EGV393242:EGY393245 DWZ393242:DXC393245 DND393242:DNG393245 DDH393242:DDK393245 CTL393242:CTO393245 CJP393242:CJS393245 BZT393242:BZW393245 BPX393242:BQA393245 BGB393242:BGE393245 AWF393242:AWI393245 AMJ393242:AMM393245 ACN393242:ACQ393245 SR393242:SU393245 IV393242:IY393245 H393242:K393245 WVH327706:WVK327709 WLL327706:WLO327709 WBP327706:WBS327709 VRT327706:VRW327709 VHX327706:VIA327709 UYB327706:UYE327709 UOF327706:UOI327709 UEJ327706:UEM327709 TUN327706:TUQ327709 TKR327706:TKU327709 TAV327706:TAY327709 SQZ327706:SRC327709 SHD327706:SHG327709 RXH327706:RXK327709 RNL327706:RNO327709 RDP327706:RDS327709 QTT327706:QTW327709 QJX327706:QKA327709 QAB327706:QAE327709 PQF327706:PQI327709 PGJ327706:PGM327709 OWN327706:OWQ327709 OMR327706:OMU327709 OCV327706:OCY327709 NSZ327706:NTC327709 NJD327706:NJG327709 MZH327706:MZK327709 MPL327706:MPO327709 MFP327706:MFS327709 LVT327706:LVW327709 LLX327706:LMA327709 LCB327706:LCE327709 KSF327706:KSI327709 KIJ327706:KIM327709 JYN327706:JYQ327709 JOR327706:JOU327709 JEV327706:JEY327709 IUZ327706:IVC327709 ILD327706:ILG327709 IBH327706:IBK327709 HRL327706:HRO327709 HHP327706:HHS327709 GXT327706:GXW327709 GNX327706:GOA327709 GEB327706:GEE327709 FUF327706:FUI327709 FKJ327706:FKM327709 FAN327706:FAQ327709 EQR327706:EQU327709 EGV327706:EGY327709 DWZ327706:DXC327709 DND327706:DNG327709 DDH327706:DDK327709 CTL327706:CTO327709 CJP327706:CJS327709 BZT327706:BZW327709 BPX327706:BQA327709 BGB327706:BGE327709 AWF327706:AWI327709 AMJ327706:AMM327709 ACN327706:ACQ327709 SR327706:SU327709 IV327706:IY327709 H327706:K327709 WVH262170:WVK262173 WLL262170:WLO262173 WBP262170:WBS262173 VRT262170:VRW262173 VHX262170:VIA262173 UYB262170:UYE262173 UOF262170:UOI262173 UEJ262170:UEM262173 TUN262170:TUQ262173 TKR262170:TKU262173 TAV262170:TAY262173 SQZ262170:SRC262173 SHD262170:SHG262173 RXH262170:RXK262173 RNL262170:RNO262173 RDP262170:RDS262173 QTT262170:QTW262173 QJX262170:QKA262173 QAB262170:QAE262173 PQF262170:PQI262173 PGJ262170:PGM262173 OWN262170:OWQ262173 OMR262170:OMU262173 OCV262170:OCY262173 NSZ262170:NTC262173 NJD262170:NJG262173 MZH262170:MZK262173 MPL262170:MPO262173 MFP262170:MFS262173 LVT262170:LVW262173 LLX262170:LMA262173 LCB262170:LCE262173 KSF262170:KSI262173 KIJ262170:KIM262173 JYN262170:JYQ262173 JOR262170:JOU262173 JEV262170:JEY262173 IUZ262170:IVC262173 ILD262170:ILG262173 IBH262170:IBK262173 HRL262170:HRO262173 HHP262170:HHS262173 GXT262170:GXW262173 GNX262170:GOA262173 GEB262170:GEE262173 FUF262170:FUI262173 FKJ262170:FKM262173 FAN262170:FAQ262173 EQR262170:EQU262173 EGV262170:EGY262173 DWZ262170:DXC262173 DND262170:DNG262173 DDH262170:DDK262173 CTL262170:CTO262173 CJP262170:CJS262173 BZT262170:BZW262173 BPX262170:BQA262173 BGB262170:BGE262173 AWF262170:AWI262173 AMJ262170:AMM262173 ACN262170:ACQ262173 SR262170:SU262173 IV262170:IY262173 H262170:K262173 WVH196634:WVK196637 WLL196634:WLO196637 WBP196634:WBS196637 VRT196634:VRW196637 VHX196634:VIA196637 UYB196634:UYE196637 UOF196634:UOI196637 UEJ196634:UEM196637 TUN196634:TUQ196637 TKR196634:TKU196637 TAV196634:TAY196637 SQZ196634:SRC196637 SHD196634:SHG196637 RXH196634:RXK196637 RNL196634:RNO196637 RDP196634:RDS196637 QTT196634:QTW196637 QJX196634:QKA196637 QAB196634:QAE196637 PQF196634:PQI196637 PGJ196634:PGM196637 OWN196634:OWQ196637 OMR196634:OMU196637 OCV196634:OCY196637 NSZ196634:NTC196637 NJD196634:NJG196637 MZH196634:MZK196637 MPL196634:MPO196637 MFP196634:MFS196637 LVT196634:LVW196637 LLX196634:LMA196637 LCB196634:LCE196637 KSF196634:KSI196637 KIJ196634:KIM196637 JYN196634:JYQ196637 JOR196634:JOU196637 JEV196634:JEY196637 IUZ196634:IVC196637 ILD196634:ILG196637 IBH196634:IBK196637 HRL196634:HRO196637 HHP196634:HHS196637 GXT196634:GXW196637 GNX196634:GOA196637 GEB196634:GEE196637 FUF196634:FUI196637 FKJ196634:FKM196637 FAN196634:FAQ196637 EQR196634:EQU196637 EGV196634:EGY196637 DWZ196634:DXC196637 DND196634:DNG196637 DDH196634:DDK196637 CTL196634:CTO196637 CJP196634:CJS196637 BZT196634:BZW196637 BPX196634:BQA196637 BGB196634:BGE196637 AWF196634:AWI196637 AMJ196634:AMM196637 ACN196634:ACQ196637 SR196634:SU196637 IV196634:IY196637 H196634:K196637 WVH131098:WVK131101 WLL131098:WLO131101 WBP131098:WBS131101 VRT131098:VRW131101 VHX131098:VIA131101 UYB131098:UYE131101 UOF131098:UOI131101 UEJ131098:UEM131101 TUN131098:TUQ131101 TKR131098:TKU131101 TAV131098:TAY131101 SQZ131098:SRC131101 SHD131098:SHG131101 RXH131098:RXK131101 RNL131098:RNO131101 RDP131098:RDS131101 QTT131098:QTW131101 QJX131098:QKA131101 QAB131098:QAE131101 PQF131098:PQI131101 PGJ131098:PGM131101 OWN131098:OWQ131101 OMR131098:OMU131101 OCV131098:OCY131101 NSZ131098:NTC131101 NJD131098:NJG131101 MZH131098:MZK131101 MPL131098:MPO131101 MFP131098:MFS131101 LVT131098:LVW131101 LLX131098:LMA131101 LCB131098:LCE131101 KSF131098:KSI131101 KIJ131098:KIM131101 JYN131098:JYQ131101 JOR131098:JOU131101 JEV131098:JEY131101 IUZ131098:IVC131101 ILD131098:ILG131101 IBH131098:IBK131101 HRL131098:HRO131101 HHP131098:HHS131101 GXT131098:GXW131101 GNX131098:GOA131101 GEB131098:GEE131101 FUF131098:FUI131101 FKJ131098:FKM131101 FAN131098:FAQ131101 EQR131098:EQU131101 EGV131098:EGY131101 DWZ131098:DXC131101 DND131098:DNG131101 DDH131098:DDK131101 CTL131098:CTO131101 CJP131098:CJS131101 BZT131098:BZW131101 BPX131098:BQA131101 BGB131098:BGE131101 AWF131098:AWI131101 AMJ131098:AMM131101 ACN131098:ACQ131101 SR131098:SU131101 IV131098:IY131101 H131098:K131101 WVH65562:WVK65565 WLL65562:WLO65565 WBP65562:WBS65565 VRT65562:VRW65565 VHX65562:VIA65565 UYB65562:UYE65565 UOF65562:UOI65565 UEJ65562:UEM65565 TUN65562:TUQ65565 TKR65562:TKU65565 TAV65562:TAY65565 SQZ65562:SRC65565 SHD65562:SHG65565 RXH65562:RXK65565 RNL65562:RNO65565 RDP65562:RDS65565 QTT65562:QTW65565 QJX65562:QKA65565 QAB65562:QAE65565 PQF65562:PQI65565 PGJ65562:PGM65565 OWN65562:OWQ65565 OMR65562:OMU65565 OCV65562:OCY65565 NSZ65562:NTC65565 NJD65562:NJG65565 MZH65562:MZK65565 MPL65562:MPO65565 MFP65562:MFS65565 LVT65562:LVW65565 LLX65562:LMA65565 LCB65562:LCE65565 KSF65562:KSI65565 KIJ65562:KIM65565 JYN65562:JYQ65565 JOR65562:JOU65565 JEV65562:JEY65565 IUZ65562:IVC65565 ILD65562:ILG65565 IBH65562:IBK65565 HRL65562:HRO65565 HHP65562:HHS65565 GXT65562:GXW65565 GNX65562:GOA65565 GEB65562:GEE65565 FUF65562:FUI65565 FKJ65562:FKM65565 FAN65562:FAQ65565 EQR65562:EQU65565 EGV65562:EGY65565 DWZ65562:DXC65565 DND65562:DNG65565 DDH65562:DDK65565 CTL65562:CTO65565 CJP65562:CJS65565 BZT65562:BZW65565 BPX65562:BQA65565 BGB65562:BGE65565 AWF65562:AWI65565 AMJ65562:AMM65565 ACN65562:ACQ65565 SR65562:SU65565 IV65562:IY65565 H65562:K65565 WVK983047:WVK983060 WLO983047:WLO983060 WBS983047:WBS983060 VRW983047:VRW983060 VIA983047:VIA983060 UYE983047:UYE983060 UOI983047:UOI983060 UEM983047:UEM983060 TUQ983047:TUQ983060 TKU983047:TKU983060 TAY983047:TAY983060 SRC983047:SRC983060 SHG983047:SHG983060 RXK983047:RXK983060 RNO983047:RNO983060 RDS983047:RDS983060 QTW983047:QTW983060 QKA983047:QKA983060 QAE983047:QAE983060 PQI983047:PQI983060 PGM983047:PGM983060 OWQ983047:OWQ983060 OMU983047:OMU983060 OCY983047:OCY983060 NTC983047:NTC983060 NJG983047:NJG983060 MZK983047:MZK983060 MPO983047:MPO983060 MFS983047:MFS983060 LVW983047:LVW983060 LMA983047:LMA983060 LCE983047:LCE983060 KSI983047:KSI983060 KIM983047:KIM983060 JYQ983047:JYQ983060 JOU983047:JOU983060 JEY983047:JEY983060 IVC983047:IVC983060 ILG983047:ILG983060 IBK983047:IBK983060 HRO983047:HRO983060 HHS983047:HHS983060 GXW983047:GXW983060 GOA983047:GOA983060 GEE983047:GEE983060 FUI983047:FUI983060 FKM983047:FKM983060 FAQ983047:FAQ983060 EQU983047:EQU983060 EGY983047:EGY983060 DXC983047:DXC983060 DNG983047:DNG983060 DDK983047:DDK983060 CTO983047:CTO983060 CJS983047:CJS983060 BZW983047:BZW983060 BQA983047:BQA983060 BGE983047:BGE983060 AWI983047:AWI983060 AMM983047:AMM983060 ACQ983047:ACQ983060 SU983047:SU983060 IY983047:IY983060 K983047:K983060 WVK917511:WVK917524 WLO917511:WLO917524 WBS917511:WBS917524 VRW917511:VRW917524 VIA917511:VIA917524 UYE917511:UYE917524 UOI917511:UOI917524 UEM917511:UEM917524 TUQ917511:TUQ917524 TKU917511:TKU917524 TAY917511:TAY917524 SRC917511:SRC917524 SHG917511:SHG917524 RXK917511:RXK917524 RNO917511:RNO917524 RDS917511:RDS917524 QTW917511:QTW917524 QKA917511:QKA917524 QAE917511:QAE917524 PQI917511:PQI917524 PGM917511:PGM917524 OWQ917511:OWQ917524 OMU917511:OMU917524 OCY917511:OCY917524 NTC917511:NTC917524 NJG917511:NJG917524 MZK917511:MZK917524 MPO917511:MPO917524 MFS917511:MFS917524 LVW917511:LVW917524 LMA917511:LMA917524 LCE917511:LCE917524 KSI917511:KSI917524 KIM917511:KIM917524 JYQ917511:JYQ917524 JOU917511:JOU917524 JEY917511:JEY917524 IVC917511:IVC917524 ILG917511:ILG917524 IBK917511:IBK917524 HRO917511:HRO917524 HHS917511:HHS917524 GXW917511:GXW917524 GOA917511:GOA917524 GEE917511:GEE917524 FUI917511:FUI917524 FKM917511:FKM917524 FAQ917511:FAQ917524 EQU917511:EQU917524 EGY917511:EGY917524 DXC917511:DXC917524 DNG917511:DNG917524 DDK917511:DDK917524 CTO917511:CTO917524 CJS917511:CJS917524 BZW917511:BZW917524 BQA917511:BQA917524 BGE917511:BGE917524 AWI917511:AWI917524 AMM917511:AMM917524 ACQ917511:ACQ917524 SU917511:SU917524 IY917511:IY917524 K917511:K917524 WVK851975:WVK851988 WLO851975:WLO851988 WBS851975:WBS851988 VRW851975:VRW851988 VIA851975:VIA851988 UYE851975:UYE851988 UOI851975:UOI851988 UEM851975:UEM851988 TUQ851975:TUQ851988 TKU851975:TKU851988 TAY851975:TAY851988 SRC851975:SRC851988 SHG851975:SHG851988 RXK851975:RXK851988 RNO851975:RNO851988 RDS851975:RDS851988 QTW851975:QTW851988 QKA851975:QKA851988 QAE851975:QAE851988 PQI851975:PQI851988 PGM851975:PGM851988 OWQ851975:OWQ851988 OMU851975:OMU851988 OCY851975:OCY851988 NTC851975:NTC851988 NJG851975:NJG851988 MZK851975:MZK851988 MPO851975:MPO851988 MFS851975:MFS851988 LVW851975:LVW851988 LMA851975:LMA851988 LCE851975:LCE851988 KSI851975:KSI851988 KIM851975:KIM851988 JYQ851975:JYQ851988 JOU851975:JOU851988 JEY851975:JEY851988 IVC851975:IVC851988 ILG851975:ILG851988 IBK851975:IBK851988 HRO851975:HRO851988 HHS851975:HHS851988 GXW851975:GXW851988 GOA851975:GOA851988 GEE851975:GEE851988 FUI851975:FUI851988 FKM851975:FKM851988 FAQ851975:FAQ851988 EQU851975:EQU851988 EGY851975:EGY851988 DXC851975:DXC851988 DNG851975:DNG851988 DDK851975:DDK851988 CTO851975:CTO851988 CJS851975:CJS851988 BZW851975:BZW851988 BQA851975:BQA851988 BGE851975:BGE851988 AWI851975:AWI851988 AMM851975:AMM851988 ACQ851975:ACQ851988 SU851975:SU851988 IY851975:IY851988 K851975:K851988 WVK786439:WVK786452 WLO786439:WLO786452 WBS786439:WBS786452 VRW786439:VRW786452 VIA786439:VIA786452 UYE786439:UYE786452 UOI786439:UOI786452 UEM786439:UEM786452 TUQ786439:TUQ786452 TKU786439:TKU786452 TAY786439:TAY786452 SRC786439:SRC786452 SHG786439:SHG786452 RXK786439:RXK786452 RNO786439:RNO786452 RDS786439:RDS786452 QTW786439:QTW786452 QKA786439:QKA786452 QAE786439:QAE786452 PQI786439:PQI786452 PGM786439:PGM786452 OWQ786439:OWQ786452 OMU786439:OMU786452 OCY786439:OCY786452 NTC786439:NTC786452 NJG786439:NJG786452 MZK786439:MZK786452 MPO786439:MPO786452 MFS786439:MFS786452 LVW786439:LVW786452 LMA786439:LMA786452 LCE786439:LCE786452 KSI786439:KSI786452 KIM786439:KIM786452 JYQ786439:JYQ786452 JOU786439:JOU786452 JEY786439:JEY786452 IVC786439:IVC786452 ILG786439:ILG786452 IBK786439:IBK786452 HRO786439:HRO786452 HHS786439:HHS786452 GXW786439:GXW786452 GOA786439:GOA786452 GEE786439:GEE786452 FUI786439:FUI786452 FKM786439:FKM786452 FAQ786439:FAQ786452 EQU786439:EQU786452 EGY786439:EGY786452 DXC786439:DXC786452 DNG786439:DNG786452 DDK786439:DDK786452 CTO786439:CTO786452 CJS786439:CJS786452 BZW786439:BZW786452 BQA786439:BQA786452 BGE786439:BGE786452 AWI786439:AWI786452 AMM786439:AMM786452 ACQ786439:ACQ786452 SU786439:SU786452 IY786439:IY786452 K786439:K786452 WVK720903:WVK720916 WLO720903:WLO720916 WBS720903:WBS720916 VRW720903:VRW720916 VIA720903:VIA720916 UYE720903:UYE720916 UOI720903:UOI720916 UEM720903:UEM720916 TUQ720903:TUQ720916 TKU720903:TKU720916 TAY720903:TAY720916 SRC720903:SRC720916 SHG720903:SHG720916 RXK720903:RXK720916 RNO720903:RNO720916 RDS720903:RDS720916 QTW720903:QTW720916 QKA720903:QKA720916 QAE720903:QAE720916 PQI720903:PQI720916 PGM720903:PGM720916 OWQ720903:OWQ720916 OMU720903:OMU720916 OCY720903:OCY720916 NTC720903:NTC720916 NJG720903:NJG720916 MZK720903:MZK720916 MPO720903:MPO720916 MFS720903:MFS720916 LVW720903:LVW720916 LMA720903:LMA720916 LCE720903:LCE720916 KSI720903:KSI720916 KIM720903:KIM720916 JYQ720903:JYQ720916 JOU720903:JOU720916 JEY720903:JEY720916 IVC720903:IVC720916 ILG720903:ILG720916 IBK720903:IBK720916 HRO720903:HRO720916 HHS720903:HHS720916 GXW720903:GXW720916 GOA720903:GOA720916 GEE720903:GEE720916 FUI720903:FUI720916 FKM720903:FKM720916 FAQ720903:FAQ720916 EQU720903:EQU720916 EGY720903:EGY720916 DXC720903:DXC720916 DNG720903:DNG720916 DDK720903:DDK720916 CTO720903:CTO720916 CJS720903:CJS720916 BZW720903:BZW720916 BQA720903:BQA720916 BGE720903:BGE720916 AWI720903:AWI720916 AMM720903:AMM720916 ACQ720903:ACQ720916 SU720903:SU720916 IY720903:IY720916 K720903:K720916 WVK655367:WVK655380 WLO655367:WLO655380 WBS655367:WBS655380 VRW655367:VRW655380 VIA655367:VIA655380 UYE655367:UYE655380 UOI655367:UOI655380 UEM655367:UEM655380 TUQ655367:TUQ655380 TKU655367:TKU655380 TAY655367:TAY655380 SRC655367:SRC655380 SHG655367:SHG655380 RXK655367:RXK655380 RNO655367:RNO655380 RDS655367:RDS655380 QTW655367:QTW655380 QKA655367:QKA655380 QAE655367:QAE655380 PQI655367:PQI655380 PGM655367:PGM655380 OWQ655367:OWQ655380 OMU655367:OMU655380 OCY655367:OCY655380 NTC655367:NTC655380 NJG655367:NJG655380 MZK655367:MZK655380 MPO655367:MPO655380 MFS655367:MFS655380 LVW655367:LVW655380 LMA655367:LMA655380 LCE655367:LCE655380 KSI655367:KSI655380 KIM655367:KIM655380 JYQ655367:JYQ655380 JOU655367:JOU655380 JEY655367:JEY655380 IVC655367:IVC655380 ILG655367:ILG655380 IBK655367:IBK655380 HRO655367:HRO655380 HHS655367:HHS655380 GXW655367:GXW655380 GOA655367:GOA655380 GEE655367:GEE655380 FUI655367:FUI655380 FKM655367:FKM655380 FAQ655367:FAQ655380 EQU655367:EQU655380 EGY655367:EGY655380 DXC655367:DXC655380 DNG655367:DNG655380 DDK655367:DDK655380 CTO655367:CTO655380 CJS655367:CJS655380 BZW655367:BZW655380 BQA655367:BQA655380 BGE655367:BGE655380 AWI655367:AWI655380 AMM655367:AMM655380 ACQ655367:ACQ655380 SU655367:SU655380 IY655367:IY655380 K655367:K655380 WVK589831:WVK589844 WLO589831:WLO589844 WBS589831:WBS589844 VRW589831:VRW589844 VIA589831:VIA589844 UYE589831:UYE589844 UOI589831:UOI589844 UEM589831:UEM589844 TUQ589831:TUQ589844 TKU589831:TKU589844 TAY589831:TAY589844 SRC589831:SRC589844 SHG589831:SHG589844 RXK589831:RXK589844 RNO589831:RNO589844 RDS589831:RDS589844 QTW589831:QTW589844 QKA589831:QKA589844 QAE589831:QAE589844 PQI589831:PQI589844 PGM589831:PGM589844 OWQ589831:OWQ589844 OMU589831:OMU589844 OCY589831:OCY589844 NTC589831:NTC589844 NJG589831:NJG589844 MZK589831:MZK589844 MPO589831:MPO589844 MFS589831:MFS589844 LVW589831:LVW589844 LMA589831:LMA589844 LCE589831:LCE589844 KSI589831:KSI589844 KIM589831:KIM589844 JYQ589831:JYQ589844 JOU589831:JOU589844 JEY589831:JEY589844 IVC589831:IVC589844 ILG589831:ILG589844 IBK589831:IBK589844 HRO589831:HRO589844 HHS589831:HHS589844 GXW589831:GXW589844 GOA589831:GOA589844 GEE589831:GEE589844 FUI589831:FUI589844 FKM589831:FKM589844 FAQ589831:FAQ589844 EQU589831:EQU589844 EGY589831:EGY589844 DXC589831:DXC589844 DNG589831:DNG589844 DDK589831:DDK589844 CTO589831:CTO589844 CJS589831:CJS589844 BZW589831:BZW589844 BQA589831:BQA589844 BGE589831:BGE589844 AWI589831:AWI589844 AMM589831:AMM589844 ACQ589831:ACQ589844 SU589831:SU589844 IY589831:IY589844 K589831:K589844 WVK524295:WVK524308 WLO524295:WLO524308 WBS524295:WBS524308 VRW524295:VRW524308 VIA524295:VIA524308 UYE524295:UYE524308 UOI524295:UOI524308 UEM524295:UEM524308 TUQ524295:TUQ524308 TKU524295:TKU524308 TAY524295:TAY524308 SRC524295:SRC524308 SHG524295:SHG524308 RXK524295:RXK524308 RNO524295:RNO524308 RDS524295:RDS524308 QTW524295:QTW524308 QKA524295:QKA524308 QAE524295:QAE524308 PQI524295:PQI524308 PGM524295:PGM524308 OWQ524295:OWQ524308 OMU524295:OMU524308 OCY524295:OCY524308 NTC524295:NTC524308 NJG524295:NJG524308 MZK524295:MZK524308 MPO524295:MPO524308 MFS524295:MFS524308 LVW524295:LVW524308 LMA524295:LMA524308 LCE524295:LCE524308 KSI524295:KSI524308 KIM524295:KIM524308 JYQ524295:JYQ524308 JOU524295:JOU524308 JEY524295:JEY524308 IVC524295:IVC524308 ILG524295:ILG524308 IBK524295:IBK524308 HRO524295:HRO524308 HHS524295:HHS524308 GXW524295:GXW524308 GOA524295:GOA524308 GEE524295:GEE524308 FUI524295:FUI524308 FKM524295:FKM524308 FAQ524295:FAQ524308 EQU524295:EQU524308 EGY524295:EGY524308 DXC524295:DXC524308 DNG524295:DNG524308 DDK524295:DDK524308 CTO524295:CTO524308 CJS524295:CJS524308 BZW524295:BZW524308 BQA524295:BQA524308 BGE524295:BGE524308 AWI524295:AWI524308 AMM524295:AMM524308 ACQ524295:ACQ524308 SU524295:SU524308 IY524295:IY524308 K524295:K524308 WVK458759:WVK458772 WLO458759:WLO458772 WBS458759:WBS458772 VRW458759:VRW458772 VIA458759:VIA458772 UYE458759:UYE458772 UOI458759:UOI458772 UEM458759:UEM458772 TUQ458759:TUQ458772 TKU458759:TKU458772 TAY458759:TAY458772 SRC458759:SRC458772 SHG458759:SHG458772 RXK458759:RXK458772 RNO458759:RNO458772 RDS458759:RDS458772 QTW458759:QTW458772 QKA458759:QKA458772 QAE458759:QAE458772 PQI458759:PQI458772 PGM458759:PGM458772 OWQ458759:OWQ458772 OMU458759:OMU458772 OCY458759:OCY458772 NTC458759:NTC458772 NJG458759:NJG458772 MZK458759:MZK458772 MPO458759:MPO458772 MFS458759:MFS458772 LVW458759:LVW458772 LMA458759:LMA458772 LCE458759:LCE458772 KSI458759:KSI458772 KIM458759:KIM458772 JYQ458759:JYQ458772 JOU458759:JOU458772 JEY458759:JEY458772 IVC458759:IVC458772 ILG458759:ILG458772 IBK458759:IBK458772 HRO458759:HRO458772 HHS458759:HHS458772 GXW458759:GXW458772 GOA458759:GOA458772 GEE458759:GEE458772 FUI458759:FUI458772 FKM458759:FKM458772 FAQ458759:FAQ458772 EQU458759:EQU458772 EGY458759:EGY458772 DXC458759:DXC458772 DNG458759:DNG458772 DDK458759:DDK458772 CTO458759:CTO458772 CJS458759:CJS458772 BZW458759:BZW458772 BQA458759:BQA458772 BGE458759:BGE458772 AWI458759:AWI458772 AMM458759:AMM458772 ACQ458759:ACQ458772 SU458759:SU458772 IY458759:IY458772 K458759:K458772 WVK393223:WVK393236 WLO393223:WLO393236 WBS393223:WBS393236 VRW393223:VRW393236 VIA393223:VIA393236 UYE393223:UYE393236 UOI393223:UOI393236 UEM393223:UEM393236 TUQ393223:TUQ393236 TKU393223:TKU393236 TAY393223:TAY393236 SRC393223:SRC393236 SHG393223:SHG393236 RXK393223:RXK393236 RNO393223:RNO393236 RDS393223:RDS393236 QTW393223:QTW393236 QKA393223:QKA393236 QAE393223:QAE393236 PQI393223:PQI393236 PGM393223:PGM393236 OWQ393223:OWQ393236 OMU393223:OMU393236 OCY393223:OCY393236 NTC393223:NTC393236 NJG393223:NJG393236 MZK393223:MZK393236 MPO393223:MPO393236 MFS393223:MFS393236 LVW393223:LVW393236 LMA393223:LMA393236 LCE393223:LCE393236 KSI393223:KSI393236 KIM393223:KIM393236 JYQ393223:JYQ393236 JOU393223:JOU393236 JEY393223:JEY393236 IVC393223:IVC393236 ILG393223:ILG393236 IBK393223:IBK393236 HRO393223:HRO393236 HHS393223:HHS393236 GXW393223:GXW393236 GOA393223:GOA393236 GEE393223:GEE393236 FUI393223:FUI393236 FKM393223:FKM393236 FAQ393223:FAQ393236 EQU393223:EQU393236 EGY393223:EGY393236 DXC393223:DXC393236 DNG393223:DNG393236 DDK393223:DDK393236 CTO393223:CTO393236 CJS393223:CJS393236 BZW393223:BZW393236 BQA393223:BQA393236 BGE393223:BGE393236 AWI393223:AWI393236 AMM393223:AMM393236 ACQ393223:ACQ393236 SU393223:SU393236 IY393223:IY393236 K393223:K393236 WVK327687:WVK327700 WLO327687:WLO327700 WBS327687:WBS327700 VRW327687:VRW327700 VIA327687:VIA327700 UYE327687:UYE327700 UOI327687:UOI327700 UEM327687:UEM327700 TUQ327687:TUQ327700 TKU327687:TKU327700 TAY327687:TAY327700 SRC327687:SRC327700 SHG327687:SHG327700 RXK327687:RXK327700 RNO327687:RNO327700 RDS327687:RDS327700 QTW327687:QTW327700 QKA327687:QKA327700 QAE327687:QAE327700 PQI327687:PQI327700 PGM327687:PGM327700 OWQ327687:OWQ327700 OMU327687:OMU327700 OCY327687:OCY327700 NTC327687:NTC327700 NJG327687:NJG327700 MZK327687:MZK327700 MPO327687:MPO327700 MFS327687:MFS327700 LVW327687:LVW327700 LMA327687:LMA327700 LCE327687:LCE327700 KSI327687:KSI327700 KIM327687:KIM327700 JYQ327687:JYQ327700 JOU327687:JOU327700 JEY327687:JEY327700 IVC327687:IVC327700 ILG327687:ILG327700 IBK327687:IBK327700 HRO327687:HRO327700 HHS327687:HHS327700 GXW327687:GXW327700 GOA327687:GOA327700 GEE327687:GEE327700 FUI327687:FUI327700 FKM327687:FKM327700 FAQ327687:FAQ327700 EQU327687:EQU327700 EGY327687:EGY327700 DXC327687:DXC327700 DNG327687:DNG327700 DDK327687:DDK327700 CTO327687:CTO327700 CJS327687:CJS327700 BZW327687:BZW327700 BQA327687:BQA327700 BGE327687:BGE327700 AWI327687:AWI327700 AMM327687:AMM327700 ACQ327687:ACQ327700 SU327687:SU327700 IY327687:IY327700 K327687:K327700 WVK262151:WVK262164 WLO262151:WLO262164 WBS262151:WBS262164 VRW262151:VRW262164 VIA262151:VIA262164 UYE262151:UYE262164 UOI262151:UOI262164 UEM262151:UEM262164 TUQ262151:TUQ262164 TKU262151:TKU262164 TAY262151:TAY262164 SRC262151:SRC262164 SHG262151:SHG262164 RXK262151:RXK262164 RNO262151:RNO262164 RDS262151:RDS262164 QTW262151:QTW262164 QKA262151:QKA262164 QAE262151:QAE262164 PQI262151:PQI262164 PGM262151:PGM262164 OWQ262151:OWQ262164 OMU262151:OMU262164 OCY262151:OCY262164 NTC262151:NTC262164 NJG262151:NJG262164 MZK262151:MZK262164 MPO262151:MPO262164 MFS262151:MFS262164 LVW262151:LVW262164 LMA262151:LMA262164 LCE262151:LCE262164 KSI262151:KSI262164 KIM262151:KIM262164 JYQ262151:JYQ262164 JOU262151:JOU262164 JEY262151:JEY262164 IVC262151:IVC262164 ILG262151:ILG262164 IBK262151:IBK262164 HRO262151:HRO262164 HHS262151:HHS262164 GXW262151:GXW262164 GOA262151:GOA262164 GEE262151:GEE262164 FUI262151:FUI262164 FKM262151:FKM262164 FAQ262151:FAQ262164 EQU262151:EQU262164 EGY262151:EGY262164 DXC262151:DXC262164 DNG262151:DNG262164 DDK262151:DDK262164 CTO262151:CTO262164 CJS262151:CJS262164 BZW262151:BZW262164 BQA262151:BQA262164 BGE262151:BGE262164 AWI262151:AWI262164 AMM262151:AMM262164 ACQ262151:ACQ262164 SU262151:SU262164 IY262151:IY262164 K262151:K262164 WVK196615:WVK196628 WLO196615:WLO196628 WBS196615:WBS196628 VRW196615:VRW196628 VIA196615:VIA196628 UYE196615:UYE196628 UOI196615:UOI196628 UEM196615:UEM196628 TUQ196615:TUQ196628 TKU196615:TKU196628 TAY196615:TAY196628 SRC196615:SRC196628 SHG196615:SHG196628 RXK196615:RXK196628 RNO196615:RNO196628 RDS196615:RDS196628 QTW196615:QTW196628 QKA196615:QKA196628 QAE196615:QAE196628 PQI196615:PQI196628 PGM196615:PGM196628 OWQ196615:OWQ196628 OMU196615:OMU196628 OCY196615:OCY196628 NTC196615:NTC196628 NJG196615:NJG196628 MZK196615:MZK196628 MPO196615:MPO196628 MFS196615:MFS196628 LVW196615:LVW196628 LMA196615:LMA196628 LCE196615:LCE196628 KSI196615:KSI196628 KIM196615:KIM196628 JYQ196615:JYQ196628 JOU196615:JOU196628 JEY196615:JEY196628 IVC196615:IVC196628 ILG196615:ILG196628 IBK196615:IBK196628 HRO196615:HRO196628 HHS196615:HHS196628 GXW196615:GXW196628 GOA196615:GOA196628 GEE196615:GEE196628 FUI196615:FUI196628 FKM196615:FKM196628 FAQ196615:FAQ196628 EQU196615:EQU196628 EGY196615:EGY196628 DXC196615:DXC196628 DNG196615:DNG196628 DDK196615:DDK196628 CTO196615:CTO196628 CJS196615:CJS196628 BZW196615:BZW196628 BQA196615:BQA196628 BGE196615:BGE196628 AWI196615:AWI196628 AMM196615:AMM196628 ACQ196615:ACQ196628 SU196615:SU196628 IY196615:IY196628 K196615:K196628 WVK131079:WVK131092 WLO131079:WLO131092 WBS131079:WBS131092 VRW131079:VRW131092 VIA131079:VIA131092 UYE131079:UYE131092 UOI131079:UOI131092 UEM131079:UEM131092 TUQ131079:TUQ131092 TKU131079:TKU131092 TAY131079:TAY131092 SRC131079:SRC131092 SHG131079:SHG131092 RXK131079:RXK131092 RNO131079:RNO131092 RDS131079:RDS131092 QTW131079:QTW131092 QKA131079:QKA131092 QAE131079:QAE131092 PQI131079:PQI131092 PGM131079:PGM131092 OWQ131079:OWQ131092 OMU131079:OMU131092 OCY131079:OCY131092 NTC131079:NTC131092 NJG131079:NJG131092 MZK131079:MZK131092 MPO131079:MPO131092 MFS131079:MFS131092 LVW131079:LVW131092 LMA131079:LMA131092 LCE131079:LCE131092 KSI131079:KSI131092 KIM131079:KIM131092 JYQ131079:JYQ131092 JOU131079:JOU131092 JEY131079:JEY131092 IVC131079:IVC131092 ILG131079:ILG131092 IBK131079:IBK131092 HRO131079:HRO131092 HHS131079:HHS131092 GXW131079:GXW131092 GOA131079:GOA131092 GEE131079:GEE131092 FUI131079:FUI131092 FKM131079:FKM131092 FAQ131079:FAQ131092 EQU131079:EQU131092 EGY131079:EGY131092 DXC131079:DXC131092 DNG131079:DNG131092 DDK131079:DDK131092 CTO131079:CTO131092 CJS131079:CJS131092 BZW131079:BZW131092 BQA131079:BQA131092 BGE131079:BGE131092 AWI131079:AWI131092 AMM131079:AMM131092 ACQ131079:ACQ131092 SU131079:SU131092 IY131079:IY131092 K131079:K131092 WVK65543:WVK65556 WLO65543:WLO65556 WBS65543:WBS65556 VRW65543:VRW65556 VIA65543:VIA65556 UYE65543:UYE65556 UOI65543:UOI65556 UEM65543:UEM65556 TUQ65543:TUQ65556 TKU65543:TKU65556 TAY65543:TAY65556 SRC65543:SRC65556 SHG65543:SHG65556 RXK65543:RXK65556 RNO65543:RNO65556 RDS65543:RDS65556 QTW65543:QTW65556 QKA65543:QKA65556 QAE65543:QAE65556 PQI65543:PQI65556 PGM65543:PGM65556 OWQ65543:OWQ65556 OMU65543:OMU65556 OCY65543:OCY65556 NTC65543:NTC65556 NJG65543:NJG65556 MZK65543:MZK65556 MPO65543:MPO65556 MFS65543:MFS65556 LVW65543:LVW65556 LMA65543:LMA65556 LCE65543:LCE65556 KSI65543:KSI65556 KIM65543:KIM65556 JYQ65543:JYQ65556 JOU65543:JOU65556 JEY65543:JEY65556 IVC65543:IVC65556 ILG65543:ILG65556 IBK65543:IBK65556 HRO65543:HRO65556 HHS65543:HHS65556 GXW65543:GXW65556 GOA65543:GOA65556 GEE65543:GEE65556 FUI65543:FUI65556 FKM65543:FKM65556 FAQ65543:FAQ65556 EQU65543:EQU65556 EGY65543:EGY65556 DXC65543:DXC65556 DNG65543:DNG65556 DDK65543:DDK65556 CTO65543:CTO65556 CJS65543:CJS65556 BZW65543:BZW65556 BQA65543:BQA65556 BGE65543:BGE65556 AWI65543:AWI65556 AMM65543:AMM65556 ACQ65543:ACQ65556 SU65543:SU65556 IY65543:IY65556 K65543:K65556 WVH983037:WVK983044 WLL983037:WLO983044 WBP983037:WBS983044 VRT983037:VRW983044 VHX983037:VIA983044 UYB983037:UYE983044 UOF983037:UOI983044 UEJ983037:UEM983044 TUN983037:TUQ983044 TKR983037:TKU983044 TAV983037:TAY983044 SQZ983037:SRC983044 SHD983037:SHG983044 RXH983037:RXK983044 RNL983037:RNO983044 RDP983037:RDS983044 QTT983037:QTW983044 QJX983037:QKA983044 QAB983037:QAE983044 PQF983037:PQI983044 PGJ983037:PGM983044 OWN983037:OWQ983044 OMR983037:OMU983044 OCV983037:OCY983044 NSZ983037:NTC983044 NJD983037:NJG983044 MZH983037:MZK983044 MPL983037:MPO983044 MFP983037:MFS983044 LVT983037:LVW983044 LLX983037:LMA983044 LCB983037:LCE983044 KSF983037:KSI983044 KIJ983037:KIM983044 JYN983037:JYQ983044 JOR983037:JOU983044 JEV983037:JEY983044 IUZ983037:IVC983044 ILD983037:ILG983044 IBH983037:IBK983044 HRL983037:HRO983044 HHP983037:HHS983044 GXT983037:GXW983044 GNX983037:GOA983044 GEB983037:GEE983044 FUF983037:FUI983044 FKJ983037:FKM983044 FAN983037:FAQ983044 EQR983037:EQU983044 EGV983037:EGY983044 DWZ983037:DXC983044 DND983037:DNG983044 DDH983037:DDK983044 CTL983037:CTO983044 CJP983037:CJS983044 BZT983037:BZW983044 BPX983037:BQA983044 BGB983037:BGE983044 AWF983037:AWI983044 AMJ983037:AMM983044 ACN983037:ACQ983044 SR983037:SU983044 IV983037:IY983044 H983037:K983044 WVH917501:WVK917508 WLL917501:WLO917508 WBP917501:WBS917508 VRT917501:VRW917508 VHX917501:VIA917508 UYB917501:UYE917508 UOF917501:UOI917508 UEJ917501:UEM917508 TUN917501:TUQ917508 TKR917501:TKU917508 TAV917501:TAY917508 SQZ917501:SRC917508 SHD917501:SHG917508 RXH917501:RXK917508 RNL917501:RNO917508 RDP917501:RDS917508 QTT917501:QTW917508 QJX917501:QKA917508 QAB917501:QAE917508 PQF917501:PQI917508 PGJ917501:PGM917508 OWN917501:OWQ917508 OMR917501:OMU917508 OCV917501:OCY917508 NSZ917501:NTC917508 NJD917501:NJG917508 MZH917501:MZK917508 MPL917501:MPO917508 MFP917501:MFS917508 LVT917501:LVW917508 LLX917501:LMA917508 LCB917501:LCE917508 KSF917501:KSI917508 KIJ917501:KIM917508 JYN917501:JYQ917508 JOR917501:JOU917508 JEV917501:JEY917508 IUZ917501:IVC917508 ILD917501:ILG917508 IBH917501:IBK917508 HRL917501:HRO917508 HHP917501:HHS917508 GXT917501:GXW917508 GNX917501:GOA917508 GEB917501:GEE917508 FUF917501:FUI917508 FKJ917501:FKM917508 FAN917501:FAQ917508 EQR917501:EQU917508 EGV917501:EGY917508 DWZ917501:DXC917508 DND917501:DNG917508 DDH917501:DDK917508 CTL917501:CTO917508 CJP917501:CJS917508 BZT917501:BZW917508 BPX917501:BQA917508 BGB917501:BGE917508 AWF917501:AWI917508 AMJ917501:AMM917508 ACN917501:ACQ917508 SR917501:SU917508 IV917501:IY917508 H917501:K917508 WVH851965:WVK851972 WLL851965:WLO851972 WBP851965:WBS851972 VRT851965:VRW851972 VHX851965:VIA851972 UYB851965:UYE851972 UOF851965:UOI851972 UEJ851965:UEM851972 TUN851965:TUQ851972 TKR851965:TKU851972 TAV851965:TAY851972 SQZ851965:SRC851972 SHD851965:SHG851972 RXH851965:RXK851972 RNL851965:RNO851972 RDP851965:RDS851972 QTT851965:QTW851972 QJX851965:QKA851972 QAB851965:QAE851972 PQF851965:PQI851972 PGJ851965:PGM851972 OWN851965:OWQ851972 OMR851965:OMU851972 OCV851965:OCY851972 NSZ851965:NTC851972 NJD851965:NJG851972 MZH851965:MZK851972 MPL851965:MPO851972 MFP851965:MFS851972 LVT851965:LVW851972 LLX851965:LMA851972 LCB851965:LCE851972 KSF851965:KSI851972 KIJ851965:KIM851972 JYN851965:JYQ851972 JOR851965:JOU851972 JEV851965:JEY851972 IUZ851965:IVC851972 ILD851965:ILG851972 IBH851965:IBK851972 HRL851965:HRO851972 HHP851965:HHS851972 GXT851965:GXW851972 GNX851965:GOA851972 GEB851965:GEE851972 FUF851965:FUI851972 FKJ851965:FKM851972 FAN851965:FAQ851972 EQR851965:EQU851972 EGV851965:EGY851972 DWZ851965:DXC851972 DND851965:DNG851972 DDH851965:DDK851972 CTL851965:CTO851972 CJP851965:CJS851972 BZT851965:BZW851972 BPX851965:BQA851972 BGB851965:BGE851972 AWF851965:AWI851972 AMJ851965:AMM851972 ACN851965:ACQ851972 SR851965:SU851972 IV851965:IY851972 H851965:K851972 WVH786429:WVK786436 WLL786429:WLO786436 WBP786429:WBS786436 VRT786429:VRW786436 VHX786429:VIA786436 UYB786429:UYE786436 UOF786429:UOI786436 UEJ786429:UEM786436 TUN786429:TUQ786436 TKR786429:TKU786436 TAV786429:TAY786436 SQZ786429:SRC786436 SHD786429:SHG786436 RXH786429:RXK786436 RNL786429:RNO786436 RDP786429:RDS786436 QTT786429:QTW786436 QJX786429:QKA786436 QAB786429:QAE786436 PQF786429:PQI786436 PGJ786429:PGM786436 OWN786429:OWQ786436 OMR786429:OMU786436 OCV786429:OCY786436 NSZ786429:NTC786436 NJD786429:NJG786436 MZH786429:MZK786436 MPL786429:MPO786436 MFP786429:MFS786436 LVT786429:LVW786436 LLX786429:LMA786436 LCB786429:LCE786436 KSF786429:KSI786436 KIJ786429:KIM786436 JYN786429:JYQ786436 JOR786429:JOU786436 JEV786429:JEY786436 IUZ786429:IVC786436 ILD786429:ILG786436 IBH786429:IBK786436 HRL786429:HRO786436 HHP786429:HHS786436 GXT786429:GXW786436 GNX786429:GOA786436 GEB786429:GEE786436 FUF786429:FUI786436 FKJ786429:FKM786436 FAN786429:FAQ786436 EQR786429:EQU786436 EGV786429:EGY786436 DWZ786429:DXC786436 DND786429:DNG786436 DDH786429:DDK786436 CTL786429:CTO786436 CJP786429:CJS786436 BZT786429:BZW786436 BPX786429:BQA786436 BGB786429:BGE786436 AWF786429:AWI786436 AMJ786429:AMM786436 ACN786429:ACQ786436 SR786429:SU786436 IV786429:IY786436 H786429:K786436 WVH720893:WVK720900 WLL720893:WLO720900 WBP720893:WBS720900 VRT720893:VRW720900 VHX720893:VIA720900 UYB720893:UYE720900 UOF720893:UOI720900 UEJ720893:UEM720900 TUN720893:TUQ720900 TKR720893:TKU720900 TAV720893:TAY720900 SQZ720893:SRC720900 SHD720893:SHG720900 RXH720893:RXK720900 RNL720893:RNO720900 RDP720893:RDS720900 QTT720893:QTW720900 QJX720893:QKA720900 QAB720893:QAE720900 PQF720893:PQI720900 PGJ720893:PGM720900 OWN720893:OWQ720900 OMR720893:OMU720900 OCV720893:OCY720900 NSZ720893:NTC720900 NJD720893:NJG720900 MZH720893:MZK720900 MPL720893:MPO720900 MFP720893:MFS720900 LVT720893:LVW720900 LLX720893:LMA720900 LCB720893:LCE720900 KSF720893:KSI720900 KIJ720893:KIM720900 JYN720893:JYQ720900 JOR720893:JOU720900 JEV720893:JEY720900 IUZ720893:IVC720900 ILD720893:ILG720900 IBH720893:IBK720900 HRL720893:HRO720900 HHP720893:HHS720900 GXT720893:GXW720900 GNX720893:GOA720900 GEB720893:GEE720900 FUF720893:FUI720900 FKJ720893:FKM720900 FAN720893:FAQ720900 EQR720893:EQU720900 EGV720893:EGY720900 DWZ720893:DXC720900 DND720893:DNG720900 DDH720893:DDK720900 CTL720893:CTO720900 CJP720893:CJS720900 BZT720893:BZW720900 BPX720893:BQA720900 BGB720893:BGE720900 AWF720893:AWI720900 AMJ720893:AMM720900 ACN720893:ACQ720900 SR720893:SU720900 IV720893:IY720900 H720893:K720900 WVH655357:WVK655364 WLL655357:WLO655364 WBP655357:WBS655364 VRT655357:VRW655364 VHX655357:VIA655364 UYB655357:UYE655364 UOF655357:UOI655364 UEJ655357:UEM655364 TUN655357:TUQ655364 TKR655357:TKU655364 TAV655357:TAY655364 SQZ655357:SRC655364 SHD655357:SHG655364 RXH655357:RXK655364 RNL655357:RNO655364 RDP655357:RDS655364 QTT655357:QTW655364 QJX655357:QKA655364 QAB655357:QAE655364 PQF655357:PQI655364 PGJ655357:PGM655364 OWN655357:OWQ655364 OMR655357:OMU655364 OCV655357:OCY655364 NSZ655357:NTC655364 NJD655357:NJG655364 MZH655357:MZK655364 MPL655357:MPO655364 MFP655357:MFS655364 LVT655357:LVW655364 LLX655357:LMA655364 LCB655357:LCE655364 KSF655357:KSI655364 KIJ655357:KIM655364 JYN655357:JYQ655364 JOR655357:JOU655364 JEV655357:JEY655364 IUZ655357:IVC655364 ILD655357:ILG655364 IBH655357:IBK655364 HRL655357:HRO655364 HHP655357:HHS655364 GXT655357:GXW655364 GNX655357:GOA655364 GEB655357:GEE655364 FUF655357:FUI655364 FKJ655357:FKM655364 FAN655357:FAQ655364 EQR655357:EQU655364 EGV655357:EGY655364 DWZ655357:DXC655364 DND655357:DNG655364 DDH655357:DDK655364 CTL655357:CTO655364 CJP655357:CJS655364 BZT655357:BZW655364 BPX655357:BQA655364 BGB655357:BGE655364 AWF655357:AWI655364 AMJ655357:AMM655364 ACN655357:ACQ655364 SR655357:SU655364 IV655357:IY655364 H655357:K655364 WVH589821:WVK589828 WLL589821:WLO589828 WBP589821:WBS589828 VRT589821:VRW589828 VHX589821:VIA589828 UYB589821:UYE589828 UOF589821:UOI589828 UEJ589821:UEM589828 TUN589821:TUQ589828 TKR589821:TKU589828 TAV589821:TAY589828 SQZ589821:SRC589828 SHD589821:SHG589828 RXH589821:RXK589828 RNL589821:RNO589828 RDP589821:RDS589828 QTT589821:QTW589828 QJX589821:QKA589828 QAB589821:QAE589828 PQF589821:PQI589828 PGJ589821:PGM589828 OWN589821:OWQ589828 OMR589821:OMU589828 OCV589821:OCY589828 NSZ589821:NTC589828 NJD589821:NJG589828 MZH589821:MZK589828 MPL589821:MPO589828 MFP589821:MFS589828 LVT589821:LVW589828 LLX589821:LMA589828 LCB589821:LCE589828 KSF589821:KSI589828 KIJ589821:KIM589828 JYN589821:JYQ589828 JOR589821:JOU589828 JEV589821:JEY589828 IUZ589821:IVC589828 ILD589821:ILG589828 IBH589821:IBK589828 HRL589821:HRO589828 HHP589821:HHS589828 GXT589821:GXW589828 GNX589821:GOA589828 GEB589821:GEE589828 FUF589821:FUI589828 FKJ589821:FKM589828 FAN589821:FAQ589828 EQR589821:EQU589828 EGV589821:EGY589828 DWZ589821:DXC589828 DND589821:DNG589828 DDH589821:DDK589828 CTL589821:CTO589828 CJP589821:CJS589828 BZT589821:BZW589828 BPX589821:BQA589828 BGB589821:BGE589828 AWF589821:AWI589828 AMJ589821:AMM589828 ACN589821:ACQ589828 SR589821:SU589828 IV589821:IY589828 H589821:K589828 WVH524285:WVK524292 WLL524285:WLO524292 WBP524285:WBS524292 VRT524285:VRW524292 VHX524285:VIA524292 UYB524285:UYE524292 UOF524285:UOI524292 UEJ524285:UEM524292 TUN524285:TUQ524292 TKR524285:TKU524292 TAV524285:TAY524292 SQZ524285:SRC524292 SHD524285:SHG524292 RXH524285:RXK524292 RNL524285:RNO524292 RDP524285:RDS524292 QTT524285:QTW524292 QJX524285:QKA524292 QAB524285:QAE524292 PQF524285:PQI524292 PGJ524285:PGM524292 OWN524285:OWQ524292 OMR524285:OMU524292 OCV524285:OCY524292 NSZ524285:NTC524292 NJD524285:NJG524292 MZH524285:MZK524292 MPL524285:MPO524292 MFP524285:MFS524292 LVT524285:LVW524292 LLX524285:LMA524292 LCB524285:LCE524292 KSF524285:KSI524292 KIJ524285:KIM524292 JYN524285:JYQ524292 JOR524285:JOU524292 JEV524285:JEY524292 IUZ524285:IVC524292 ILD524285:ILG524292 IBH524285:IBK524292 HRL524285:HRO524292 HHP524285:HHS524292 GXT524285:GXW524292 GNX524285:GOA524292 GEB524285:GEE524292 FUF524285:FUI524292 FKJ524285:FKM524292 FAN524285:FAQ524292 EQR524285:EQU524292 EGV524285:EGY524292 DWZ524285:DXC524292 DND524285:DNG524292 DDH524285:DDK524292 CTL524285:CTO524292 CJP524285:CJS524292 BZT524285:BZW524292 BPX524285:BQA524292 BGB524285:BGE524292 AWF524285:AWI524292 AMJ524285:AMM524292 ACN524285:ACQ524292 SR524285:SU524292 IV524285:IY524292 H524285:K524292 WVH458749:WVK458756 WLL458749:WLO458756 WBP458749:WBS458756 VRT458749:VRW458756 VHX458749:VIA458756 UYB458749:UYE458756 UOF458749:UOI458756 UEJ458749:UEM458756 TUN458749:TUQ458756 TKR458749:TKU458756 TAV458749:TAY458756 SQZ458749:SRC458756 SHD458749:SHG458756 RXH458749:RXK458756 RNL458749:RNO458756 RDP458749:RDS458756 QTT458749:QTW458756 QJX458749:QKA458756 QAB458749:QAE458756 PQF458749:PQI458756 PGJ458749:PGM458756 OWN458749:OWQ458756 OMR458749:OMU458756 OCV458749:OCY458756 NSZ458749:NTC458756 NJD458749:NJG458756 MZH458749:MZK458756 MPL458749:MPO458756 MFP458749:MFS458756 LVT458749:LVW458756 LLX458749:LMA458756 LCB458749:LCE458756 KSF458749:KSI458756 KIJ458749:KIM458756 JYN458749:JYQ458756 JOR458749:JOU458756 JEV458749:JEY458756 IUZ458749:IVC458756 ILD458749:ILG458756 IBH458749:IBK458756 HRL458749:HRO458756 HHP458749:HHS458756 GXT458749:GXW458756 GNX458749:GOA458756 GEB458749:GEE458756 FUF458749:FUI458756 FKJ458749:FKM458756 FAN458749:FAQ458756 EQR458749:EQU458756 EGV458749:EGY458756 DWZ458749:DXC458756 DND458749:DNG458756 DDH458749:DDK458756 CTL458749:CTO458756 CJP458749:CJS458756 BZT458749:BZW458756 BPX458749:BQA458756 BGB458749:BGE458756 AWF458749:AWI458756 AMJ458749:AMM458756 ACN458749:ACQ458756 SR458749:SU458756 IV458749:IY458756 H458749:K458756 WVH393213:WVK393220 WLL393213:WLO393220 WBP393213:WBS393220 VRT393213:VRW393220 VHX393213:VIA393220 UYB393213:UYE393220 UOF393213:UOI393220 UEJ393213:UEM393220 TUN393213:TUQ393220 TKR393213:TKU393220 TAV393213:TAY393220 SQZ393213:SRC393220 SHD393213:SHG393220 RXH393213:RXK393220 RNL393213:RNO393220 RDP393213:RDS393220 QTT393213:QTW393220 QJX393213:QKA393220 QAB393213:QAE393220 PQF393213:PQI393220 PGJ393213:PGM393220 OWN393213:OWQ393220 OMR393213:OMU393220 OCV393213:OCY393220 NSZ393213:NTC393220 NJD393213:NJG393220 MZH393213:MZK393220 MPL393213:MPO393220 MFP393213:MFS393220 LVT393213:LVW393220 LLX393213:LMA393220 LCB393213:LCE393220 KSF393213:KSI393220 KIJ393213:KIM393220 JYN393213:JYQ393220 JOR393213:JOU393220 JEV393213:JEY393220 IUZ393213:IVC393220 ILD393213:ILG393220 IBH393213:IBK393220 HRL393213:HRO393220 HHP393213:HHS393220 GXT393213:GXW393220 GNX393213:GOA393220 GEB393213:GEE393220 FUF393213:FUI393220 FKJ393213:FKM393220 FAN393213:FAQ393220 EQR393213:EQU393220 EGV393213:EGY393220 DWZ393213:DXC393220 DND393213:DNG393220 DDH393213:DDK393220 CTL393213:CTO393220 CJP393213:CJS393220 BZT393213:BZW393220 BPX393213:BQA393220 BGB393213:BGE393220 AWF393213:AWI393220 AMJ393213:AMM393220 ACN393213:ACQ393220 SR393213:SU393220 IV393213:IY393220 H393213:K393220 WVH327677:WVK327684 WLL327677:WLO327684 WBP327677:WBS327684 VRT327677:VRW327684 VHX327677:VIA327684 UYB327677:UYE327684 UOF327677:UOI327684 UEJ327677:UEM327684 TUN327677:TUQ327684 TKR327677:TKU327684 TAV327677:TAY327684 SQZ327677:SRC327684 SHD327677:SHG327684 RXH327677:RXK327684 RNL327677:RNO327684 RDP327677:RDS327684 QTT327677:QTW327684 QJX327677:QKA327684 QAB327677:QAE327684 PQF327677:PQI327684 PGJ327677:PGM327684 OWN327677:OWQ327684 OMR327677:OMU327684 OCV327677:OCY327684 NSZ327677:NTC327684 NJD327677:NJG327684 MZH327677:MZK327684 MPL327677:MPO327684 MFP327677:MFS327684 LVT327677:LVW327684 LLX327677:LMA327684 LCB327677:LCE327684 KSF327677:KSI327684 KIJ327677:KIM327684 JYN327677:JYQ327684 JOR327677:JOU327684 JEV327677:JEY327684 IUZ327677:IVC327684 ILD327677:ILG327684 IBH327677:IBK327684 HRL327677:HRO327684 HHP327677:HHS327684 GXT327677:GXW327684 GNX327677:GOA327684 GEB327677:GEE327684 FUF327677:FUI327684 FKJ327677:FKM327684 FAN327677:FAQ327684 EQR327677:EQU327684 EGV327677:EGY327684 DWZ327677:DXC327684 DND327677:DNG327684 DDH327677:DDK327684 CTL327677:CTO327684 CJP327677:CJS327684 BZT327677:BZW327684 BPX327677:BQA327684 BGB327677:BGE327684 AWF327677:AWI327684 AMJ327677:AMM327684 ACN327677:ACQ327684 SR327677:SU327684 IV327677:IY327684 H327677:K327684 WVH262141:WVK262148 WLL262141:WLO262148 WBP262141:WBS262148 VRT262141:VRW262148 VHX262141:VIA262148 UYB262141:UYE262148 UOF262141:UOI262148 UEJ262141:UEM262148 TUN262141:TUQ262148 TKR262141:TKU262148 TAV262141:TAY262148 SQZ262141:SRC262148 SHD262141:SHG262148 RXH262141:RXK262148 RNL262141:RNO262148 RDP262141:RDS262148 QTT262141:QTW262148 QJX262141:QKA262148 QAB262141:QAE262148 PQF262141:PQI262148 PGJ262141:PGM262148 OWN262141:OWQ262148 OMR262141:OMU262148 OCV262141:OCY262148 NSZ262141:NTC262148 NJD262141:NJG262148 MZH262141:MZK262148 MPL262141:MPO262148 MFP262141:MFS262148 LVT262141:LVW262148 LLX262141:LMA262148 LCB262141:LCE262148 KSF262141:KSI262148 KIJ262141:KIM262148 JYN262141:JYQ262148 JOR262141:JOU262148 JEV262141:JEY262148 IUZ262141:IVC262148 ILD262141:ILG262148 IBH262141:IBK262148 HRL262141:HRO262148 HHP262141:HHS262148 GXT262141:GXW262148 GNX262141:GOA262148 GEB262141:GEE262148 FUF262141:FUI262148 FKJ262141:FKM262148 FAN262141:FAQ262148 EQR262141:EQU262148 EGV262141:EGY262148 DWZ262141:DXC262148 DND262141:DNG262148 DDH262141:DDK262148 CTL262141:CTO262148 CJP262141:CJS262148 BZT262141:BZW262148 BPX262141:BQA262148 BGB262141:BGE262148 AWF262141:AWI262148 AMJ262141:AMM262148 ACN262141:ACQ262148 SR262141:SU262148 IV262141:IY262148 H262141:K262148 WVH196605:WVK196612 WLL196605:WLO196612 WBP196605:WBS196612 VRT196605:VRW196612 VHX196605:VIA196612 UYB196605:UYE196612 UOF196605:UOI196612 UEJ196605:UEM196612 TUN196605:TUQ196612 TKR196605:TKU196612 TAV196605:TAY196612 SQZ196605:SRC196612 SHD196605:SHG196612 RXH196605:RXK196612 RNL196605:RNO196612 RDP196605:RDS196612 QTT196605:QTW196612 QJX196605:QKA196612 QAB196605:QAE196612 PQF196605:PQI196612 PGJ196605:PGM196612 OWN196605:OWQ196612 OMR196605:OMU196612 OCV196605:OCY196612 NSZ196605:NTC196612 NJD196605:NJG196612 MZH196605:MZK196612 MPL196605:MPO196612 MFP196605:MFS196612 LVT196605:LVW196612 LLX196605:LMA196612 LCB196605:LCE196612 KSF196605:KSI196612 KIJ196605:KIM196612 JYN196605:JYQ196612 JOR196605:JOU196612 JEV196605:JEY196612 IUZ196605:IVC196612 ILD196605:ILG196612 IBH196605:IBK196612 HRL196605:HRO196612 HHP196605:HHS196612 GXT196605:GXW196612 GNX196605:GOA196612 GEB196605:GEE196612 FUF196605:FUI196612 FKJ196605:FKM196612 FAN196605:FAQ196612 EQR196605:EQU196612 EGV196605:EGY196612 DWZ196605:DXC196612 DND196605:DNG196612 DDH196605:DDK196612 CTL196605:CTO196612 CJP196605:CJS196612 BZT196605:BZW196612 BPX196605:BQA196612 BGB196605:BGE196612 AWF196605:AWI196612 AMJ196605:AMM196612 ACN196605:ACQ196612 SR196605:SU196612 IV196605:IY196612 H196605:K196612 WVH131069:WVK131076 WLL131069:WLO131076 WBP131069:WBS131076 VRT131069:VRW131076 VHX131069:VIA131076 UYB131069:UYE131076 UOF131069:UOI131076 UEJ131069:UEM131076 TUN131069:TUQ131076 TKR131069:TKU131076 TAV131069:TAY131076 SQZ131069:SRC131076 SHD131069:SHG131076 RXH131069:RXK131076 RNL131069:RNO131076 RDP131069:RDS131076 QTT131069:QTW131076 QJX131069:QKA131076 QAB131069:QAE131076 PQF131069:PQI131076 PGJ131069:PGM131076 OWN131069:OWQ131076 OMR131069:OMU131076 OCV131069:OCY131076 NSZ131069:NTC131076 NJD131069:NJG131076 MZH131069:MZK131076 MPL131069:MPO131076 MFP131069:MFS131076 LVT131069:LVW131076 LLX131069:LMA131076 LCB131069:LCE131076 KSF131069:KSI131076 KIJ131069:KIM131076 JYN131069:JYQ131076 JOR131069:JOU131076 JEV131069:JEY131076 IUZ131069:IVC131076 ILD131069:ILG131076 IBH131069:IBK131076 HRL131069:HRO131076 HHP131069:HHS131076 GXT131069:GXW131076 GNX131069:GOA131076 GEB131069:GEE131076 FUF131069:FUI131076 FKJ131069:FKM131076 FAN131069:FAQ131076 EQR131069:EQU131076 EGV131069:EGY131076 DWZ131069:DXC131076 DND131069:DNG131076 DDH131069:DDK131076 CTL131069:CTO131076 CJP131069:CJS131076 BZT131069:BZW131076 BPX131069:BQA131076 BGB131069:BGE131076 AWF131069:AWI131076 AMJ131069:AMM131076 ACN131069:ACQ131076 SR131069:SU131076 IV131069:IY131076 H131069:K131076 WVH65533:WVK65540 WLL65533:WLO65540 WBP65533:WBS65540 VRT65533:VRW65540 VHX65533:VIA65540 UYB65533:UYE65540 UOF65533:UOI65540 UEJ65533:UEM65540 TUN65533:TUQ65540 TKR65533:TKU65540 TAV65533:TAY65540 SQZ65533:SRC65540 SHD65533:SHG65540 RXH65533:RXK65540 RNL65533:RNO65540 RDP65533:RDS65540 QTT65533:QTW65540 QJX65533:QKA65540 QAB65533:QAE65540 PQF65533:PQI65540 PGJ65533:PGM65540 OWN65533:OWQ65540 OMR65533:OMU65540 OCV65533:OCY65540 NSZ65533:NTC65540 NJD65533:NJG65540 MZH65533:MZK65540 MPL65533:MPO65540 MFP65533:MFS65540 LVT65533:LVW65540 LLX65533:LMA65540 LCB65533:LCE65540 KSF65533:KSI65540 KIJ65533:KIM65540 JYN65533:JYQ65540 JOR65533:JOU65540 JEV65533:JEY65540 IUZ65533:IVC65540 ILD65533:ILG65540 IBH65533:IBK65540 HRL65533:HRO65540 HHP65533:HHS65540 GXT65533:GXW65540 GNX65533:GOA65540 GEB65533:GEE65540 FUF65533:FUI65540 FKJ65533:FKM65540 FAN65533:FAQ65540 EQR65533:EQU65540 EGV65533:EGY65540 DWZ65533:DXC65540 DND65533:DNG65540 DDH65533:DDK65540 CTL65533:CTO65540 CJP65533:CJS65540 BZT65533:BZW65540 BPX65533:BQA65540 BGB65533:BGE65540 AWF65533:AWI65540 AMJ65533:AMM65540 ACN65533:ACQ65540 SR65533:SU65540 IV65533:IY65540 H65533:K65540 WVH983029:WVK983034 WLL983029:WLO983034 WBP983029:WBS983034 VRT983029:VRW983034 VHX983029:VIA983034 UYB983029:UYE983034 UOF983029:UOI983034 UEJ983029:UEM983034 TUN983029:TUQ983034 TKR983029:TKU983034 TAV983029:TAY983034 SQZ983029:SRC983034 SHD983029:SHG983034 RXH983029:RXK983034 RNL983029:RNO983034 RDP983029:RDS983034 QTT983029:QTW983034 QJX983029:QKA983034 QAB983029:QAE983034 PQF983029:PQI983034 PGJ983029:PGM983034 OWN983029:OWQ983034 OMR983029:OMU983034 OCV983029:OCY983034 NSZ983029:NTC983034 NJD983029:NJG983034 MZH983029:MZK983034 MPL983029:MPO983034 MFP983029:MFS983034 LVT983029:LVW983034 LLX983029:LMA983034 LCB983029:LCE983034 KSF983029:KSI983034 KIJ983029:KIM983034 JYN983029:JYQ983034 JOR983029:JOU983034 JEV983029:JEY983034 IUZ983029:IVC983034 ILD983029:ILG983034 IBH983029:IBK983034 HRL983029:HRO983034 HHP983029:HHS983034 GXT983029:GXW983034 GNX983029:GOA983034 GEB983029:GEE983034 FUF983029:FUI983034 FKJ983029:FKM983034 FAN983029:FAQ983034 EQR983029:EQU983034 EGV983029:EGY983034 DWZ983029:DXC983034 DND983029:DNG983034 DDH983029:DDK983034 CTL983029:CTO983034 CJP983029:CJS983034 BZT983029:BZW983034 BPX983029:BQA983034 BGB983029:BGE983034 AWF983029:AWI983034 AMJ983029:AMM983034 ACN983029:ACQ983034 SR983029:SU983034 IV983029:IY983034 H983029:K983034 WVH917493:WVK917498 WLL917493:WLO917498 WBP917493:WBS917498 VRT917493:VRW917498 VHX917493:VIA917498 UYB917493:UYE917498 UOF917493:UOI917498 UEJ917493:UEM917498 TUN917493:TUQ917498 TKR917493:TKU917498 TAV917493:TAY917498 SQZ917493:SRC917498 SHD917493:SHG917498 RXH917493:RXK917498 RNL917493:RNO917498 RDP917493:RDS917498 QTT917493:QTW917498 QJX917493:QKA917498 QAB917493:QAE917498 PQF917493:PQI917498 PGJ917493:PGM917498 OWN917493:OWQ917498 OMR917493:OMU917498 OCV917493:OCY917498 NSZ917493:NTC917498 NJD917493:NJG917498 MZH917493:MZK917498 MPL917493:MPO917498 MFP917493:MFS917498 LVT917493:LVW917498 LLX917493:LMA917498 LCB917493:LCE917498 KSF917493:KSI917498 KIJ917493:KIM917498 JYN917493:JYQ917498 JOR917493:JOU917498 JEV917493:JEY917498 IUZ917493:IVC917498 ILD917493:ILG917498 IBH917493:IBK917498 HRL917493:HRO917498 HHP917493:HHS917498 GXT917493:GXW917498 GNX917493:GOA917498 GEB917493:GEE917498 FUF917493:FUI917498 FKJ917493:FKM917498 FAN917493:FAQ917498 EQR917493:EQU917498 EGV917493:EGY917498 DWZ917493:DXC917498 DND917493:DNG917498 DDH917493:DDK917498 CTL917493:CTO917498 CJP917493:CJS917498 BZT917493:BZW917498 BPX917493:BQA917498 BGB917493:BGE917498 AWF917493:AWI917498 AMJ917493:AMM917498 ACN917493:ACQ917498 SR917493:SU917498 IV917493:IY917498 H917493:K917498 WVH851957:WVK851962 WLL851957:WLO851962 WBP851957:WBS851962 VRT851957:VRW851962 VHX851957:VIA851962 UYB851957:UYE851962 UOF851957:UOI851962 UEJ851957:UEM851962 TUN851957:TUQ851962 TKR851957:TKU851962 TAV851957:TAY851962 SQZ851957:SRC851962 SHD851957:SHG851962 RXH851957:RXK851962 RNL851957:RNO851962 RDP851957:RDS851962 QTT851957:QTW851962 QJX851957:QKA851962 QAB851957:QAE851962 PQF851957:PQI851962 PGJ851957:PGM851962 OWN851957:OWQ851962 OMR851957:OMU851962 OCV851957:OCY851962 NSZ851957:NTC851962 NJD851957:NJG851962 MZH851957:MZK851962 MPL851957:MPO851962 MFP851957:MFS851962 LVT851957:LVW851962 LLX851957:LMA851962 LCB851957:LCE851962 KSF851957:KSI851962 KIJ851957:KIM851962 JYN851957:JYQ851962 JOR851957:JOU851962 JEV851957:JEY851962 IUZ851957:IVC851962 ILD851957:ILG851962 IBH851957:IBK851962 HRL851957:HRO851962 HHP851957:HHS851962 GXT851957:GXW851962 GNX851957:GOA851962 GEB851957:GEE851962 FUF851957:FUI851962 FKJ851957:FKM851962 FAN851957:FAQ851962 EQR851957:EQU851962 EGV851957:EGY851962 DWZ851957:DXC851962 DND851957:DNG851962 DDH851957:DDK851962 CTL851957:CTO851962 CJP851957:CJS851962 BZT851957:BZW851962 BPX851957:BQA851962 BGB851957:BGE851962 AWF851957:AWI851962 AMJ851957:AMM851962 ACN851957:ACQ851962 SR851957:SU851962 IV851957:IY851962 H851957:K851962 WVH786421:WVK786426 WLL786421:WLO786426 WBP786421:WBS786426 VRT786421:VRW786426 VHX786421:VIA786426 UYB786421:UYE786426 UOF786421:UOI786426 UEJ786421:UEM786426 TUN786421:TUQ786426 TKR786421:TKU786426 TAV786421:TAY786426 SQZ786421:SRC786426 SHD786421:SHG786426 RXH786421:RXK786426 RNL786421:RNO786426 RDP786421:RDS786426 QTT786421:QTW786426 QJX786421:QKA786426 QAB786421:QAE786426 PQF786421:PQI786426 PGJ786421:PGM786426 OWN786421:OWQ786426 OMR786421:OMU786426 OCV786421:OCY786426 NSZ786421:NTC786426 NJD786421:NJG786426 MZH786421:MZK786426 MPL786421:MPO786426 MFP786421:MFS786426 LVT786421:LVW786426 LLX786421:LMA786426 LCB786421:LCE786426 KSF786421:KSI786426 KIJ786421:KIM786426 JYN786421:JYQ786426 JOR786421:JOU786426 JEV786421:JEY786426 IUZ786421:IVC786426 ILD786421:ILG786426 IBH786421:IBK786426 HRL786421:HRO786426 HHP786421:HHS786426 GXT786421:GXW786426 GNX786421:GOA786426 GEB786421:GEE786426 FUF786421:FUI786426 FKJ786421:FKM786426 FAN786421:FAQ786426 EQR786421:EQU786426 EGV786421:EGY786426 DWZ786421:DXC786426 DND786421:DNG786426 DDH786421:DDK786426 CTL786421:CTO786426 CJP786421:CJS786426 BZT786421:BZW786426 BPX786421:BQA786426 BGB786421:BGE786426 AWF786421:AWI786426 AMJ786421:AMM786426 ACN786421:ACQ786426 SR786421:SU786426 IV786421:IY786426 H786421:K786426 WVH720885:WVK720890 WLL720885:WLO720890 WBP720885:WBS720890 VRT720885:VRW720890 VHX720885:VIA720890 UYB720885:UYE720890 UOF720885:UOI720890 UEJ720885:UEM720890 TUN720885:TUQ720890 TKR720885:TKU720890 TAV720885:TAY720890 SQZ720885:SRC720890 SHD720885:SHG720890 RXH720885:RXK720890 RNL720885:RNO720890 RDP720885:RDS720890 QTT720885:QTW720890 QJX720885:QKA720890 QAB720885:QAE720890 PQF720885:PQI720890 PGJ720885:PGM720890 OWN720885:OWQ720890 OMR720885:OMU720890 OCV720885:OCY720890 NSZ720885:NTC720890 NJD720885:NJG720890 MZH720885:MZK720890 MPL720885:MPO720890 MFP720885:MFS720890 LVT720885:LVW720890 LLX720885:LMA720890 LCB720885:LCE720890 KSF720885:KSI720890 KIJ720885:KIM720890 JYN720885:JYQ720890 JOR720885:JOU720890 JEV720885:JEY720890 IUZ720885:IVC720890 ILD720885:ILG720890 IBH720885:IBK720890 HRL720885:HRO720890 HHP720885:HHS720890 GXT720885:GXW720890 GNX720885:GOA720890 GEB720885:GEE720890 FUF720885:FUI720890 FKJ720885:FKM720890 FAN720885:FAQ720890 EQR720885:EQU720890 EGV720885:EGY720890 DWZ720885:DXC720890 DND720885:DNG720890 DDH720885:DDK720890 CTL720885:CTO720890 CJP720885:CJS720890 BZT720885:BZW720890 BPX720885:BQA720890 BGB720885:BGE720890 AWF720885:AWI720890 AMJ720885:AMM720890 ACN720885:ACQ720890 SR720885:SU720890 IV720885:IY720890 H720885:K720890 WVH655349:WVK655354 WLL655349:WLO655354 WBP655349:WBS655354 VRT655349:VRW655354 VHX655349:VIA655354 UYB655349:UYE655354 UOF655349:UOI655354 UEJ655349:UEM655354 TUN655349:TUQ655354 TKR655349:TKU655354 TAV655349:TAY655354 SQZ655349:SRC655354 SHD655349:SHG655354 RXH655349:RXK655354 RNL655349:RNO655354 RDP655349:RDS655354 QTT655349:QTW655354 QJX655349:QKA655354 QAB655349:QAE655354 PQF655349:PQI655354 PGJ655349:PGM655354 OWN655349:OWQ655354 OMR655349:OMU655354 OCV655349:OCY655354 NSZ655349:NTC655354 NJD655349:NJG655354 MZH655349:MZK655354 MPL655349:MPO655354 MFP655349:MFS655354 LVT655349:LVW655354 LLX655349:LMA655354 LCB655349:LCE655354 KSF655349:KSI655354 KIJ655349:KIM655354 JYN655349:JYQ655354 JOR655349:JOU655354 JEV655349:JEY655354 IUZ655349:IVC655354 ILD655349:ILG655354 IBH655349:IBK655354 HRL655349:HRO655354 HHP655349:HHS655354 GXT655349:GXW655354 GNX655349:GOA655354 GEB655349:GEE655354 FUF655349:FUI655354 FKJ655349:FKM655354 FAN655349:FAQ655354 EQR655349:EQU655354 EGV655349:EGY655354 DWZ655349:DXC655354 DND655349:DNG655354 DDH655349:DDK655354 CTL655349:CTO655354 CJP655349:CJS655354 BZT655349:BZW655354 BPX655349:BQA655354 BGB655349:BGE655354 AWF655349:AWI655354 AMJ655349:AMM655354 ACN655349:ACQ655354 SR655349:SU655354 IV655349:IY655354 H655349:K655354 WVH589813:WVK589818 WLL589813:WLO589818 WBP589813:WBS589818 VRT589813:VRW589818 VHX589813:VIA589818 UYB589813:UYE589818 UOF589813:UOI589818 UEJ589813:UEM589818 TUN589813:TUQ589818 TKR589813:TKU589818 TAV589813:TAY589818 SQZ589813:SRC589818 SHD589813:SHG589818 RXH589813:RXK589818 RNL589813:RNO589818 RDP589813:RDS589818 QTT589813:QTW589818 QJX589813:QKA589818 QAB589813:QAE589818 PQF589813:PQI589818 PGJ589813:PGM589818 OWN589813:OWQ589818 OMR589813:OMU589818 OCV589813:OCY589818 NSZ589813:NTC589818 NJD589813:NJG589818 MZH589813:MZK589818 MPL589813:MPO589818 MFP589813:MFS589818 LVT589813:LVW589818 LLX589813:LMA589818 LCB589813:LCE589818 KSF589813:KSI589818 KIJ589813:KIM589818 JYN589813:JYQ589818 JOR589813:JOU589818 JEV589813:JEY589818 IUZ589813:IVC589818 ILD589813:ILG589818 IBH589813:IBK589818 HRL589813:HRO589818 HHP589813:HHS589818 GXT589813:GXW589818 GNX589813:GOA589818 GEB589813:GEE589818 FUF589813:FUI589818 FKJ589813:FKM589818 FAN589813:FAQ589818 EQR589813:EQU589818 EGV589813:EGY589818 DWZ589813:DXC589818 DND589813:DNG589818 DDH589813:DDK589818 CTL589813:CTO589818 CJP589813:CJS589818 BZT589813:BZW589818 BPX589813:BQA589818 BGB589813:BGE589818 AWF589813:AWI589818 AMJ589813:AMM589818 ACN589813:ACQ589818 SR589813:SU589818 IV589813:IY589818 H589813:K589818 WVH524277:WVK524282 WLL524277:WLO524282 WBP524277:WBS524282 VRT524277:VRW524282 VHX524277:VIA524282 UYB524277:UYE524282 UOF524277:UOI524282 UEJ524277:UEM524282 TUN524277:TUQ524282 TKR524277:TKU524282 TAV524277:TAY524282 SQZ524277:SRC524282 SHD524277:SHG524282 RXH524277:RXK524282 RNL524277:RNO524282 RDP524277:RDS524282 QTT524277:QTW524282 QJX524277:QKA524282 QAB524277:QAE524282 PQF524277:PQI524282 PGJ524277:PGM524282 OWN524277:OWQ524282 OMR524277:OMU524282 OCV524277:OCY524282 NSZ524277:NTC524282 NJD524277:NJG524282 MZH524277:MZK524282 MPL524277:MPO524282 MFP524277:MFS524282 LVT524277:LVW524282 LLX524277:LMA524282 LCB524277:LCE524282 KSF524277:KSI524282 KIJ524277:KIM524282 JYN524277:JYQ524282 JOR524277:JOU524282 JEV524277:JEY524282 IUZ524277:IVC524282 ILD524277:ILG524282 IBH524277:IBK524282 HRL524277:HRO524282 HHP524277:HHS524282 GXT524277:GXW524282 GNX524277:GOA524282 GEB524277:GEE524282 FUF524277:FUI524282 FKJ524277:FKM524282 FAN524277:FAQ524282 EQR524277:EQU524282 EGV524277:EGY524282 DWZ524277:DXC524282 DND524277:DNG524282 DDH524277:DDK524282 CTL524277:CTO524282 CJP524277:CJS524282 BZT524277:BZW524282 BPX524277:BQA524282 BGB524277:BGE524282 AWF524277:AWI524282 AMJ524277:AMM524282 ACN524277:ACQ524282 SR524277:SU524282 IV524277:IY524282 H524277:K524282 WVH458741:WVK458746 WLL458741:WLO458746 WBP458741:WBS458746 VRT458741:VRW458746 VHX458741:VIA458746 UYB458741:UYE458746 UOF458741:UOI458746 UEJ458741:UEM458746 TUN458741:TUQ458746 TKR458741:TKU458746 TAV458741:TAY458746 SQZ458741:SRC458746 SHD458741:SHG458746 RXH458741:RXK458746 RNL458741:RNO458746 RDP458741:RDS458746 QTT458741:QTW458746 QJX458741:QKA458746 QAB458741:QAE458746 PQF458741:PQI458746 PGJ458741:PGM458746 OWN458741:OWQ458746 OMR458741:OMU458746 OCV458741:OCY458746 NSZ458741:NTC458746 NJD458741:NJG458746 MZH458741:MZK458746 MPL458741:MPO458746 MFP458741:MFS458746 LVT458741:LVW458746 LLX458741:LMA458746 LCB458741:LCE458746 KSF458741:KSI458746 KIJ458741:KIM458746 JYN458741:JYQ458746 JOR458741:JOU458746 JEV458741:JEY458746 IUZ458741:IVC458746 ILD458741:ILG458746 IBH458741:IBK458746 HRL458741:HRO458746 HHP458741:HHS458746 GXT458741:GXW458746 GNX458741:GOA458746 GEB458741:GEE458746 FUF458741:FUI458746 FKJ458741:FKM458746 FAN458741:FAQ458746 EQR458741:EQU458746 EGV458741:EGY458746 DWZ458741:DXC458746 DND458741:DNG458746 DDH458741:DDK458746 CTL458741:CTO458746 CJP458741:CJS458746 BZT458741:BZW458746 BPX458741:BQA458746 BGB458741:BGE458746 AWF458741:AWI458746 AMJ458741:AMM458746 ACN458741:ACQ458746 SR458741:SU458746 IV458741:IY458746 H458741:K458746 WVH393205:WVK393210 WLL393205:WLO393210 WBP393205:WBS393210 VRT393205:VRW393210 VHX393205:VIA393210 UYB393205:UYE393210 UOF393205:UOI393210 UEJ393205:UEM393210 TUN393205:TUQ393210 TKR393205:TKU393210 TAV393205:TAY393210 SQZ393205:SRC393210 SHD393205:SHG393210 RXH393205:RXK393210 RNL393205:RNO393210 RDP393205:RDS393210 QTT393205:QTW393210 QJX393205:QKA393210 QAB393205:QAE393210 PQF393205:PQI393210 PGJ393205:PGM393210 OWN393205:OWQ393210 OMR393205:OMU393210 OCV393205:OCY393210 NSZ393205:NTC393210 NJD393205:NJG393210 MZH393205:MZK393210 MPL393205:MPO393210 MFP393205:MFS393210 LVT393205:LVW393210 LLX393205:LMA393210 LCB393205:LCE393210 KSF393205:KSI393210 KIJ393205:KIM393210 JYN393205:JYQ393210 JOR393205:JOU393210 JEV393205:JEY393210 IUZ393205:IVC393210 ILD393205:ILG393210 IBH393205:IBK393210 HRL393205:HRO393210 HHP393205:HHS393210 GXT393205:GXW393210 GNX393205:GOA393210 GEB393205:GEE393210 FUF393205:FUI393210 FKJ393205:FKM393210 FAN393205:FAQ393210 EQR393205:EQU393210 EGV393205:EGY393210 DWZ393205:DXC393210 DND393205:DNG393210 DDH393205:DDK393210 CTL393205:CTO393210 CJP393205:CJS393210 BZT393205:BZW393210 BPX393205:BQA393210 BGB393205:BGE393210 AWF393205:AWI393210 AMJ393205:AMM393210 ACN393205:ACQ393210 SR393205:SU393210 IV393205:IY393210 H393205:K393210 WVH327669:WVK327674 WLL327669:WLO327674 WBP327669:WBS327674 VRT327669:VRW327674 VHX327669:VIA327674 UYB327669:UYE327674 UOF327669:UOI327674 UEJ327669:UEM327674 TUN327669:TUQ327674 TKR327669:TKU327674 TAV327669:TAY327674 SQZ327669:SRC327674 SHD327669:SHG327674 RXH327669:RXK327674 RNL327669:RNO327674 RDP327669:RDS327674 QTT327669:QTW327674 QJX327669:QKA327674 QAB327669:QAE327674 PQF327669:PQI327674 PGJ327669:PGM327674 OWN327669:OWQ327674 OMR327669:OMU327674 OCV327669:OCY327674 NSZ327669:NTC327674 NJD327669:NJG327674 MZH327669:MZK327674 MPL327669:MPO327674 MFP327669:MFS327674 LVT327669:LVW327674 LLX327669:LMA327674 LCB327669:LCE327674 KSF327669:KSI327674 KIJ327669:KIM327674 JYN327669:JYQ327674 JOR327669:JOU327674 JEV327669:JEY327674 IUZ327669:IVC327674 ILD327669:ILG327674 IBH327669:IBK327674 HRL327669:HRO327674 HHP327669:HHS327674 GXT327669:GXW327674 GNX327669:GOA327674 GEB327669:GEE327674 FUF327669:FUI327674 FKJ327669:FKM327674 FAN327669:FAQ327674 EQR327669:EQU327674 EGV327669:EGY327674 DWZ327669:DXC327674 DND327669:DNG327674 DDH327669:DDK327674 CTL327669:CTO327674 CJP327669:CJS327674 BZT327669:BZW327674 BPX327669:BQA327674 BGB327669:BGE327674 AWF327669:AWI327674 AMJ327669:AMM327674 ACN327669:ACQ327674 SR327669:SU327674 IV327669:IY327674 H327669:K327674 WVH262133:WVK262138 WLL262133:WLO262138 WBP262133:WBS262138 VRT262133:VRW262138 VHX262133:VIA262138 UYB262133:UYE262138 UOF262133:UOI262138 UEJ262133:UEM262138 TUN262133:TUQ262138 TKR262133:TKU262138 TAV262133:TAY262138 SQZ262133:SRC262138 SHD262133:SHG262138 RXH262133:RXK262138 RNL262133:RNO262138 RDP262133:RDS262138 QTT262133:QTW262138 QJX262133:QKA262138 QAB262133:QAE262138 PQF262133:PQI262138 PGJ262133:PGM262138 OWN262133:OWQ262138 OMR262133:OMU262138 OCV262133:OCY262138 NSZ262133:NTC262138 NJD262133:NJG262138 MZH262133:MZK262138 MPL262133:MPO262138 MFP262133:MFS262138 LVT262133:LVW262138 LLX262133:LMA262138 LCB262133:LCE262138 KSF262133:KSI262138 KIJ262133:KIM262138 JYN262133:JYQ262138 JOR262133:JOU262138 JEV262133:JEY262138 IUZ262133:IVC262138 ILD262133:ILG262138 IBH262133:IBK262138 HRL262133:HRO262138 HHP262133:HHS262138 GXT262133:GXW262138 GNX262133:GOA262138 GEB262133:GEE262138 FUF262133:FUI262138 FKJ262133:FKM262138 FAN262133:FAQ262138 EQR262133:EQU262138 EGV262133:EGY262138 DWZ262133:DXC262138 DND262133:DNG262138 DDH262133:DDK262138 CTL262133:CTO262138 CJP262133:CJS262138 BZT262133:BZW262138 BPX262133:BQA262138 BGB262133:BGE262138 AWF262133:AWI262138 AMJ262133:AMM262138 ACN262133:ACQ262138 SR262133:SU262138 IV262133:IY262138 H262133:K262138 WVH196597:WVK196602 WLL196597:WLO196602 WBP196597:WBS196602 VRT196597:VRW196602 VHX196597:VIA196602 UYB196597:UYE196602 UOF196597:UOI196602 UEJ196597:UEM196602 TUN196597:TUQ196602 TKR196597:TKU196602 TAV196597:TAY196602 SQZ196597:SRC196602 SHD196597:SHG196602 RXH196597:RXK196602 RNL196597:RNO196602 RDP196597:RDS196602 QTT196597:QTW196602 QJX196597:QKA196602 QAB196597:QAE196602 PQF196597:PQI196602 PGJ196597:PGM196602 OWN196597:OWQ196602 OMR196597:OMU196602 OCV196597:OCY196602 NSZ196597:NTC196602 NJD196597:NJG196602 MZH196597:MZK196602 MPL196597:MPO196602 MFP196597:MFS196602 LVT196597:LVW196602 LLX196597:LMA196602 LCB196597:LCE196602 KSF196597:KSI196602 KIJ196597:KIM196602 JYN196597:JYQ196602 JOR196597:JOU196602 JEV196597:JEY196602 IUZ196597:IVC196602 ILD196597:ILG196602 IBH196597:IBK196602 HRL196597:HRO196602 HHP196597:HHS196602 GXT196597:GXW196602 GNX196597:GOA196602 GEB196597:GEE196602 FUF196597:FUI196602 FKJ196597:FKM196602 FAN196597:FAQ196602 EQR196597:EQU196602 EGV196597:EGY196602 DWZ196597:DXC196602 DND196597:DNG196602 DDH196597:DDK196602 CTL196597:CTO196602 CJP196597:CJS196602 BZT196597:BZW196602 BPX196597:BQA196602 BGB196597:BGE196602 AWF196597:AWI196602 AMJ196597:AMM196602 ACN196597:ACQ196602 SR196597:SU196602 IV196597:IY196602 H196597:K196602 WVH131061:WVK131066 WLL131061:WLO131066 WBP131061:WBS131066 VRT131061:VRW131066 VHX131061:VIA131066 UYB131061:UYE131066 UOF131061:UOI131066 UEJ131061:UEM131066 TUN131061:TUQ131066 TKR131061:TKU131066 TAV131061:TAY131066 SQZ131061:SRC131066 SHD131061:SHG131066 RXH131061:RXK131066 RNL131061:RNO131066 RDP131061:RDS131066 QTT131061:QTW131066 QJX131061:QKA131066 QAB131061:QAE131066 PQF131061:PQI131066 PGJ131061:PGM131066 OWN131061:OWQ131066 OMR131061:OMU131066 OCV131061:OCY131066 NSZ131061:NTC131066 NJD131061:NJG131066 MZH131061:MZK131066 MPL131061:MPO131066 MFP131061:MFS131066 LVT131061:LVW131066 LLX131061:LMA131066 LCB131061:LCE131066 KSF131061:KSI131066 KIJ131061:KIM131066 JYN131061:JYQ131066 JOR131061:JOU131066 JEV131061:JEY131066 IUZ131061:IVC131066 ILD131061:ILG131066 IBH131061:IBK131066 HRL131061:HRO131066 HHP131061:HHS131066 GXT131061:GXW131066 GNX131061:GOA131066 GEB131061:GEE131066 FUF131061:FUI131066 FKJ131061:FKM131066 FAN131061:FAQ131066 EQR131061:EQU131066 EGV131061:EGY131066 DWZ131061:DXC131066 DND131061:DNG131066 DDH131061:DDK131066 CTL131061:CTO131066 CJP131061:CJS131066 BZT131061:BZW131066 BPX131061:BQA131066 BGB131061:BGE131066 AWF131061:AWI131066 AMJ131061:AMM131066 ACN131061:ACQ131066 SR131061:SU131066 IV131061:IY131066 H131061:K131066 WVH65525:WVK65530 WLL65525:WLO65530 WBP65525:WBS65530 VRT65525:VRW65530 VHX65525:VIA65530 UYB65525:UYE65530 UOF65525:UOI65530 UEJ65525:UEM65530 TUN65525:TUQ65530 TKR65525:TKU65530 TAV65525:TAY65530 SQZ65525:SRC65530 SHD65525:SHG65530 RXH65525:RXK65530 RNL65525:RNO65530 RDP65525:RDS65530 QTT65525:QTW65530 QJX65525:QKA65530 QAB65525:QAE65530 PQF65525:PQI65530 PGJ65525:PGM65530 OWN65525:OWQ65530 OMR65525:OMU65530 OCV65525:OCY65530 NSZ65525:NTC65530 NJD65525:NJG65530 MZH65525:MZK65530 MPL65525:MPO65530 MFP65525:MFS65530 LVT65525:LVW65530 LLX65525:LMA65530 LCB65525:LCE65530 KSF65525:KSI65530 KIJ65525:KIM65530 JYN65525:JYQ65530 JOR65525:JOU65530 JEV65525:JEY65530 IUZ65525:IVC65530 ILD65525:ILG65530 IBH65525:IBK65530 HRL65525:HRO65530 HHP65525:HHS65530 GXT65525:GXW65530 GNX65525:GOA65530 GEB65525:GEE65530 FUF65525:FUI65530 FKJ65525:FKM65530 FAN65525:FAQ65530 EQR65525:EQU65530 EGV65525:EGY65530 DWZ65525:DXC65530 DND65525:DNG65530 DDH65525:DDK65530 CTL65525:CTO65530 CJP65525:CJS65530 BZT65525:BZW65530 BPX65525:BQA65530 BGB65525:BGE65530 AWF65525:AWI65530 AMJ65525:AMM65530 ACN65525:ACQ65530 SR65525:SU65530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Instrucciones</vt:lpstr>
      <vt:lpstr>Anexo II.A. Memoria Largos A1</vt:lpstr>
      <vt:lpstr>Anexo II.A. Memoria Largos A2</vt:lpstr>
      <vt:lpstr>Anexo II.A. Memoria Cortos</vt:lpstr>
      <vt:lpstr>Anexo II.A. Memoria Series C</vt:lpstr>
      <vt:lpstr>Tablas</vt:lpstr>
      <vt:lpstr>RESUMEN D.M.</vt:lpstr>
      <vt:lpstr>Anexo II.B. F.Téc-Art Fic y Doc</vt:lpstr>
      <vt:lpstr>Anexo II.B. F.Téc-Art Animación</vt:lpstr>
      <vt:lpstr>Anexo II.C. D.R. de no calif.</vt:lpstr>
      <vt:lpstr>'Anexo II.B. F.Téc-Art Animación'!Área_de_impresión</vt:lpstr>
      <vt:lpstr>'Anexo II.B. F.Téc-Art Fic y Doc'!Área_de_impresión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dc:creator>
  <cp:lastModifiedBy>X002133</cp:lastModifiedBy>
  <cp:lastPrinted>2024-05-30T09:05:04Z</cp:lastPrinted>
  <dcterms:created xsi:type="dcterms:W3CDTF">2015-06-05T18:19:34Z</dcterms:created>
  <dcterms:modified xsi:type="dcterms:W3CDTF">2024-05-30T09:14:58Z</dcterms:modified>
</cp:coreProperties>
</file>