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DATOS\2023\CONVOCATORIAS AYUDAS\GENERAZINEMA 2023\3. PRODUCCIÓN\TRAMITACIÓN EXPEDIENTES OF BASES\"/>
    </mc:Choice>
  </mc:AlternateContent>
  <bookViews>
    <workbookView xWindow="-105" yWindow="-105" windowWidth="23250" windowHeight="12570" tabRatio="905"/>
  </bookViews>
  <sheets>
    <sheet name="Instrucciones" sheetId="19" r:id="rId1"/>
    <sheet name="Anexo II.A. Memoria Largos A1" sheetId="11" r:id="rId2"/>
    <sheet name="Anexo II.A. Memoria Largos A2" sheetId="12" r:id="rId3"/>
    <sheet name="Anexo II.A. Memoria Cortos" sheetId="13" r:id="rId4"/>
    <sheet name="Anexo II.A. Memoria Series C" sheetId="24" r:id="rId5"/>
    <sheet name="Tablas" sheetId="23" state="hidden" r:id="rId6"/>
    <sheet name="RESUMEN D.M." sheetId="18" state="hidden" r:id="rId7"/>
    <sheet name="Anexo II.B. F.Téc-Art Fic y Doc" sheetId="20" r:id="rId8"/>
    <sheet name="Anexo II.B. F.Téc-Art Animación" sheetId="21" r:id="rId9"/>
    <sheet name="Anexo II.C. D.R. de no calif." sheetId="8"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7" i="18" l="1"/>
  <c r="N158" i="18"/>
  <c r="N159" i="18"/>
  <c r="N160" i="18"/>
  <c r="N161" i="18"/>
  <c r="N162" i="18"/>
  <c r="N163" i="18"/>
  <c r="N164" i="18"/>
  <c r="N165" i="18"/>
  <c r="N166" i="18"/>
  <c r="N167" i="18"/>
  <c r="N168" i="18"/>
  <c r="N169" i="18"/>
  <c r="N170" i="18"/>
  <c r="N171" i="18"/>
  <c r="N172" i="18"/>
  <c r="N173" i="18"/>
  <c r="N174" i="18"/>
  <c r="N175" i="18"/>
  <c r="N176" i="18"/>
  <c r="I158" i="18"/>
  <c r="O158" i="18" s="1"/>
  <c r="I159" i="18"/>
  <c r="I160" i="18"/>
  <c r="O160" i="18" s="1"/>
  <c r="I161" i="18"/>
  <c r="I162" i="18"/>
  <c r="I163" i="18"/>
  <c r="O163" i="18" s="1"/>
  <c r="I164" i="18"/>
  <c r="O164" i="18" s="1"/>
  <c r="I165" i="18"/>
  <c r="I166" i="18"/>
  <c r="I167" i="18"/>
  <c r="I168" i="18"/>
  <c r="O168" i="18" s="1"/>
  <c r="I169" i="18"/>
  <c r="I170" i="18"/>
  <c r="I171" i="18"/>
  <c r="I172" i="18"/>
  <c r="O172" i="18" s="1"/>
  <c r="I173" i="18"/>
  <c r="O173" i="18" s="1"/>
  <c r="I174" i="18"/>
  <c r="I175" i="18"/>
  <c r="O175" i="18" s="1"/>
  <c r="I176" i="18"/>
  <c r="D158" i="18"/>
  <c r="D159" i="18"/>
  <c r="D160" i="18"/>
  <c r="D161" i="18"/>
  <c r="D162" i="18"/>
  <c r="D163" i="18"/>
  <c r="D164" i="18"/>
  <c r="D165" i="18"/>
  <c r="D166" i="18"/>
  <c r="D167" i="18"/>
  <c r="D168" i="18"/>
  <c r="D169" i="18"/>
  <c r="D170" i="18"/>
  <c r="D171" i="18"/>
  <c r="D172" i="18"/>
  <c r="D173" i="18"/>
  <c r="D174" i="18"/>
  <c r="D175" i="18"/>
  <c r="D176" i="18"/>
  <c r="C158" i="18"/>
  <c r="C159" i="18"/>
  <c r="C160" i="18"/>
  <c r="C161" i="18"/>
  <c r="C162" i="18"/>
  <c r="C163" i="18"/>
  <c r="C164" i="18"/>
  <c r="C165" i="18"/>
  <c r="C166" i="18"/>
  <c r="C167" i="18"/>
  <c r="C168" i="18"/>
  <c r="C169" i="18"/>
  <c r="C170" i="18"/>
  <c r="C171" i="18"/>
  <c r="C172" i="18"/>
  <c r="C173" i="18"/>
  <c r="C174" i="18"/>
  <c r="C175" i="18"/>
  <c r="C176" i="18"/>
  <c r="B158" i="18"/>
  <c r="B159" i="18"/>
  <c r="B160" i="18"/>
  <c r="B161" i="18"/>
  <c r="B162" i="18"/>
  <c r="B163" i="18"/>
  <c r="B164" i="18"/>
  <c r="B165" i="18"/>
  <c r="B166" i="18"/>
  <c r="B167" i="18"/>
  <c r="B168" i="18"/>
  <c r="B169" i="18"/>
  <c r="B170" i="18"/>
  <c r="B171" i="18"/>
  <c r="B172" i="18"/>
  <c r="B173" i="18"/>
  <c r="B174" i="18"/>
  <c r="B175" i="18"/>
  <c r="B176" i="18"/>
  <c r="N157" i="18"/>
  <c r="I157" i="18"/>
  <c r="D157" i="18"/>
  <c r="C157" i="18"/>
  <c r="B157" i="18"/>
  <c r="N153" i="18"/>
  <c r="N134" i="18"/>
  <c r="N135" i="18"/>
  <c r="N136" i="18"/>
  <c r="N137" i="18"/>
  <c r="N138" i="18"/>
  <c r="N139" i="18"/>
  <c r="N140" i="18"/>
  <c r="N141" i="18"/>
  <c r="N142" i="18"/>
  <c r="N143" i="18"/>
  <c r="N144" i="18"/>
  <c r="N145" i="18"/>
  <c r="N146" i="18"/>
  <c r="N147" i="18"/>
  <c r="N148" i="18"/>
  <c r="N149" i="18"/>
  <c r="N150" i="18"/>
  <c r="N151" i="18"/>
  <c r="N152" i="18"/>
  <c r="I134" i="18"/>
  <c r="O134" i="18" s="1"/>
  <c r="I135" i="18"/>
  <c r="O135" i="18" s="1"/>
  <c r="I136" i="18"/>
  <c r="O136" i="18" s="1"/>
  <c r="I137" i="18"/>
  <c r="I138" i="18"/>
  <c r="I139" i="18"/>
  <c r="I140" i="18"/>
  <c r="I141" i="18"/>
  <c r="I142" i="18"/>
  <c r="O142" i="18" s="1"/>
  <c r="I143" i="18"/>
  <c r="O143" i="18" s="1"/>
  <c r="I144" i="18"/>
  <c r="O144" i="18" s="1"/>
  <c r="I145" i="18"/>
  <c r="I146" i="18"/>
  <c r="O146" i="18" s="1"/>
  <c r="I147" i="18"/>
  <c r="O147" i="18" s="1"/>
  <c r="I148" i="18"/>
  <c r="O148" i="18" s="1"/>
  <c r="I149" i="18"/>
  <c r="I150" i="18"/>
  <c r="O150" i="18" s="1"/>
  <c r="I151" i="18"/>
  <c r="O151" i="18" s="1"/>
  <c r="I152" i="18"/>
  <c r="D134" i="18"/>
  <c r="D135" i="18"/>
  <c r="D136" i="18"/>
  <c r="D137" i="18"/>
  <c r="D138" i="18"/>
  <c r="D139" i="18"/>
  <c r="D140" i="18"/>
  <c r="D141" i="18"/>
  <c r="D142" i="18"/>
  <c r="D143" i="18"/>
  <c r="D144" i="18"/>
  <c r="D145" i="18"/>
  <c r="D146" i="18"/>
  <c r="D147" i="18"/>
  <c r="D148" i="18"/>
  <c r="D149" i="18"/>
  <c r="D150" i="18"/>
  <c r="D151" i="18"/>
  <c r="D152" i="18"/>
  <c r="C134" i="18"/>
  <c r="C135" i="18"/>
  <c r="C136" i="18"/>
  <c r="C137" i="18"/>
  <c r="C138" i="18"/>
  <c r="C139" i="18"/>
  <c r="C140" i="18"/>
  <c r="C141" i="18"/>
  <c r="C142" i="18"/>
  <c r="C143" i="18"/>
  <c r="C144" i="18"/>
  <c r="C145" i="18"/>
  <c r="C146" i="18"/>
  <c r="C147" i="18"/>
  <c r="C148" i="18"/>
  <c r="C149" i="18"/>
  <c r="C150" i="18"/>
  <c r="C151" i="18"/>
  <c r="C152" i="18"/>
  <c r="B134" i="18"/>
  <c r="B135" i="18"/>
  <c r="B136" i="18"/>
  <c r="B137" i="18"/>
  <c r="B138" i="18"/>
  <c r="B139" i="18"/>
  <c r="B140" i="18"/>
  <c r="B141" i="18"/>
  <c r="B142" i="18"/>
  <c r="B143" i="18"/>
  <c r="B144" i="18"/>
  <c r="B145" i="18"/>
  <c r="B146" i="18"/>
  <c r="B147" i="18"/>
  <c r="B148" i="18"/>
  <c r="B149" i="18"/>
  <c r="B150" i="18"/>
  <c r="B151" i="18"/>
  <c r="B152" i="18"/>
  <c r="N133" i="18"/>
  <c r="I133" i="18"/>
  <c r="D133" i="18"/>
  <c r="C133" i="18"/>
  <c r="B133" i="18"/>
  <c r="N129" i="18"/>
  <c r="N110" i="18"/>
  <c r="N111" i="18"/>
  <c r="N112" i="18"/>
  <c r="N113" i="18"/>
  <c r="N114" i="18"/>
  <c r="N115" i="18"/>
  <c r="N116" i="18"/>
  <c r="N117" i="18"/>
  <c r="N118" i="18"/>
  <c r="N119" i="18"/>
  <c r="N120" i="18"/>
  <c r="N121" i="18"/>
  <c r="N122" i="18"/>
  <c r="N123" i="18"/>
  <c r="N124" i="18"/>
  <c r="N125" i="18"/>
  <c r="N126" i="18"/>
  <c r="N127" i="18"/>
  <c r="N128" i="18"/>
  <c r="I110" i="18"/>
  <c r="O110" i="18" s="1"/>
  <c r="I111" i="18"/>
  <c r="I112" i="18"/>
  <c r="I113" i="18"/>
  <c r="O113" i="18" s="1"/>
  <c r="I114" i="18"/>
  <c r="O114" i="18" s="1"/>
  <c r="I115" i="18"/>
  <c r="O115" i="18" s="1"/>
  <c r="I116" i="18"/>
  <c r="O116" i="18" s="1"/>
  <c r="I117" i="18"/>
  <c r="I118" i="18"/>
  <c r="O118" i="18" s="1"/>
  <c r="I119" i="18"/>
  <c r="I120" i="18"/>
  <c r="O120" i="18" s="1"/>
  <c r="I121" i="18"/>
  <c r="I122" i="18"/>
  <c r="O122" i="18" s="1"/>
  <c r="I123" i="18"/>
  <c r="I124" i="18"/>
  <c r="I125" i="18"/>
  <c r="O125" i="18" s="1"/>
  <c r="I126" i="18"/>
  <c r="O126" i="18" s="1"/>
  <c r="I127" i="18"/>
  <c r="O127" i="18" s="1"/>
  <c r="I128" i="18"/>
  <c r="O128" i="18" s="1"/>
  <c r="D110" i="18"/>
  <c r="D111" i="18"/>
  <c r="D112" i="18"/>
  <c r="D113" i="18"/>
  <c r="D114" i="18"/>
  <c r="D115" i="18"/>
  <c r="D116" i="18"/>
  <c r="D117" i="18"/>
  <c r="D118" i="18"/>
  <c r="D119" i="18"/>
  <c r="D120" i="18"/>
  <c r="D121" i="18"/>
  <c r="D122" i="18"/>
  <c r="D123" i="18"/>
  <c r="D124" i="18"/>
  <c r="D125" i="18"/>
  <c r="D126" i="18"/>
  <c r="D127" i="18"/>
  <c r="D128" i="18"/>
  <c r="B110" i="18"/>
  <c r="C110" i="18"/>
  <c r="B111" i="18"/>
  <c r="C111" i="18"/>
  <c r="B112" i="18"/>
  <c r="C112" i="18"/>
  <c r="B113" i="18"/>
  <c r="C113" i="18"/>
  <c r="B114" i="18"/>
  <c r="C114" i="18"/>
  <c r="B115" i="18"/>
  <c r="C115" i="18"/>
  <c r="B116" i="18"/>
  <c r="C116" i="18"/>
  <c r="B117" i="18"/>
  <c r="C117" i="18"/>
  <c r="B118" i="18"/>
  <c r="C118" i="18"/>
  <c r="B119" i="18"/>
  <c r="C119" i="18"/>
  <c r="B120" i="18"/>
  <c r="C120" i="18"/>
  <c r="B121" i="18"/>
  <c r="C121" i="18"/>
  <c r="B122" i="18"/>
  <c r="C122" i="18"/>
  <c r="B123" i="18"/>
  <c r="C123" i="18"/>
  <c r="B124" i="18"/>
  <c r="C124" i="18"/>
  <c r="B125" i="18"/>
  <c r="C125" i="18"/>
  <c r="B126" i="18"/>
  <c r="C126" i="18"/>
  <c r="B127" i="18"/>
  <c r="C127" i="18"/>
  <c r="B128" i="18"/>
  <c r="C128" i="18"/>
  <c r="N109" i="18"/>
  <c r="I109" i="18"/>
  <c r="D109" i="18"/>
  <c r="C109" i="18"/>
  <c r="B109" i="18"/>
  <c r="O176" i="18"/>
  <c r="O174" i="18"/>
  <c r="O171" i="18"/>
  <c r="O170" i="18"/>
  <c r="O169" i="18"/>
  <c r="O167" i="18"/>
  <c r="O166" i="18"/>
  <c r="O165" i="18"/>
  <c r="O162" i="18"/>
  <c r="O161" i="18"/>
  <c r="O159" i="18"/>
  <c r="O157" i="18"/>
  <c r="O152" i="18"/>
  <c r="O149" i="18"/>
  <c r="O145" i="18"/>
  <c r="O141" i="18"/>
  <c r="O140" i="18"/>
  <c r="O139" i="18"/>
  <c r="O138" i="18"/>
  <c r="O137" i="18"/>
  <c r="O133" i="18"/>
  <c r="O124" i="18"/>
  <c r="O123" i="18"/>
  <c r="O121" i="18"/>
  <c r="O119" i="18"/>
  <c r="O117" i="18"/>
  <c r="O112" i="18"/>
  <c r="O111" i="18"/>
  <c r="O109" i="18"/>
  <c r="O89" i="18"/>
  <c r="O97" i="18"/>
  <c r="N105" i="18"/>
  <c r="N86" i="18"/>
  <c r="N87" i="18"/>
  <c r="N88" i="18"/>
  <c r="N89" i="18"/>
  <c r="N90" i="18"/>
  <c r="N91" i="18"/>
  <c r="N92" i="18"/>
  <c r="N93" i="18"/>
  <c r="N94" i="18"/>
  <c r="N95" i="18"/>
  <c r="N96" i="18"/>
  <c r="N97" i="18"/>
  <c r="N98" i="18"/>
  <c r="N99" i="18"/>
  <c r="N100" i="18"/>
  <c r="N101" i="18"/>
  <c r="N102" i="18"/>
  <c r="N103" i="18"/>
  <c r="N104" i="18"/>
  <c r="N85" i="18"/>
  <c r="I86" i="18"/>
  <c r="O86" i="18" s="1"/>
  <c r="I87" i="18"/>
  <c r="O87" i="18" s="1"/>
  <c r="I88" i="18"/>
  <c r="O88" i="18" s="1"/>
  <c r="I89" i="18"/>
  <c r="I90" i="18"/>
  <c r="O90" i="18" s="1"/>
  <c r="I91" i="18"/>
  <c r="O91" i="18" s="1"/>
  <c r="I92" i="18"/>
  <c r="O92" i="18" s="1"/>
  <c r="I93" i="18"/>
  <c r="O93" i="18" s="1"/>
  <c r="I94" i="18"/>
  <c r="O94" i="18" s="1"/>
  <c r="I95" i="18"/>
  <c r="O95" i="18" s="1"/>
  <c r="I96" i="18"/>
  <c r="O96" i="18" s="1"/>
  <c r="I97" i="18"/>
  <c r="I98" i="18"/>
  <c r="O98" i="18" s="1"/>
  <c r="I99" i="18"/>
  <c r="O99" i="18" s="1"/>
  <c r="I100" i="18"/>
  <c r="O100" i="18" s="1"/>
  <c r="I101" i="18"/>
  <c r="O101" i="18" s="1"/>
  <c r="I102" i="18"/>
  <c r="O102" i="18" s="1"/>
  <c r="I103" i="18"/>
  <c r="O103" i="18" s="1"/>
  <c r="I104" i="18"/>
  <c r="O104" i="18" s="1"/>
  <c r="D86" i="18"/>
  <c r="D87" i="18"/>
  <c r="D88" i="18"/>
  <c r="D89" i="18"/>
  <c r="D90" i="18"/>
  <c r="D91" i="18"/>
  <c r="D92" i="18"/>
  <c r="D93" i="18"/>
  <c r="D94" i="18"/>
  <c r="D95" i="18"/>
  <c r="D96" i="18"/>
  <c r="D97" i="18"/>
  <c r="D98" i="18"/>
  <c r="D99" i="18"/>
  <c r="D100" i="18"/>
  <c r="D101" i="18"/>
  <c r="D102" i="18"/>
  <c r="D103" i="18"/>
  <c r="D104" i="18"/>
  <c r="D85" i="18"/>
  <c r="I85" i="18"/>
  <c r="O85" i="18" s="1"/>
  <c r="C85" i="18"/>
  <c r="C86" i="18"/>
  <c r="C87" i="18"/>
  <c r="C88" i="18"/>
  <c r="C89" i="18"/>
  <c r="C90" i="18"/>
  <c r="C91" i="18"/>
  <c r="C92" i="18"/>
  <c r="C93" i="18"/>
  <c r="C94" i="18"/>
  <c r="C95" i="18"/>
  <c r="C96" i="18"/>
  <c r="C97" i="18"/>
  <c r="C98" i="18"/>
  <c r="C99" i="18"/>
  <c r="C100" i="18"/>
  <c r="C101" i="18"/>
  <c r="C102" i="18"/>
  <c r="C103" i="18"/>
  <c r="C104" i="18"/>
  <c r="B86" i="18"/>
  <c r="B87" i="18"/>
  <c r="B88" i="18"/>
  <c r="B89" i="18"/>
  <c r="B90" i="18"/>
  <c r="B91" i="18"/>
  <c r="B92" i="18"/>
  <c r="B93" i="18"/>
  <c r="B94" i="18"/>
  <c r="B95" i="18"/>
  <c r="B96" i="18"/>
  <c r="B97" i="18"/>
  <c r="B98" i="18"/>
  <c r="B99" i="18"/>
  <c r="B100" i="18"/>
  <c r="B101" i="18"/>
  <c r="B102" i="18"/>
  <c r="B103" i="18"/>
  <c r="B104" i="18"/>
  <c r="B85" i="18"/>
  <c r="P81" i="18"/>
  <c r="O81" i="18"/>
  <c r="N81" i="18"/>
  <c r="M81" i="18"/>
  <c r="P78" i="18"/>
  <c r="P77" i="18"/>
  <c r="O78" i="18"/>
  <c r="O77" i="18"/>
  <c r="N78" i="18"/>
  <c r="N77" i="18"/>
  <c r="M78" i="18"/>
  <c r="M77" i="18"/>
  <c r="O75" i="18"/>
  <c r="P73" i="18"/>
  <c r="O73" i="18"/>
  <c r="N73" i="18"/>
  <c r="M73" i="18"/>
  <c r="P71" i="18"/>
  <c r="M71" i="18"/>
  <c r="P69" i="18"/>
  <c r="P68" i="18"/>
  <c r="O69" i="18"/>
  <c r="O68" i="18"/>
  <c r="N69" i="18"/>
  <c r="N68" i="18"/>
  <c r="M69" i="18"/>
  <c r="M68" i="18"/>
  <c r="P35" i="18"/>
  <c r="O35" i="18"/>
  <c r="N35" i="18"/>
  <c r="M35" i="18"/>
  <c r="P37" i="18"/>
  <c r="O37" i="18"/>
  <c r="N37" i="18"/>
  <c r="M37" i="18"/>
  <c r="P33" i="18"/>
  <c r="O33" i="18"/>
  <c r="N33" i="18"/>
  <c r="M33" i="18"/>
  <c r="P31" i="18"/>
  <c r="O31" i="18"/>
  <c r="N31" i="18"/>
  <c r="M31" i="18"/>
  <c r="P29" i="18"/>
  <c r="M29" i="18"/>
  <c r="N203" i="11"/>
  <c r="O27" i="18"/>
  <c r="N28" i="18"/>
  <c r="N27" i="18"/>
  <c r="P24" i="18"/>
  <c r="O25" i="18"/>
  <c r="N25" i="18"/>
  <c r="N24" i="18"/>
  <c r="M25" i="18"/>
  <c r="M24" i="18"/>
  <c r="H21" i="18"/>
  <c r="H20" i="18"/>
  <c r="H19" i="18"/>
  <c r="H18" i="18"/>
  <c r="M16" i="18"/>
  <c r="N106" i="24"/>
  <c r="P16" i="18" s="1"/>
  <c r="N106" i="13"/>
  <c r="O16" i="18" s="1"/>
  <c r="N106" i="12"/>
  <c r="N16" i="18" s="1"/>
  <c r="N106" i="11"/>
  <c r="O13" i="18"/>
  <c r="N13" i="18"/>
  <c r="N195" i="24"/>
  <c r="N165" i="24"/>
  <c r="P27" i="18" s="1"/>
  <c r="N98" i="24"/>
  <c r="N68" i="24"/>
  <c r="P13" i="18" s="1"/>
  <c r="N195" i="11"/>
  <c r="N165" i="11"/>
  <c r="N195" i="12"/>
  <c r="N165" i="12"/>
  <c r="N185" i="13"/>
  <c r="N155" i="13"/>
  <c r="N98" i="13"/>
  <c r="N68" i="13"/>
  <c r="N98" i="12"/>
  <c r="N68" i="12"/>
  <c r="N98" i="11"/>
  <c r="N68" i="11"/>
  <c r="M13" i="18" s="1"/>
  <c r="O11" i="18"/>
  <c r="O10" i="18"/>
  <c r="N11" i="18"/>
  <c r="N10" i="18"/>
  <c r="M11" i="18"/>
  <c r="M10" i="18"/>
  <c r="O7" i="18"/>
  <c r="N7" i="18"/>
  <c r="M7" i="18"/>
  <c r="N347" i="12"/>
  <c r="N224" i="12"/>
  <c r="N203" i="12"/>
  <c r="N29" i="18" s="1"/>
  <c r="N332" i="13"/>
  <c r="N206" i="13"/>
  <c r="N346" i="24"/>
  <c r="N224" i="24"/>
  <c r="N203" i="24"/>
  <c r="N124" i="24"/>
  <c r="P25" i="18" s="1"/>
  <c r="N113" i="24"/>
  <c r="N36" i="24"/>
  <c r="P11" i="18" s="1"/>
  <c r="N25" i="24"/>
  <c r="P10" i="18" s="1"/>
  <c r="M11" i="24"/>
  <c r="P7" i="18" s="1"/>
  <c r="M27" i="18" l="1"/>
  <c r="F3" i="18"/>
  <c r="F2" i="18"/>
  <c r="N123" i="13"/>
  <c r="N36" i="13"/>
  <c r="N25" i="13"/>
  <c r="M11" i="13"/>
  <c r="N134" i="12"/>
  <c r="N123" i="12"/>
  <c r="N36" i="12"/>
  <c r="N25" i="12"/>
  <c r="M11" i="12"/>
  <c r="N347" i="11"/>
  <c r="N225" i="11"/>
  <c r="N124" i="11"/>
  <c r="N113" i="11"/>
  <c r="N36" i="11"/>
  <c r="N25" i="11"/>
  <c r="M11" i="11"/>
</calcChain>
</file>

<file path=xl/comments1.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41" authorId="0" shapeId="0">
      <text>
        <r>
          <rPr>
            <b/>
            <sz val="9"/>
            <color indexed="81"/>
            <rFont val="Tahoma"/>
            <family val="2"/>
          </rPr>
          <t>Aclaración:</t>
        </r>
        <r>
          <rPr>
            <sz val="9"/>
            <color indexed="81"/>
            <rFont val="Tahoma"/>
            <family val="2"/>
          </rPr>
          <t xml:space="preserve">
Seleccionar el festival de la lista desplegable</t>
        </r>
      </text>
    </comment>
    <comment ref="K14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71" authorId="0" shapeId="0">
      <text>
        <r>
          <rPr>
            <b/>
            <sz val="9"/>
            <color indexed="81"/>
            <rFont val="Tahoma"/>
            <family val="2"/>
          </rPr>
          <t>Aclaración:</t>
        </r>
        <r>
          <rPr>
            <sz val="9"/>
            <color indexed="81"/>
            <rFont val="Tahoma"/>
            <family val="2"/>
          </rPr>
          <t xml:space="preserve">
Seleccionar el festival de la lista desplegable</t>
        </r>
      </text>
    </comment>
    <comment ref="K17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26"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26"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2.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41" authorId="0" shapeId="0">
      <text>
        <r>
          <rPr>
            <b/>
            <sz val="9"/>
            <color indexed="81"/>
            <rFont val="Tahoma"/>
            <family val="2"/>
          </rPr>
          <t>Aclaración:</t>
        </r>
        <r>
          <rPr>
            <sz val="9"/>
            <color indexed="81"/>
            <rFont val="Tahoma"/>
            <family val="2"/>
          </rPr>
          <t xml:space="preserve">
Seleccionar el festival de la lista desplegable</t>
        </r>
      </text>
    </comment>
    <comment ref="K14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71" authorId="0" shapeId="0">
      <text>
        <r>
          <rPr>
            <b/>
            <sz val="9"/>
            <color indexed="81"/>
            <rFont val="Tahoma"/>
            <family val="2"/>
          </rPr>
          <t>Aclaración:</t>
        </r>
        <r>
          <rPr>
            <sz val="9"/>
            <color indexed="81"/>
            <rFont val="Tahoma"/>
            <family val="2"/>
          </rPr>
          <t xml:space="preserve">
Seleccionar el festival de la lista desplegable</t>
        </r>
      </text>
    </comment>
    <comment ref="K17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26"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26"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3.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31" authorId="0" shapeId="0">
      <text>
        <r>
          <rPr>
            <b/>
            <sz val="9"/>
            <color indexed="81"/>
            <rFont val="Tahoma"/>
            <family val="2"/>
          </rPr>
          <t>Aclaración:</t>
        </r>
        <r>
          <rPr>
            <sz val="9"/>
            <color indexed="81"/>
            <rFont val="Tahoma"/>
            <family val="2"/>
          </rPr>
          <t xml:space="preserve">
Seleccionar el festival de la lista desplegable</t>
        </r>
      </text>
    </comment>
    <comment ref="K13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61" authorId="0" shapeId="0">
      <text>
        <r>
          <rPr>
            <b/>
            <sz val="9"/>
            <color indexed="81"/>
            <rFont val="Tahoma"/>
            <family val="2"/>
          </rPr>
          <t>Aclaración:</t>
        </r>
        <r>
          <rPr>
            <sz val="9"/>
            <color indexed="81"/>
            <rFont val="Tahoma"/>
            <family val="2"/>
          </rPr>
          <t xml:space="preserve">
Seleccionar el festival de la lista desplegable</t>
        </r>
      </text>
    </comment>
    <comment ref="K16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11"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11"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4.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41" authorId="0" shapeId="0">
      <text>
        <r>
          <rPr>
            <b/>
            <sz val="9"/>
            <color indexed="81"/>
            <rFont val="Tahoma"/>
            <family val="2"/>
          </rPr>
          <t>Aclaración:</t>
        </r>
        <r>
          <rPr>
            <sz val="9"/>
            <color indexed="81"/>
            <rFont val="Tahoma"/>
            <family val="2"/>
          </rPr>
          <t xml:space="preserve">
Seleccionar el festival de la lista desplegable</t>
        </r>
      </text>
    </comment>
    <comment ref="K14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71" authorId="0" shapeId="0">
      <text>
        <r>
          <rPr>
            <b/>
            <sz val="9"/>
            <color indexed="81"/>
            <rFont val="Tahoma"/>
            <family val="2"/>
          </rPr>
          <t>Aclaración:</t>
        </r>
        <r>
          <rPr>
            <sz val="9"/>
            <color indexed="81"/>
            <rFont val="Tahoma"/>
            <family val="2"/>
          </rPr>
          <t xml:space="preserve">
Seleccionar el festival de la lista desplegable</t>
        </r>
      </text>
    </comment>
    <comment ref="K171"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25"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25"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5.xml><?xml version="1.0" encoding="utf-8"?>
<comments xmlns="http://schemas.openxmlformats.org/spreadsheetml/2006/main">
  <authors>
    <author>x080451</author>
  </authors>
  <commentList>
    <comment ref="D84"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84"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08"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08"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32"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32"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56"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56"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6.xml><?xml version="1.0" encoding="utf-8"?>
<comments xmlns="http://schemas.openxmlformats.org/spreadsheetml/2006/main">
  <authors>
    <author>x080451</author>
  </authors>
  <commentList>
    <comment ref="J20" authorId="0" shapeId="0">
      <text>
        <r>
          <rPr>
            <b/>
            <sz val="9"/>
            <color indexed="81"/>
            <rFont val="Tahoma"/>
            <family val="2"/>
          </rPr>
          <t>Aclaración:</t>
        </r>
        <r>
          <rPr>
            <sz val="9"/>
            <color indexed="81"/>
            <rFont val="Tahoma"/>
            <family val="2"/>
          </rPr>
          <t xml:space="preserve">
Indicar año de solicitud de la ayuda
</t>
        </r>
      </text>
    </comment>
  </commentList>
</comments>
</file>

<file path=xl/sharedStrings.xml><?xml version="1.0" encoding="utf-8"?>
<sst xmlns="http://schemas.openxmlformats.org/spreadsheetml/2006/main" count="1928" uniqueCount="724">
  <si>
    <r>
      <t xml:space="preserve">Don/Doña </t>
    </r>
    <r>
      <rPr>
        <u/>
        <sz val="10"/>
        <color theme="1"/>
        <rFont val="Verdana"/>
        <family val="2"/>
      </rPr>
      <t xml:space="preserve"> </t>
    </r>
  </si>
  <si>
    <r>
      <t xml:space="preserve">DNI/NIF   </t>
    </r>
    <r>
      <rPr>
        <u/>
        <sz val="10"/>
        <color theme="1"/>
        <rFont val="Verdana"/>
        <family val="2"/>
      </rPr>
      <t xml:space="preserve"> </t>
    </r>
  </si>
  <si>
    <t>Dirección General de Cultura-Institución Príncipe de Viana</t>
  </si>
  <si>
    <t>NACIONALIDAD</t>
  </si>
  <si>
    <t>Observaciones</t>
  </si>
  <si>
    <t>2. En caso de utilizar nombre artístico, indíquese éste al lado del nombre y apellidos.</t>
  </si>
  <si>
    <t>Director/a</t>
  </si>
  <si>
    <t>Guionista</t>
  </si>
  <si>
    <t>Director/a de fotografía</t>
  </si>
  <si>
    <t>Compositor/a de la música</t>
  </si>
  <si>
    <t>Director/a de arte (Decorador/a)</t>
  </si>
  <si>
    <t>Jefe/a de sonido</t>
  </si>
  <si>
    <t>Figurinista/Jefe/a de vestuario</t>
  </si>
  <si>
    <t>Secretaria/o de producción</t>
  </si>
  <si>
    <t>Argumento</t>
  </si>
  <si>
    <t>Asesoría de guion</t>
  </si>
  <si>
    <t>Diálogos</t>
  </si>
  <si>
    <t>Jefe/a de producción</t>
  </si>
  <si>
    <t>Ayudante de producción</t>
  </si>
  <si>
    <t>Regidor/a de rodaje</t>
  </si>
  <si>
    <t>Operador/a 2ª unidad</t>
  </si>
  <si>
    <t>Segundo/a operador/a 1ª unidad</t>
  </si>
  <si>
    <t>Foquista 1ª unidad</t>
  </si>
  <si>
    <t>Fotofija</t>
  </si>
  <si>
    <t>Ayudante de maquillaje</t>
  </si>
  <si>
    <t>Peluquería</t>
  </si>
  <si>
    <t>Ayudante de montaje</t>
  </si>
  <si>
    <t>Jefe/a de sastrería</t>
  </si>
  <si>
    <t>Ambientador/a</t>
  </si>
  <si>
    <t>Ayudante de decoración</t>
  </si>
  <si>
    <t>Maquetista</t>
  </si>
  <si>
    <t>Constructor/a de decorados</t>
  </si>
  <si>
    <t>Efectos especiales</t>
  </si>
  <si>
    <t>Armero/a</t>
  </si>
  <si>
    <t>Montador/a de sonido</t>
  </si>
  <si>
    <t>Microfonista</t>
  </si>
  <si>
    <t>Autores/as de canciones</t>
  </si>
  <si>
    <t>Coreógrafo/a</t>
  </si>
  <si>
    <t>Jefe/a de caracterización (Maquillaje)</t>
  </si>
  <si>
    <t>Dirección de animación</t>
  </si>
  <si>
    <t>Autor/a obra literaria</t>
  </si>
  <si>
    <t>Guion</t>
  </si>
  <si>
    <t>Guiones de desarrollo</t>
  </si>
  <si>
    <t>Compositor/a música de fondo</t>
  </si>
  <si>
    <t>Autor/a de canciones</t>
  </si>
  <si>
    <t>Director/a producción (Ejecutivo/a)</t>
  </si>
  <si>
    <t>Diseñador/a personajes</t>
  </si>
  <si>
    <t>Supervisión animación</t>
  </si>
  <si>
    <t>Animador/a senior</t>
  </si>
  <si>
    <t>Animador/a junior</t>
  </si>
  <si>
    <t>Animador/a de masas</t>
  </si>
  <si>
    <t>Meritorio/a de animación</t>
  </si>
  <si>
    <t>Captura de movimiento</t>
  </si>
  <si>
    <t>Director/a de actores (voces)</t>
  </si>
  <si>
    <t>Diseño de sonido</t>
  </si>
  <si>
    <t>Supervisor/a color y pintura</t>
  </si>
  <si>
    <t>Colorista</t>
  </si>
  <si>
    <t>Pintor/a</t>
  </si>
  <si>
    <t>Ajustador/a de diálogos</t>
  </si>
  <si>
    <t>Supervisor/a de intercalación</t>
  </si>
  <si>
    <t>Supervisor/a escáner</t>
  </si>
  <si>
    <t>Escáner</t>
  </si>
  <si>
    <t>Operador/a escáner</t>
  </si>
  <si>
    <t>Montador/a</t>
  </si>
  <si>
    <t>Supervisor/a de post-producción</t>
  </si>
  <si>
    <r>
      <t xml:space="preserve">En </t>
    </r>
    <r>
      <rPr>
        <u/>
        <sz val="10"/>
        <color theme="1"/>
        <rFont val="Verdana"/>
        <family val="2"/>
      </rPr>
      <t xml:space="preserve"> </t>
    </r>
  </si>
  <si>
    <t>DECLARO RESPONSABLEMENTE QUE:</t>
  </si>
  <si>
    <t>1ª FASE</t>
  </si>
  <si>
    <t>Año de constitución</t>
  </si>
  <si>
    <t xml:space="preserve">1) Experiencia de la empresa solicitante de la ayuda en los últimos 7 años (9 años en el caso de proyectos de animación)
</t>
  </si>
  <si>
    <t>Año</t>
  </si>
  <si>
    <t>Largometraje</t>
  </si>
  <si>
    <t>Nacionalidad</t>
  </si>
  <si>
    <t>Cortometraje</t>
  </si>
  <si>
    <r>
      <t xml:space="preserve">1 </t>
    </r>
    <r>
      <rPr>
        <i/>
        <sz val="8"/>
        <color rgb="FF000000"/>
        <rFont val="Verdana"/>
        <family val="2"/>
      </rPr>
      <t>Adjuntar currículum en el apartado “Memoria de producción”</t>
    </r>
  </si>
  <si>
    <t xml:space="preserve">3) Datos de taquilla de una de las películas de la productora solicitante
</t>
  </si>
  <si>
    <t>Película</t>
  </si>
  <si>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b/>
        <vertAlign val="superscript"/>
        <sz val="10"/>
        <color rgb="FF1F497D"/>
        <rFont val="Verdana"/>
        <family val="2"/>
      </rPr>
      <t>4</t>
    </r>
    <r>
      <rPr>
        <sz val="10"/>
        <color rgb="FF000000"/>
        <rFont val="Verdana"/>
        <family val="2"/>
      </rPr>
      <t xml:space="preserve"> del proyecto:</t>
    </r>
  </si>
  <si>
    <t>1. Experiencia del director o directora en los últimos 7 años (9 años en el caso de proyectos de animación)</t>
  </si>
  <si>
    <t>3. Datos de taquilla de una de las películas dirigidas por el director/a del proyecto objeto de la solicitud</t>
  </si>
  <si>
    <r>
      <rPr>
        <b/>
        <sz val="10"/>
        <color theme="1"/>
        <rFont val="Verdana"/>
        <family val="2"/>
      </rPr>
      <t xml:space="preserve">c) </t>
    </r>
    <r>
      <rPr>
        <sz val="10"/>
        <color theme="1"/>
        <rFont val="Verdana"/>
        <family val="2"/>
      </rPr>
      <t xml:space="preserve">Gasto en Navarra: que se asignará de acuerdo al porcentaje que represente el gasto realizado en Navarra en la fase de producción del proyecto </t>
    </r>
    <r>
      <rPr>
        <vertAlign val="superscript"/>
        <sz val="10"/>
        <color theme="1"/>
        <rFont val="Verdana"/>
        <family val="2"/>
      </rPr>
      <t>7</t>
    </r>
    <r>
      <rPr>
        <sz val="10"/>
        <color theme="1"/>
        <rFont val="Verdana"/>
        <family val="2"/>
      </rPr>
      <t>:</t>
    </r>
  </si>
  <si>
    <r>
      <rPr>
        <b/>
        <sz val="10"/>
        <color rgb="FF000000"/>
        <rFont val="Verdana"/>
        <family val="2"/>
      </rPr>
      <t xml:space="preserve">f) </t>
    </r>
    <r>
      <rPr>
        <sz val="10"/>
        <color rgb="FF000000"/>
        <rFont val="Verdana"/>
        <family val="2"/>
      </rPr>
      <t>Director/a novel:</t>
    </r>
  </si>
  <si>
    <t xml:space="preserve">Director /a </t>
  </si>
  <si>
    <t>Primero / Segundo</t>
  </si>
  <si>
    <r>
      <rPr>
        <b/>
        <sz val="10"/>
        <color rgb="FF000000"/>
        <rFont val="Verdana"/>
        <family val="2"/>
      </rPr>
      <t>g)</t>
    </r>
    <r>
      <rPr>
        <sz val="10"/>
        <color rgb="FF000000"/>
        <rFont val="Verdana"/>
        <family val="2"/>
      </rPr>
      <t xml:space="preserve"> Participación de la mujer:</t>
    </r>
  </si>
  <si>
    <t>Puesto</t>
  </si>
  <si>
    <r>
      <rPr>
        <b/>
        <sz val="10"/>
        <color rgb="FF000000"/>
        <rFont val="Verdana"/>
        <family val="2"/>
      </rPr>
      <t>h</t>
    </r>
    <r>
      <rPr>
        <sz val="10"/>
        <color rgb="FF000000"/>
        <rFont val="Verdana"/>
        <family val="2"/>
      </rPr>
      <t>) Presencia del euskera en el proyecto y/o en su divulgación y promoción:</t>
    </r>
  </si>
  <si>
    <r>
      <rPr>
        <b/>
        <sz val="10"/>
        <color rgb="FF000000"/>
        <rFont val="Verdana"/>
        <family val="2"/>
      </rPr>
      <t>i)</t>
    </r>
    <r>
      <rPr>
        <sz val="10"/>
        <color rgb="FF000000"/>
        <rFont val="Verdana"/>
        <family val="2"/>
      </rPr>
      <t xml:space="preserve"> Tener empleada en la empresa o incorporar al proyecto, al menos, a una persona con discapacidad</t>
    </r>
    <r>
      <rPr>
        <sz val="10"/>
        <color rgb="FFFF0000"/>
        <rFont val="Verdana"/>
        <family val="2"/>
      </rPr>
      <t xml:space="preserve"> </t>
    </r>
    <r>
      <rPr>
        <sz val="10"/>
        <color rgb="FF000000"/>
        <rFont val="Verdana"/>
        <family val="2"/>
      </rPr>
      <t>con un grado igual o superior al 33% reconocido por el organismo competente</t>
    </r>
    <r>
      <rPr>
        <vertAlign val="superscript"/>
        <sz val="10"/>
        <color rgb="FF000000"/>
        <rFont val="Verdana"/>
        <family val="2"/>
      </rPr>
      <t>9</t>
    </r>
  </si>
  <si>
    <r>
      <rPr>
        <b/>
        <sz val="10"/>
        <color rgb="FF000000"/>
        <rFont val="Verdana"/>
        <family val="2"/>
      </rPr>
      <t xml:space="preserve">j) </t>
    </r>
    <r>
      <rPr>
        <sz val="10"/>
        <color rgb="FF000000"/>
        <rFont val="Verdana"/>
        <family val="2"/>
      </rPr>
      <t>Incorporar al proyecto, al menos, a una persona con un contrato en prácticas</t>
    </r>
    <r>
      <rPr>
        <vertAlign val="superscript"/>
        <sz val="10"/>
        <color rgb="FF000000"/>
        <rFont val="Verdana"/>
        <family val="2"/>
      </rPr>
      <t>10</t>
    </r>
    <r>
      <rPr>
        <sz val="10"/>
        <color rgb="FF000000"/>
        <rFont val="Verdana"/>
        <family val="2"/>
      </rPr>
      <t>:</t>
    </r>
  </si>
  <si>
    <t>2ª FASE</t>
  </si>
  <si>
    <r>
      <rPr>
        <b/>
        <sz val="10"/>
        <color rgb="FF000000"/>
        <rFont val="Verdana"/>
        <family val="2"/>
      </rPr>
      <t xml:space="preserve">a) </t>
    </r>
    <r>
      <rPr>
        <sz val="10"/>
        <color rgb="FF000000"/>
        <rFont val="Verdana"/>
        <family val="2"/>
      </rPr>
      <t>Calidad, originalidad e innovación artística del guion:</t>
    </r>
  </si>
  <si>
    <t>(Incluye calidad de guion/tratamiento; Personajes/localizaciones; Propuesta visual).</t>
  </si>
  <si>
    <r>
      <rPr>
        <b/>
        <sz val="10"/>
        <color rgb="FF000000"/>
        <rFont val="Verdana"/>
        <family val="2"/>
      </rPr>
      <t xml:space="preserve">b) </t>
    </r>
    <r>
      <rPr>
        <sz val="10"/>
        <color rgb="FF000000"/>
        <rFont val="Verdana"/>
        <family val="2"/>
      </rPr>
      <t>Viabilidad económica y financiera del proyecto:</t>
    </r>
  </si>
  <si>
    <t>(Incluye adecuación del plan de financiación; Contratos con agentes de venta/distribuidoras; Contratos con prestadores de servicio de comunicación audiovisual; Coproducción estatal; Coproducción internacional; Otras ayudas regionales, nacionales o internacionales).</t>
  </si>
  <si>
    <t>LARGOMETRAJES A.2</t>
  </si>
  <si>
    <r>
      <rPr>
        <b/>
        <sz val="10"/>
        <color rgb="FF000000"/>
        <rFont val="Verdana"/>
        <family val="2"/>
      </rPr>
      <t xml:space="preserve">d) </t>
    </r>
    <r>
      <rPr>
        <sz val="10"/>
        <color rgb="FF000000"/>
        <rFont val="Verdana"/>
        <family val="2"/>
      </rPr>
      <t>Viabilidad económica y financiera del proyecto:</t>
    </r>
  </si>
  <si>
    <t>CORTOMETRAJES</t>
  </si>
  <si>
    <r>
      <rPr>
        <b/>
        <sz val="10"/>
        <color rgb="FF000000"/>
        <rFont val="Verdana"/>
        <family val="2"/>
      </rPr>
      <t>j)</t>
    </r>
    <r>
      <rPr>
        <sz val="10"/>
        <color rgb="FF000000"/>
        <rFont val="Verdana"/>
        <family val="2"/>
      </rPr>
      <t xml:space="preserve"> Duración de la película </t>
    </r>
    <r>
      <rPr>
        <vertAlign val="superscript"/>
        <sz val="10"/>
        <color rgb="FF000000"/>
        <rFont val="Verdana"/>
        <family val="2"/>
      </rPr>
      <t>9</t>
    </r>
    <r>
      <rPr>
        <sz val="10"/>
        <color rgb="FF000000"/>
        <rFont val="Verdana"/>
        <family val="2"/>
      </rPr>
      <t>:</t>
    </r>
  </si>
  <si>
    <t>Título de la obra audiovisual</t>
  </si>
  <si>
    <t>Nombre de la productora</t>
  </si>
  <si>
    <t>Tipo de obra audiovisual</t>
  </si>
  <si>
    <t>Animación</t>
  </si>
  <si>
    <t>Duración</t>
  </si>
  <si>
    <t>Color</t>
  </si>
  <si>
    <t>TIPO DE CONTRATO</t>
  </si>
  <si>
    <t>GÉNERO</t>
  </si>
  <si>
    <t>calle</t>
  </si>
  <si>
    <t>C.P</t>
  </si>
  <si>
    <t>NIF</t>
  </si>
  <si>
    <t>X</t>
  </si>
  <si>
    <t xml:space="preserve">(señale lo que proceda) </t>
  </si>
  <si>
    <t>ANEXO II. A. MEMORIA GENERAZINEMA PRODUCCIÓN</t>
  </si>
  <si>
    <t>CRONOGRAMA</t>
  </si>
  <si>
    <t>ACTIVIDAD</t>
  </si>
  <si>
    <t>PERIODO</t>
  </si>
  <si>
    <t>FECHA INICIO</t>
  </si>
  <si>
    <t>FECHA FINAL</t>
  </si>
  <si>
    <t>Espacio natural</t>
  </si>
  <si>
    <t>Espacio urbano</t>
  </si>
  <si>
    <t>Interior público</t>
  </si>
  <si>
    <t>Interior privado</t>
  </si>
  <si>
    <t>NOMBRE DEL ESPACIO</t>
  </si>
  <si>
    <t>DÍAS DE RODAJE</t>
  </si>
  <si>
    <t>TOTAL DÍAS RODAJE EN NAVARRA</t>
  </si>
  <si>
    <r>
      <rPr>
        <b/>
        <sz val="10"/>
        <color rgb="FF000000"/>
        <rFont val="Verdana"/>
        <family val="2"/>
      </rPr>
      <t>c)</t>
    </r>
    <r>
      <rPr>
        <sz val="10"/>
        <color rgb="FF000000"/>
        <rFont val="Verdana"/>
        <family val="2"/>
      </rPr>
      <t xml:space="preserve"> Plan de distribución y marketing:</t>
    </r>
  </si>
  <si>
    <r>
      <rPr>
        <b/>
        <sz val="10"/>
        <color theme="1"/>
        <rFont val="Verdana"/>
        <family val="2"/>
      </rPr>
      <t>b)</t>
    </r>
    <r>
      <rPr>
        <sz val="10"/>
        <color theme="1"/>
        <rFont val="Verdana"/>
        <family val="2"/>
      </rPr>
      <t xml:space="preserve"> Especial valor cinematográfico, cultural o social del proyecto:</t>
    </r>
  </si>
  <si>
    <t>presentado a las ayudas Generazinema Producción</t>
  </si>
  <si>
    <t>NOMBRE DEL PROYECTO:</t>
  </si>
  <si>
    <t>Nº Años</t>
  </si>
  <si>
    <t>TOTAL</t>
  </si>
  <si>
    <t>Dirigida por mujer</t>
  </si>
  <si>
    <t>Guionista mujer</t>
  </si>
  <si>
    <t>Actrices con papeles protagonistas</t>
  </si>
  <si>
    <t>Versión original de la película en euskera</t>
  </si>
  <si>
    <t>Materiales de comunicación proyecto bilingües (castellano/esukera)</t>
  </si>
  <si>
    <r>
      <rPr>
        <b/>
        <sz val="10"/>
        <color rgb="FF000000"/>
        <rFont val="Verdana"/>
        <family val="2"/>
      </rPr>
      <t>h</t>
    </r>
    <r>
      <rPr>
        <sz val="10"/>
        <color rgb="FF000000"/>
        <rFont val="Verdana"/>
        <family val="2"/>
      </rPr>
      <t>) Presencia del euskera en el proyecto y/o en su divulgación y promoción: (indicar una cruz en lo que corresponda)</t>
    </r>
  </si>
  <si>
    <t xml:space="preserve">NOMBRE: </t>
  </si>
  <si>
    <r>
      <rPr>
        <b/>
        <sz val="10"/>
        <color rgb="FF000000"/>
        <rFont val="Verdana"/>
        <family val="2"/>
      </rPr>
      <t>b)</t>
    </r>
    <r>
      <rPr>
        <sz val="10"/>
        <color theme="1"/>
        <rFont val="Verdana"/>
        <family val="2"/>
      </rPr>
      <t xml:space="preserve"> Especial valor cinematográfico, cultural o social del proyecto:</t>
    </r>
  </si>
  <si>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II.A.1</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</si>
  <si>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II.A.1</t>
  </si>
  <si>
    <r>
      <rPr>
        <b/>
        <sz val="10"/>
        <color theme="1"/>
        <rFont val="Verdana"/>
        <family val="2"/>
      </rPr>
      <t>a)</t>
    </r>
    <r>
      <rPr>
        <sz val="10"/>
        <color theme="1"/>
        <rFont val="Verdana"/>
        <family val="2"/>
      </rPr>
      <t xml:space="preserve"> Solvencia de la </t>
    </r>
    <r>
      <rPr>
        <b/>
        <sz val="10"/>
        <color rgb="FF1F497D"/>
        <rFont val="Verdana"/>
        <family val="2"/>
      </rPr>
      <t>empresa</t>
    </r>
    <r>
      <rPr>
        <vertAlign val="superscript"/>
        <sz val="10"/>
        <color theme="1"/>
        <rFont val="Verdana"/>
        <family val="2"/>
      </rPr>
      <t>1</t>
    </r>
    <r>
      <rPr>
        <sz val="10"/>
        <color theme="1"/>
        <rFont val="Verdana"/>
        <family val="2"/>
      </rPr>
      <t xml:space="preserve"> solicitante o de la que ostenta la condición de productor-gestor:</t>
    </r>
  </si>
  <si>
    <t>DESCRIPCIÓN DETALLADA (Punto 6.3.2.b))</t>
  </si>
  <si>
    <r>
      <rPr>
        <b/>
        <sz val="10"/>
        <color theme="0"/>
        <rFont val="Verdana"/>
        <family val="2"/>
      </rPr>
      <t>ANEXO II. C.</t>
    </r>
    <r>
      <rPr>
        <b/>
        <sz val="12"/>
        <color theme="0"/>
        <rFont val="Verdana"/>
        <family val="2"/>
      </rPr>
      <t xml:space="preserve">
DECLARACIÓN RESPONSABLE DE NO HABER SOLICITADO LA CALIFICACIÓN</t>
    </r>
  </si>
  <si>
    <t xml:space="preserve">A tener en cuenta en la realización de la memoria:
* Hay que completar todos los apartados y entregar las justificaciones correspondientes.
* Aquellos apartados que se encuentren vacíos o no se justifiquen no serán valorados.
</t>
  </si>
  <si>
    <t xml:space="preserve">A tener en cuenta en la realización de la memoria:
* Hay que completar todos los apartados y entregar las justificaciones correspondientes.
* Aquellos apartados que se encuentren vacíos o no se justifiquen no serán valorados.
</t>
  </si>
  <si>
    <t>DATOS PERSONALES</t>
  </si>
  <si>
    <t>Número de años</t>
  </si>
  <si>
    <t>A1</t>
  </si>
  <si>
    <t>A2</t>
  </si>
  <si>
    <t>B</t>
  </si>
  <si>
    <t>Señalar con una X lo que proceda.</t>
  </si>
  <si>
    <t>Productora Ejecutiva mujer</t>
  </si>
  <si>
    <t>Composición de música (BSO)</t>
  </si>
  <si>
    <t>Responsable de mezclas</t>
  </si>
  <si>
    <t>Jefa de modelado</t>
  </si>
  <si>
    <t>Dirección de fotografía/arte/montaje y sonido/producción/efectos especiales físicos/efectos especiales visuales/animación/iluminación/</t>
  </si>
  <si>
    <t>Número</t>
  </si>
  <si>
    <t>INSTRUCCIONES PARA CUMPLIMENTAR ESTE DOCUMENTO</t>
  </si>
  <si>
    <t>Se informa que EXCEL es la aplicación que hay que utilizar para cumplimentar el archivo. Además debe seguirse el orden de las pestañas al hacerlo.</t>
  </si>
  <si>
    <t>Hay que cumplimentar únicamente las casillas en color blanco.</t>
  </si>
  <si>
    <t xml:space="preserve">Puede ver el video localmente dando doble clic en el recuadro de la derecha. Se abrirá el programa seleccionado en su ordenador para visualizar videos mp4  </t>
  </si>
  <si>
    <t>Si tiene problemas para ver el video, puede intentarlo a través del siguiente enlace a youtube</t>
  </si>
  <si>
    <r>
      <rPr>
        <b/>
        <sz val="10"/>
        <color theme="0"/>
        <rFont val="Arial"/>
        <family val="2"/>
      </rPr>
      <t>Anexo II.A</t>
    </r>
    <r>
      <rPr>
        <sz val="10"/>
        <color theme="0"/>
        <rFont val="Arial"/>
        <family val="2"/>
      </rPr>
      <t xml:space="preserve">. </t>
    </r>
    <r>
      <rPr>
        <b/>
        <sz val="10"/>
        <color theme="0"/>
        <rFont val="Arial"/>
        <family val="2"/>
      </rPr>
      <t>Memoria:</t>
    </r>
    <r>
      <rPr>
        <sz val="10"/>
        <color theme="0"/>
        <rFont val="Arial"/>
        <family val="2"/>
      </rPr>
      <t xml:space="preserve"> Para introducir los datos de la memoria, escoger la pestaña que se corresponda con la modalidad de ayuda solicitada.</t>
    </r>
  </si>
  <si>
    <t>Primero</t>
  </si>
  <si>
    <t>NOMBRE DEL PROYECTO</t>
  </si>
  <si>
    <t>NOMBRE DE LA PRODUCTORA</t>
  </si>
  <si>
    <r>
      <t>M</t>
    </r>
    <r>
      <rPr>
        <sz val="10"/>
        <color indexed="8"/>
        <rFont val="Calibri"/>
        <family val="2"/>
      </rPr>
      <t>ontador/a jefe/a</t>
    </r>
  </si>
  <si>
    <r>
      <t>A</t>
    </r>
    <r>
      <rPr>
        <sz val="10"/>
        <color indexed="8"/>
        <rFont val="Calibri"/>
        <family val="2"/>
      </rPr>
      <t>yudante de dirección</t>
    </r>
  </si>
  <si>
    <r>
      <t>Dir</t>
    </r>
    <r>
      <rPr>
        <sz val="10"/>
        <color indexed="8"/>
        <rFont val="Calibri"/>
        <family val="2"/>
      </rPr>
      <t>ección artística</t>
    </r>
  </si>
  <si>
    <r>
      <t xml:space="preserve">Dirección animación </t>
    </r>
    <r>
      <rPr>
        <sz val="9"/>
        <color indexed="8"/>
        <rFont val="Calibri"/>
        <family val="2"/>
      </rPr>
      <t>desarrollo</t>
    </r>
  </si>
  <si>
    <r>
      <t xml:space="preserve">Animador/a </t>
    </r>
    <r>
      <rPr>
        <sz val="9.5"/>
        <color indexed="8"/>
        <rFont val="Calibri"/>
        <family val="2"/>
      </rPr>
      <t>efectos especiales</t>
    </r>
  </si>
  <si>
    <r>
      <t xml:space="preserve">Animaciones </t>
    </r>
    <r>
      <rPr>
        <sz val="9.5"/>
        <color indexed="8"/>
        <rFont val="Calibri"/>
        <family val="2"/>
      </rPr>
      <t>maestras y librer.</t>
    </r>
  </si>
  <si>
    <r>
      <t xml:space="preserve">Desarrollo </t>
    </r>
    <r>
      <rPr>
        <sz val="9"/>
        <color indexed="8"/>
        <rFont val="Calibri"/>
        <family val="2"/>
      </rPr>
      <t>de sistemas y control</t>
    </r>
  </si>
  <si>
    <t>Video explicación Guardar e imprimir Anexo I.A. en PDF</t>
  </si>
  <si>
    <r>
      <t xml:space="preserve">ANEXO II. A
</t>
    </r>
    <r>
      <rPr>
        <b/>
        <sz val="12"/>
        <color rgb="FFFFFFFF"/>
        <rFont val="Verdana"/>
        <family val="2"/>
      </rPr>
      <t>MEMORIA GENERAZINEMA PRODUCCIÓN</t>
    </r>
  </si>
  <si>
    <t>Jefatura de montaje/sonido directo/vestuario/maquillaje y peluquería</t>
  </si>
  <si>
    <t>Materiales de comunicación proyecto bilingües (castellano/euskera)</t>
  </si>
  <si>
    <r>
      <t xml:space="preserve">Supervisor/a </t>
    </r>
    <r>
      <rPr>
        <sz val="10"/>
        <color indexed="8"/>
        <rFont val="Calibri"/>
        <family val="2"/>
      </rPr>
      <t>efectos especiales</t>
    </r>
  </si>
  <si>
    <t>Teléfono</t>
  </si>
  <si>
    <t>correo electrónico</t>
  </si>
  <si>
    <t>(Firma)</t>
  </si>
  <si>
    <t>Nombre y Apellidos:</t>
  </si>
  <si>
    <r>
      <rPr>
        <b/>
        <sz val="10"/>
        <color rgb="FF000000"/>
        <rFont val="Verdana"/>
        <family val="2"/>
      </rPr>
      <t xml:space="preserve">a) </t>
    </r>
    <r>
      <rPr>
        <sz val="10"/>
        <color rgb="FF000000"/>
        <rFont val="Verdana"/>
        <family val="2"/>
      </rPr>
      <t>Calidad, originalidad e innovación artística del proyecto:</t>
    </r>
  </si>
  <si>
    <t>FECHA INICIO RODAJE PREVISTA</t>
  </si>
  <si>
    <t>FECHA FIN RODAJE PREVISTA</t>
  </si>
  <si>
    <t>(Incluye contratos para la distribución del proyecto; Coherencia y adecuación del plan de distribución y difusión; Potencial de internacionalización; Ayudas nacionales e internacionales obtenidas para el proyecto; Adecuación del presupuesto al proyecto y plan de financiación)</t>
  </si>
  <si>
    <t>(Incluye adecuación del plan del presupuesto y plan de financiación; Contratos con agentes de venta/distribuidoras; Contratos con prestadores de servicio de comunicación audiovisual; Potencial de internacionalización; Otras ayudas regionales, nacionales o internacionales).</t>
  </si>
  <si>
    <t>FICHA ARTÍSTICA</t>
  </si>
  <si>
    <t>OBRA AUDIOVISUAL DE FICCIÓN O DOCUMENTAL</t>
  </si>
  <si>
    <t>FICHA TÉCNICA</t>
  </si>
  <si>
    <t>OBRA AUDIOVISUAL DE ANIMACIÓN</t>
  </si>
  <si>
    <t>Se adjuntará a la Memoria de Producción y Dirección señalada en la base 6.3.2.c)</t>
  </si>
  <si>
    <t>Alemania</t>
  </si>
  <si>
    <t>Argentina</t>
  </si>
  <si>
    <t>Australia</t>
  </si>
  <si>
    <t>Austria</t>
  </si>
  <si>
    <t>Bélgica</t>
  </si>
  <si>
    <t>Bulgaria</t>
  </si>
  <si>
    <t>Canadá</t>
  </si>
  <si>
    <t>Chile</t>
  </si>
  <si>
    <t>China</t>
  </si>
  <si>
    <t>Colombia</t>
  </si>
  <si>
    <t>Corea del Sur</t>
  </si>
  <si>
    <t>Dinamarca</t>
  </si>
  <si>
    <t>Estados Unidos</t>
  </si>
  <si>
    <t>Egipto</t>
  </si>
  <si>
    <t>Estonia</t>
  </si>
  <si>
    <t>Francia</t>
  </si>
  <si>
    <t>India</t>
  </si>
  <si>
    <t>Italia</t>
  </si>
  <si>
    <t>Japón</t>
  </si>
  <si>
    <t>México</t>
  </si>
  <si>
    <t>Países Bajos</t>
  </si>
  <si>
    <t>Polonia</t>
  </si>
  <si>
    <t>Portugal</t>
  </si>
  <si>
    <t>Reino Unido</t>
  </si>
  <si>
    <t>República Checa</t>
  </si>
  <si>
    <t>Rumanía</t>
  </si>
  <si>
    <t>Rusia</t>
  </si>
  <si>
    <t>Suecia</t>
  </si>
  <si>
    <t>Suiza</t>
  </si>
  <si>
    <t>Turquía</t>
  </si>
  <si>
    <t>Ucrania</t>
  </si>
  <si>
    <t>FESTIVALES INTERNACIONALES</t>
  </si>
  <si>
    <t>Internationale Filmfestspiele Berlin. Berlinale</t>
  </si>
  <si>
    <t>Stuttgart International Festival of Animated Films (ITFS)</t>
  </si>
  <si>
    <t>Festival Internacional de Cine de Mar del Plata</t>
  </si>
  <si>
    <t>BAFICI – Buenos Aires Festival Internacional de Cine Independiente</t>
  </si>
  <si>
    <t>Sydney Film Festival</t>
  </si>
  <si>
    <t>Viennale Festival</t>
  </si>
  <si>
    <t>Anima - Brussels International Animation Film Festival</t>
  </si>
  <si>
    <t>Sofia International Film Festival</t>
  </si>
  <si>
    <t>Toronto International Film Festival</t>
  </si>
  <si>
    <t>Hot Docs Canadian International Documentary Festival</t>
  </si>
  <si>
    <t>Ottawa International Animation Festival</t>
  </si>
  <si>
    <t>Montreal Film Festival (World Film Festival)</t>
  </si>
  <si>
    <t>Chilemonos</t>
  </si>
  <si>
    <t>Shanghai International Film Festival</t>
  </si>
  <si>
    <t>Festival Internacional de Cine de Cartagena de Indias</t>
  </si>
  <si>
    <t>Busan International Film Festival</t>
  </si>
  <si>
    <t>CPH:DOX</t>
  </si>
  <si>
    <t>Sundance Film Festival</t>
  </si>
  <si>
    <t>Tribeca Film Festival</t>
  </si>
  <si>
    <t>SXSW Film Festival Austin</t>
  </si>
  <si>
    <t>New York Film Festival</t>
  </si>
  <si>
    <t>Fantastic Fest Austin</t>
  </si>
  <si>
    <t>Animation is Film Festival</t>
  </si>
  <si>
    <t>Cairo International Film Festival</t>
  </si>
  <si>
    <t>Tallin Black Nights Film Festival</t>
  </si>
  <si>
    <t>Festival de Cannes</t>
  </si>
  <si>
    <t>Festival international du film d'animation d'Annecy</t>
  </si>
  <si>
    <t>Goa IFFI – India International Film Festival</t>
  </si>
  <si>
    <t>JIO Mami - Mumbai Film Festival India</t>
  </si>
  <si>
    <t>La Biennale di Venezia / Mostra Internazionale d'Arte Cinematografica</t>
  </si>
  <si>
    <t>Torino Film Festival</t>
  </si>
  <si>
    <t>Cartoons on the Bay, Pulcinella Awards</t>
  </si>
  <si>
    <t>Tokyo International Film Festival (TIFF)</t>
  </si>
  <si>
    <t>Festival Internacional de Cine de Guadalajara (FICG)</t>
  </si>
  <si>
    <t>International Film Festival Rotterdam</t>
  </si>
  <si>
    <t>International Documentary Film Festival Amsterdam (IDFA)</t>
  </si>
  <si>
    <t>Warsaw International Film Festival</t>
  </si>
  <si>
    <t>Indie Lisboa Film Festival</t>
  </si>
  <si>
    <t>DOC Lisboa</t>
  </si>
  <si>
    <t>Cinanima</t>
  </si>
  <si>
    <t>London Film Festival (BFI)</t>
  </si>
  <si>
    <t>Karlovy Vary International Film Festival</t>
  </si>
  <si>
    <t>Transilvania International Film Festival</t>
  </si>
  <si>
    <t>Moscow International Film Festival</t>
  </si>
  <si>
    <t>Stockholm Film Festival</t>
  </si>
  <si>
    <t>Festival del Film Locarno</t>
  </si>
  <si>
    <t>Istanbul Film Festival</t>
  </si>
  <si>
    <t>Kyiv International Film Festival, Molodist.</t>
  </si>
  <si>
    <t>FESTIVALES NACIONALES</t>
  </si>
  <si>
    <r>
      <t xml:space="preserve">2 </t>
    </r>
    <r>
      <rPr>
        <i/>
        <sz val="8"/>
        <color rgb="FF000000"/>
        <rFont val="Verdana"/>
        <family val="2"/>
      </rPr>
      <t>Para acreditar la participación o premio consignado adjuntar en PDF mails, certificados o diplomas emitidos por el festival correspondiente</t>
    </r>
  </si>
  <si>
    <t>Barcelona</t>
  </si>
  <si>
    <t>Bilbao</t>
  </si>
  <si>
    <t>Donostia</t>
  </si>
  <si>
    <t>Gijón</t>
  </si>
  <si>
    <t>Madrid</t>
  </si>
  <si>
    <t>Málaga</t>
  </si>
  <si>
    <t>Las Palmas de Gran Canaria</t>
  </si>
  <si>
    <t>Pamplona</t>
  </si>
  <si>
    <t>Segovia</t>
  </si>
  <si>
    <t>Sevilla</t>
  </si>
  <si>
    <t>Sitges</t>
  </si>
  <si>
    <t>Valencia</t>
  </si>
  <si>
    <t>Valladolid</t>
  </si>
  <si>
    <t>D’A Film Festival</t>
  </si>
  <si>
    <t>Festival Internacional de Documentales DocsBarcelona</t>
  </si>
  <si>
    <t>Festival Internacional de Cine Documental y Cortometraje de Bilbao ZINEBI</t>
  </si>
  <si>
    <t>Donostia Zinemaldia / Festival de Cine de San Sebastián / International Film Festival</t>
  </si>
  <si>
    <t>Festival Internacional de Cine de Gijón</t>
  </si>
  <si>
    <t>Festival Internacional de Documentales DocumentaMadrid</t>
  </si>
  <si>
    <t>Festival de Málaga</t>
  </si>
  <si>
    <t>Festival Internacional de Cine de Las Palmas de Gran Canaria</t>
  </si>
  <si>
    <t>Animayo</t>
  </si>
  <si>
    <t>Festival Punto de Vista</t>
  </si>
  <si>
    <t>Weird (antes 3D Wire)</t>
  </si>
  <si>
    <t>Festival de Cine Europeo de Sevilla</t>
  </si>
  <si>
    <t>Sitges. Festival Internacional de Cinema Fantàstic de Catalunya</t>
  </si>
  <si>
    <t>Cinema Jove</t>
  </si>
  <si>
    <t>Semana Internacional de Cine de Valladolid (Seminci)</t>
  </si>
  <si>
    <t>España</t>
  </si>
  <si>
    <t>Europa</t>
  </si>
  <si>
    <t>Premios Goya (Academia de las Artes y las Ciencias Cinematográficas de España)</t>
  </si>
  <si>
    <t>Premios Quirino de la Animación Iberoamericana</t>
  </si>
  <si>
    <t>Premios Oscar (Academia de las Artes y Ciencias Cinematográficas de Hollywood) / The Oscars (Academy of Motion Picture Arts and Sciences)</t>
  </si>
  <si>
    <t>Premios Globos de Oro (Asociación de la Prensa Extranjera de Hollywood) / Golden Globe Awards (The Hollywood Foreign Press Association)</t>
  </si>
  <si>
    <t>Premios ANNIE (Premios de la Asociación Internacional de Cine de Animación)</t>
  </si>
  <si>
    <t>Premios de Cine Europeo EFA (Academia de Cine Europeo) / European Film Awards EFA (European Film Academy).</t>
  </si>
  <si>
    <t>European Animation Awards. Emile Awards</t>
  </si>
  <si>
    <t>Premios CÉSAR (Premios de Cine de la Academia Francesa)</t>
  </si>
  <si>
    <t>Premios BAFTA (Premios de Cine de la Academia Británica)</t>
  </si>
  <si>
    <t>Tipo de película</t>
  </si>
  <si>
    <t>Nombre de la mujer que ocupa el puesto</t>
  </si>
  <si>
    <t>Jefatura de vestuario</t>
  </si>
  <si>
    <t>Jefatura de maquillaje y peluquería</t>
  </si>
  <si>
    <t>Rodaje</t>
  </si>
  <si>
    <t>Sí</t>
  </si>
  <si>
    <t>No</t>
  </si>
  <si>
    <t>V.O.</t>
  </si>
  <si>
    <t>1. Se entenderá que la nacionalidad indicada, tanto en el equipo técnico como en el artístico, corresponde con la aportación económica de dicho país. En caso de nacionalidad
    ajena a los países coproductores, se indicará el país coproductor a cuyo cargo irá el correspondiente coste.</t>
  </si>
  <si>
    <t>3. Indicar los datos de los actores dobladores de cada personaje en la ficha artística</t>
  </si>
  <si>
    <t>Largometraje o serie</t>
  </si>
  <si>
    <r>
      <rPr>
        <b/>
        <sz val="10"/>
        <color rgb="FF000000"/>
        <rFont val="Verdana"/>
        <family val="2"/>
      </rPr>
      <t>d)</t>
    </r>
    <r>
      <rPr>
        <sz val="10"/>
        <color rgb="FF000000"/>
        <rFont val="Verdana"/>
        <family val="2"/>
      </rPr>
      <t xml:space="preserve"> Proyecto dirigido por persona natural o empadronada en Navarra:</t>
    </r>
  </si>
  <si>
    <r>
      <rPr>
        <b/>
        <sz val="10"/>
        <color indexed="9"/>
        <rFont val="Arial"/>
        <family val="2"/>
      </rPr>
      <t>Anexo II.B. Ficha técnico-artística de animación</t>
    </r>
    <r>
      <rPr>
        <sz val="10"/>
        <color indexed="9"/>
        <rFont val="Arial"/>
        <family val="2"/>
      </rPr>
      <t>:  Este documento recoge la ficha técnico-artística del proyecto.</t>
    </r>
  </si>
  <si>
    <r>
      <rPr>
        <b/>
        <sz val="10"/>
        <color indexed="9"/>
        <rFont val="Arial"/>
        <family val="2"/>
      </rPr>
      <t>Anexo II.B. Ficha técnico-artística de ficción o documental</t>
    </r>
    <r>
      <rPr>
        <sz val="10"/>
        <color indexed="9"/>
        <rFont val="Arial"/>
        <family val="2"/>
      </rPr>
      <t>:  Este documento recoge la ficha técnico-artística del proyecto.</t>
    </r>
  </si>
  <si>
    <t>CARGO</t>
  </si>
  <si>
    <t>NOMBRE Y APELLIDOS / NOMBRE ARTÍSTICO</t>
  </si>
  <si>
    <t>PERSONAJE / PROTAGONISTA</t>
  </si>
  <si>
    <t>INTÉRPRETE / NOMBRE ARTÍSTICO</t>
  </si>
  <si>
    <t>PERSONAJE / PRINCIPALES</t>
  </si>
  <si>
    <t>PERSONAJE / SECUNDARIOS</t>
  </si>
  <si>
    <r>
      <rPr>
        <b/>
        <sz val="10"/>
        <color indexed="9"/>
        <rFont val="Arial"/>
        <family val="2"/>
      </rPr>
      <t>Anexo II. C. Declaración Responsable de no calificación:</t>
    </r>
    <r>
      <rPr>
        <sz val="10"/>
        <color indexed="9"/>
        <rFont val="Arial"/>
        <family val="2"/>
      </rPr>
      <t xml:space="preserve"> Este documento se cumplimentará en parte de forma automática. Una vez cumplimentado en su totalidad, guardar su contenido como PDF, siguiendo las indicaciones que se dan, para adjuntarlo firmado con el resto de documentación. </t>
    </r>
  </si>
  <si>
    <t>LARGOMETRAJES A.1</t>
  </si>
  <si>
    <t>C</t>
  </si>
  <si>
    <t>EMPRESA SOLICITANTE</t>
  </si>
  <si>
    <t>DIRECTOR/A</t>
  </si>
  <si>
    <t>PAÍS</t>
  </si>
  <si>
    <t>PARTICI PACIÓN</t>
  </si>
  <si>
    <t>PARTICIP. +  PREMIO</t>
  </si>
  <si>
    <r>
      <t xml:space="preserve"> </t>
    </r>
    <r>
      <rPr>
        <b/>
        <sz val="9"/>
        <color rgb="FFFFFFFF"/>
        <rFont val="Verdana"/>
        <family val="2"/>
      </rPr>
      <t>FESTIVALES INTERNACIONALES Y NACIONALES</t>
    </r>
  </si>
  <si>
    <t>Nombre del Festival
(Organizados alfabéticamente)</t>
  </si>
  <si>
    <t>Participación y obtención de premios en festivales nacionales e internacionales</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</si>
  <si>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II.A.1
En el caso de que una película haya recibido más de un premio, repetir los datos en los campos año y festival.</t>
  </si>
  <si>
    <t>Título de obra audiovisual 
(Nominada a un premio)</t>
  </si>
  <si>
    <t>Nombre del Premio
(Organizados alfabéticamente)</t>
  </si>
  <si>
    <t>Premios de empresa solicitante y director/a</t>
  </si>
  <si>
    <r>
      <t xml:space="preserve"> </t>
    </r>
    <r>
      <rPr>
        <b/>
        <sz val="9"/>
        <color rgb="FFFFFFFF"/>
        <rFont val="Verdana"/>
        <family val="2"/>
      </rPr>
      <t>PREMIO</t>
    </r>
  </si>
  <si>
    <t>NOMINA CIÓN</t>
  </si>
  <si>
    <t>NOMINAC.  +  PREMIO</t>
  </si>
  <si>
    <t>NOMINACIÓN</t>
  </si>
  <si>
    <t>Nominaciones y premios nacionales e internacionales</t>
  </si>
  <si>
    <t>MODALIDAD A.1., A.2. y C.</t>
  </si>
  <si>
    <t>MODALIDAD B</t>
  </si>
  <si>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II.A.1
En el caso de que una película haya recibido más de un premio, repetir los datos en los campos año y festival.</t>
  </si>
  <si>
    <t>PARTICIPACIÓN DE LA MUJER</t>
  </si>
  <si>
    <t>PONDE-RACIÓN</t>
  </si>
  <si>
    <t>Actriz protagonista</t>
  </si>
  <si>
    <t xml:space="preserve">Compositora Musical </t>
  </si>
  <si>
    <t>Directora de fotografía</t>
  </si>
  <si>
    <t>Directora de Arte</t>
  </si>
  <si>
    <t>Jefatura de montaje</t>
  </si>
  <si>
    <t xml:space="preserve">Jefatura de sonido directo </t>
  </si>
  <si>
    <t>Directora de montaje de sonido</t>
  </si>
  <si>
    <t>Direcctora de producción</t>
  </si>
  <si>
    <t>Directora de efectos especiales físicos</t>
  </si>
  <si>
    <t>Directora de efectos especiales visuales</t>
  </si>
  <si>
    <t xml:space="preserve">Supervisora de storyboard </t>
  </si>
  <si>
    <t xml:space="preserve">Directora de animación </t>
  </si>
  <si>
    <t>Supervisora de fondos</t>
  </si>
  <si>
    <t>Supervisora de rigging</t>
  </si>
  <si>
    <t>Directora de iluminación</t>
  </si>
  <si>
    <t xml:space="preserve">Supervisora de render sobre </t>
  </si>
  <si>
    <t>Puesto que ocupa</t>
  </si>
  <si>
    <t>Género</t>
  </si>
  <si>
    <t>Localidad</t>
  </si>
  <si>
    <t>Comarca</t>
  </si>
  <si>
    <t>Abáigar</t>
  </si>
  <si>
    <t>Tierra Estella/Lizarraldea</t>
  </si>
  <si>
    <t>Abárzuza</t>
  </si>
  <si>
    <t>Abaurregaina/Abaurrea Alta</t>
  </si>
  <si>
    <t>Pirineo</t>
  </si>
  <si>
    <t>Abaurrepea/Abaurrea Baja</t>
  </si>
  <si>
    <t>Aberin</t>
  </si>
  <si>
    <t>Ablitas</t>
  </si>
  <si>
    <t>Ribera</t>
  </si>
  <si>
    <t>Adiós</t>
  </si>
  <si>
    <t>Valdizarbe-Novenera</t>
  </si>
  <si>
    <t>Aguilar de Codés</t>
  </si>
  <si>
    <t>Aibar</t>
  </si>
  <si>
    <t>Sangüesa</t>
  </si>
  <si>
    <t>Allín</t>
  </si>
  <si>
    <t>Allo</t>
  </si>
  <si>
    <t>Altsasu/Alsasu</t>
  </si>
  <si>
    <t>Sakana</t>
  </si>
  <si>
    <t>Améscoa Baja</t>
  </si>
  <si>
    <t>Ancín</t>
  </si>
  <si>
    <t>Andosilla</t>
  </si>
  <si>
    <t>Ansoáin</t>
  </si>
  <si>
    <t>Pamplona/Iruñea</t>
  </si>
  <si>
    <t>Anué</t>
  </si>
  <si>
    <t>Añorbe</t>
  </si>
  <si>
    <t>Aoiz/Agoitz</t>
  </si>
  <si>
    <t>Prepirineo</t>
  </si>
  <si>
    <t>Araitz</t>
  </si>
  <si>
    <t>Larraun-Leitzaldea</t>
  </si>
  <si>
    <t>Aranarache</t>
  </si>
  <si>
    <t>Aranguren</t>
  </si>
  <si>
    <t>Arantza</t>
  </si>
  <si>
    <t>Baztan-Bidasoa</t>
  </si>
  <si>
    <t>Arano</t>
  </si>
  <si>
    <t>Arakil</t>
  </si>
  <si>
    <t>Aras</t>
  </si>
  <si>
    <t>Arbizu</t>
  </si>
  <si>
    <t>Arce</t>
  </si>
  <si>
    <t>Arellano</t>
  </si>
  <si>
    <t>Areso</t>
  </si>
  <si>
    <t>Arguedas</t>
  </si>
  <si>
    <t>Aria</t>
  </si>
  <si>
    <t>Aribe</t>
  </si>
  <si>
    <t>Armañanzas</t>
  </si>
  <si>
    <t>Arróniz</t>
  </si>
  <si>
    <t>Arruazu</t>
  </si>
  <si>
    <t>Artajona</t>
  </si>
  <si>
    <t>Artazu</t>
  </si>
  <si>
    <t>Atetz/Atez</t>
  </si>
  <si>
    <t>Auritz/Burguete</t>
  </si>
  <si>
    <t>Ayegui</t>
  </si>
  <si>
    <t>Azagra</t>
  </si>
  <si>
    <t>Ribera Alta</t>
  </si>
  <si>
    <t>Azuelo</t>
  </si>
  <si>
    <t>Bakaiku</t>
  </si>
  <si>
    <t>Barañáin</t>
  </si>
  <si>
    <t>Barásoain</t>
  </si>
  <si>
    <t>Zona Media</t>
  </si>
  <si>
    <t>Barbarin</t>
  </si>
  <si>
    <t>Bargota</t>
  </si>
  <si>
    <t>Barillas</t>
  </si>
  <si>
    <t>Basaburúa</t>
  </si>
  <si>
    <t>Baztan</t>
  </si>
  <si>
    <t>Beintza-Labaien</t>
  </si>
  <si>
    <t>Beire</t>
  </si>
  <si>
    <t>Belascoáin</t>
  </si>
  <si>
    <t>Bera</t>
  </si>
  <si>
    <t>Berbinzana</t>
  </si>
  <si>
    <t>Beriáin</t>
  </si>
  <si>
    <t>Berrioplano</t>
  </si>
  <si>
    <t>Berriozar</t>
  </si>
  <si>
    <t>Bertizarana</t>
  </si>
  <si>
    <t>Betelu</t>
  </si>
  <si>
    <t>Bidaurreta</t>
  </si>
  <si>
    <t>Biurrun-Olcoz</t>
  </si>
  <si>
    <t>Buñuel</t>
  </si>
  <si>
    <t>Burgui</t>
  </si>
  <si>
    <t>Burlada</t>
  </si>
  <si>
    <t>Cabanillas</t>
  </si>
  <si>
    <t>Cabredo</t>
  </si>
  <si>
    <t>Cadreita</t>
  </si>
  <si>
    <t>Caparroso</t>
  </si>
  <si>
    <t>Cárcar</t>
  </si>
  <si>
    <t>Carcastillo</t>
  </si>
  <si>
    <t>Cascante</t>
  </si>
  <si>
    <t>Cáseda</t>
  </si>
  <si>
    <t>Castejón</t>
  </si>
  <si>
    <t>Castillonuevo</t>
  </si>
  <si>
    <t>Cendea de Olza</t>
  </si>
  <si>
    <t>Cintruénigo</t>
  </si>
  <si>
    <t>Cirauqui</t>
  </si>
  <si>
    <t>Ciriza</t>
  </si>
  <si>
    <t>Cizur</t>
  </si>
  <si>
    <t>Corella</t>
  </si>
  <si>
    <t>Cortes</t>
  </si>
  <si>
    <t>Desojo</t>
  </si>
  <si>
    <t>Dicastillo</t>
  </si>
  <si>
    <t>Donamaría</t>
  </si>
  <si>
    <t>Doneztebe/Santesteban</t>
  </si>
  <si>
    <t>Echarri/Etxarri</t>
  </si>
  <si>
    <t>El Busto</t>
  </si>
  <si>
    <t>Elgorriaga</t>
  </si>
  <si>
    <t>Enériz</t>
  </si>
  <si>
    <t>Eratsun</t>
  </si>
  <si>
    <t>Ergoiena</t>
  </si>
  <si>
    <t>Erro</t>
  </si>
  <si>
    <t>Eslava</t>
  </si>
  <si>
    <t>Esparza de Salazar</t>
  </si>
  <si>
    <t>Espronceda</t>
  </si>
  <si>
    <t>Estella-Lizarra</t>
  </si>
  <si>
    <t>Esteríbar</t>
  </si>
  <si>
    <t>Etayo</t>
  </si>
  <si>
    <t>Etxalar</t>
  </si>
  <si>
    <t>Etxarri Aranatz</t>
  </si>
  <si>
    <t>Etxauri</t>
  </si>
  <si>
    <t>Eulate</t>
  </si>
  <si>
    <t>Ezcabarte</t>
  </si>
  <si>
    <t>Ezcároz</t>
  </si>
  <si>
    <t>Ezcurra</t>
  </si>
  <si>
    <t>Ezprogui</t>
  </si>
  <si>
    <t>Falces</t>
  </si>
  <si>
    <t>Fitero</t>
  </si>
  <si>
    <t>Fontellas</t>
  </si>
  <si>
    <t>Funes</t>
  </si>
  <si>
    <t>Fustiñana</t>
  </si>
  <si>
    <t>Tudela</t>
  </si>
  <si>
    <t>Galar</t>
  </si>
  <si>
    <t>Gallipienzo</t>
  </si>
  <si>
    <t>Gallués</t>
  </si>
  <si>
    <t>Garaioa</t>
  </si>
  <si>
    <t>Garde</t>
  </si>
  <si>
    <t>Garínoain</t>
  </si>
  <si>
    <t>Garralda</t>
  </si>
  <si>
    <t>Genevilla</t>
  </si>
  <si>
    <t>Goizueta</t>
  </si>
  <si>
    <t>Goñi</t>
  </si>
  <si>
    <t>Güesa</t>
  </si>
  <si>
    <t>Guesálaz</t>
  </si>
  <si>
    <t>Guirguillano</t>
  </si>
  <si>
    <t>Hiriberri/Villanueva de Aezkoa</t>
  </si>
  <si>
    <t>Huarte-Uharte</t>
  </si>
  <si>
    <t>Ibargoiti</t>
  </si>
  <si>
    <t>Igantzi</t>
  </si>
  <si>
    <t>Igúzquiza</t>
  </si>
  <si>
    <t>Imotz</t>
  </si>
  <si>
    <t>Irañeta</t>
  </si>
  <si>
    <t>Irurtzun</t>
  </si>
  <si>
    <t>Isaba</t>
  </si>
  <si>
    <t>Ituren</t>
  </si>
  <si>
    <t>Iturmendi</t>
  </si>
  <si>
    <t>Iza</t>
  </si>
  <si>
    <t>Izagaondoa</t>
  </si>
  <si>
    <t>Izalzu</t>
  </si>
  <si>
    <t>Jaurrieta</t>
  </si>
  <si>
    <t>Javier</t>
  </si>
  <si>
    <t>Juslapeña</t>
  </si>
  <si>
    <t>Lakuntza</t>
  </si>
  <si>
    <t>Lana</t>
  </si>
  <si>
    <t>Lantz</t>
  </si>
  <si>
    <t>Lapoblación</t>
  </si>
  <si>
    <t>Larraga</t>
  </si>
  <si>
    <t>Larraona</t>
  </si>
  <si>
    <t>Larráun</t>
  </si>
  <si>
    <t>Lazagurría</t>
  </si>
  <si>
    <t>Leache</t>
  </si>
  <si>
    <t>Legarda</t>
  </si>
  <si>
    <t>Legaria</t>
  </si>
  <si>
    <t>Leitza</t>
  </si>
  <si>
    <t>Lekunberri</t>
  </si>
  <si>
    <t>Leoz</t>
  </si>
  <si>
    <t>Lerga</t>
  </si>
  <si>
    <t>Lerín</t>
  </si>
  <si>
    <t>Lesaka</t>
  </si>
  <si>
    <t>Lezáun</t>
  </si>
  <si>
    <t>Liédena</t>
  </si>
  <si>
    <t>Lizoáin-Arriasgoiti</t>
  </si>
  <si>
    <t>Lodosa</t>
  </si>
  <si>
    <t>Lónguida</t>
  </si>
  <si>
    <t>Los Arcos</t>
  </si>
  <si>
    <t>Lumbier</t>
  </si>
  <si>
    <t>Luquin</t>
  </si>
  <si>
    <t>Luzaide/Valcarlos</t>
  </si>
  <si>
    <t>Mañeru</t>
  </si>
  <si>
    <t>Marañón</t>
  </si>
  <si>
    <t>Marcilla</t>
  </si>
  <si>
    <t>Mélida</t>
  </si>
  <si>
    <t>Mendavia</t>
  </si>
  <si>
    <t>Mendaza</t>
  </si>
  <si>
    <t>Mendigorría</t>
  </si>
  <si>
    <t>Metauten</t>
  </si>
  <si>
    <t>Milagro</t>
  </si>
  <si>
    <t>Mirafuentes</t>
  </si>
  <si>
    <t>Miranda de Arga</t>
  </si>
  <si>
    <t>Monreal</t>
  </si>
  <si>
    <t>Monteagudo</t>
  </si>
  <si>
    <t>Morentin</t>
  </si>
  <si>
    <t>Mues</t>
  </si>
  <si>
    <t>Murchante</t>
  </si>
  <si>
    <t>Murieta</t>
  </si>
  <si>
    <t>Murillo el Cuende</t>
  </si>
  <si>
    <t>Murillo el Fruto</t>
  </si>
  <si>
    <t>Muruzábal</t>
  </si>
  <si>
    <t>Navascués</t>
  </si>
  <si>
    <t>Nazar</t>
  </si>
  <si>
    <t>Noáin (Valle de Elorz)</t>
  </si>
  <si>
    <t>Obanos</t>
  </si>
  <si>
    <t>Ochagavía</t>
  </si>
  <si>
    <t>Oco</t>
  </si>
  <si>
    <t>Odieta</t>
  </si>
  <si>
    <t>Oiz</t>
  </si>
  <si>
    <t>Oláibar</t>
  </si>
  <si>
    <t>Olazti/Olazagutía</t>
  </si>
  <si>
    <t>Olejua</t>
  </si>
  <si>
    <t>Olite</t>
  </si>
  <si>
    <t>Olóriz</t>
  </si>
  <si>
    <t>Orbaiceta</t>
  </si>
  <si>
    <t>Orbara</t>
  </si>
  <si>
    <t>Orísoain</t>
  </si>
  <si>
    <t>Orkoien</t>
  </si>
  <si>
    <t>Oronz</t>
  </si>
  <si>
    <t>Oroz-Betelu</t>
  </si>
  <si>
    <t>Orreaga/Roncesvalles</t>
  </si>
  <si>
    <t>Oteiza</t>
  </si>
  <si>
    <t>Pamplona/Iruña</t>
  </si>
  <si>
    <t>Peralta</t>
  </si>
  <si>
    <t>Petilla de Aragón</t>
  </si>
  <si>
    <t>Piedramillera</t>
  </si>
  <si>
    <t>Pitillas</t>
  </si>
  <si>
    <t>Puente la Reina</t>
  </si>
  <si>
    <t>Pueyo</t>
  </si>
  <si>
    <t>Ribaforada</t>
  </si>
  <si>
    <t>Romanzado</t>
  </si>
  <si>
    <t>Roncal</t>
  </si>
  <si>
    <t>Sada</t>
  </si>
  <si>
    <t>Saldías</t>
  </si>
  <si>
    <t>Salinas de Oro</t>
  </si>
  <si>
    <t>San Adrián</t>
  </si>
  <si>
    <t>San Martín de Unx</t>
  </si>
  <si>
    <t>Sansol</t>
  </si>
  <si>
    <t>Santacara</t>
  </si>
  <si>
    <t>Sarriés</t>
  </si>
  <si>
    <t>Sartaguda</t>
  </si>
  <si>
    <t>Sesma</t>
  </si>
  <si>
    <t>Sorlada</t>
  </si>
  <si>
    <t>Sunbilla</t>
  </si>
  <si>
    <t>Tafalla</t>
  </si>
  <si>
    <t>Tiebas-Muruarte de Reta</t>
  </si>
  <si>
    <t>Tirapu</t>
  </si>
  <si>
    <t>Torralba del Río</t>
  </si>
  <si>
    <t>Torres del Río</t>
  </si>
  <si>
    <t>Tulebras</t>
  </si>
  <si>
    <t>Úcar</t>
  </si>
  <si>
    <t>Uharte-Arakil</t>
  </si>
  <si>
    <t>Ujué</t>
  </si>
  <si>
    <t>Ultzama</t>
  </si>
  <si>
    <t>Unciti</t>
  </si>
  <si>
    <t>Unzué</t>
  </si>
  <si>
    <t>Urdazubi/Urdax</t>
  </si>
  <si>
    <t>Urdiáin</t>
  </si>
  <si>
    <t>Urraúl Alto</t>
  </si>
  <si>
    <t>Urraúl Bajo</t>
  </si>
  <si>
    <t>Urroz de Santesteban</t>
  </si>
  <si>
    <t>Urroz-Villa</t>
  </si>
  <si>
    <t>Urzainqui</t>
  </si>
  <si>
    <t>Uterga</t>
  </si>
  <si>
    <t>Uztárroz</t>
  </si>
  <si>
    <t>Valle de Egüés</t>
  </si>
  <si>
    <t>Valle de Ollo/Ollaran</t>
  </si>
  <si>
    <t>Valle de Yerri</t>
  </si>
  <si>
    <t>Valtierra</t>
  </si>
  <si>
    <t>Viana</t>
  </si>
  <si>
    <t>Vidángoz</t>
  </si>
  <si>
    <t>Villafranca</t>
  </si>
  <si>
    <t>Villamayor de Monjardín</t>
  </si>
  <si>
    <t>Villatuerta</t>
  </si>
  <si>
    <t>Villava</t>
  </si>
  <si>
    <t>Yesa</t>
  </si>
  <si>
    <t>Zabalza</t>
  </si>
  <si>
    <t>Ziordia</t>
  </si>
  <si>
    <t>Zizur Mayor</t>
  </si>
  <si>
    <t>Zubieta</t>
  </si>
  <si>
    <t>Zugarramurdi</t>
  </si>
  <si>
    <t>Zúñiga</t>
  </si>
  <si>
    <t>LOCALIZACIONES PREVISTAS Y DÍAS DE RODAJE</t>
  </si>
  <si>
    <t>LOCALIDAD</t>
  </si>
  <si>
    <t>PROPIEDAD DEL ESPACIO</t>
  </si>
  <si>
    <t>TIPO DE ESPACIO</t>
  </si>
  <si>
    <r>
      <rPr>
        <b/>
        <sz val="10"/>
        <rFont val="Verdana"/>
        <family val="2"/>
      </rPr>
      <t xml:space="preserve">a) </t>
    </r>
    <r>
      <rPr>
        <sz val="10"/>
        <rFont val="Verdana"/>
        <family val="2"/>
      </rPr>
      <t>Descripción de todas las acciones previstas en el desarrollo del proyecto que incluya un calendario que especifique las fechas de inicio y finalización del proyecto.</t>
    </r>
  </si>
  <si>
    <r>
      <rPr>
        <b/>
        <sz val="10"/>
        <rFont val="Verdana"/>
        <family val="2"/>
      </rPr>
      <t xml:space="preserve">b) </t>
    </r>
    <r>
      <rPr>
        <sz val="10"/>
        <rFont val="Verdana"/>
        <family val="2"/>
      </rPr>
      <t>Se realiza el rodaje en Navarra</t>
    </r>
  </si>
  <si>
    <t>Si la respuesta es sí, indicar localizaciones previstas y días de rodaje</t>
  </si>
  <si>
    <t>PILOTOS DE SERIES C</t>
  </si>
  <si>
    <t>SI</t>
  </si>
  <si>
    <r>
      <t xml:space="preserve">e) </t>
    </r>
    <r>
      <rPr>
        <sz val="10"/>
        <color rgb="FF000000"/>
        <rFont val="Verdana"/>
        <family val="2"/>
      </rPr>
      <t>Consecución de la financiación, compromisos ya realizados del plan de financiación8:</t>
    </r>
  </si>
  <si>
    <t>LOCALIZACIONES PREVISTAS Y DÍAS DE RODAJE A.1.</t>
  </si>
  <si>
    <t>LOCALIZACIONES PREVISTAS Y DÍAS DE RODAJE A.2.</t>
  </si>
  <si>
    <t>LOCALIZACIONES PREVISTAS Y DÍAS DE RODAJE B.</t>
  </si>
  <si>
    <t>LOCALIZACIONES PREVISTAS Y DÍAS DE RODAJE C.</t>
  </si>
  <si>
    <t>Título de obra audiovisual 
(Que participa en festival)</t>
  </si>
  <si>
    <t>la obra audiovisual titulada</t>
  </si>
  <si>
    <t xml:space="preserve">  EN NOMBRE PROPIO O</t>
  </si>
  <si>
    <t xml:space="preserve">  EN REPRESENTACIÓN  DE LA ENTIDAD</t>
  </si>
  <si>
    <t>No se ha solicitado al Instituto de la Cinematografía y de las Artes Audiovisuales (ICAA) la calificación de</t>
  </si>
  <si>
    <r>
      <t xml:space="preserve">Con  domicilio  en   </t>
    </r>
    <r>
      <rPr>
        <u/>
        <sz val="10"/>
        <color theme="1"/>
        <rFont val="Verdana"/>
        <family val="2"/>
      </rPr>
      <t xml:space="preserve"> </t>
    </r>
  </si>
  <si>
    <r>
      <t xml:space="preserve">,     a </t>
    </r>
    <r>
      <rPr>
        <u/>
        <sz val="10"/>
        <color theme="1"/>
        <rFont val="Verdana"/>
        <family val="2"/>
      </rPr>
      <t xml:space="preserve"> </t>
    </r>
  </si>
  <si>
    <r>
      <t>Participación/Premio</t>
    </r>
    <r>
      <rPr>
        <i/>
        <vertAlign val="superscript"/>
        <sz val="9"/>
        <color rgb="FF000000"/>
        <rFont val="Verdana"/>
        <family val="2"/>
      </rPr>
      <t>2</t>
    </r>
  </si>
  <si>
    <r>
      <t>Nominación/Premio</t>
    </r>
    <r>
      <rPr>
        <i/>
        <vertAlign val="superscript"/>
        <sz val="9"/>
        <color rgb="FF000000"/>
        <rFont val="Verdana"/>
        <family val="2"/>
      </rPr>
      <t>3</t>
    </r>
  </si>
  <si>
    <r>
      <t xml:space="preserve">3 </t>
    </r>
    <r>
      <rPr>
        <i/>
        <sz val="8"/>
        <color rgb="FF000000"/>
        <rFont val="Verdana"/>
        <family val="2"/>
      </rPr>
      <t>Para acreditar la nominación o premio consignado adjuntar en PDF mails, certificados o diplomas emitidos por el festival correspondiente</t>
    </r>
  </si>
  <si>
    <r>
      <t>Núm. espectadores/as</t>
    </r>
    <r>
      <rPr>
        <i/>
        <vertAlign val="superscript"/>
        <sz val="9"/>
        <color rgb="FF000000"/>
        <rFont val="Verdana"/>
        <family val="2"/>
      </rPr>
      <t>4</t>
    </r>
  </si>
  <si>
    <r>
      <t xml:space="preserve">4 </t>
    </r>
    <r>
      <rPr>
        <i/>
        <sz val="8"/>
        <color rgb="FF000000"/>
        <rFont val="Verdana"/>
        <family val="2"/>
      </rPr>
      <t>Elegir una película de referencia estrenada entre los años 2015 a 2023, para documentales y ficción; y entre los años 2013 a 2023, para animación</t>
    </r>
  </si>
  <si>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b/>
        <vertAlign val="superscript"/>
        <sz val="10"/>
        <color rgb="FF1F497D"/>
        <rFont val="Verdana"/>
        <family val="2"/>
      </rPr>
      <t>5</t>
    </r>
    <r>
      <rPr>
        <sz val="10"/>
        <color rgb="FF000000"/>
        <rFont val="Verdana"/>
        <family val="2"/>
      </rPr>
      <t xml:space="preserve"> del proyecto:</t>
    </r>
  </si>
  <si>
    <r>
      <t xml:space="preserve">5 </t>
    </r>
    <r>
      <rPr>
        <i/>
        <sz val="9"/>
        <color rgb="FF000000"/>
        <rFont val="Verdana"/>
        <family val="2"/>
      </rPr>
      <t>Adjuntar currículum en el apartado “Memoria de dirección”</t>
    </r>
  </si>
  <si>
    <r>
      <t>Participación/Premio</t>
    </r>
    <r>
      <rPr>
        <i/>
        <vertAlign val="superscript"/>
        <sz val="9"/>
        <color rgb="FF000000"/>
        <rFont val="Verdana"/>
        <family val="2"/>
      </rPr>
      <t>6</t>
    </r>
  </si>
  <si>
    <r>
      <t xml:space="preserve">6 </t>
    </r>
    <r>
      <rPr>
        <i/>
        <sz val="8"/>
        <color rgb="FF000000"/>
        <rFont val="Verdana"/>
        <family val="2"/>
      </rPr>
      <t>Para acreditar la participación o premio consignado adjuntar en PDF mails, certificados o diplomas emitidos por el festival correspondiente</t>
    </r>
  </si>
  <si>
    <r>
      <t>Nominación/Premio</t>
    </r>
    <r>
      <rPr>
        <i/>
        <vertAlign val="superscript"/>
        <sz val="9"/>
        <color rgb="FF000000"/>
        <rFont val="Verdana"/>
        <family val="2"/>
      </rPr>
      <t>7</t>
    </r>
  </si>
  <si>
    <r>
      <t xml:space="preserve">7 </t>
    </r>
    <r>
      <rPr>
        <i/>
        <sz val="8"/>
        <color rgb="FF000000"/>
        <rFont val="Verdana"/>
        <family val="2"/>
      </rPr>
      <t>Para acreditar la nominación o premio consignado adjuntar en PDF mails, certificados o diplomas emitidos por el festival correspondiente</t>
    </r>
  </si>
  <si>
    <r>
      <t>Núm. espectadores/as</t>
    </r>
    <r>
      <rPr>
        <i/>
        <vertAlign val="superscript"/>
        <sz val="9"/>
        <color rgb="FF000000"/>
        <rFont val="Verdana"/>
        <family val="2"/>
      </rPr>
      <t>8</t>
    </r>
  </si>
  <si>
    <r>
      <t xml:space="preserve">8 </t>
    </r>
    <r>
      <rPr>
        <i/>
        <sz val="8"/>
        <color rgb="FF000000"/>
        <rFont val="Verdana"/>
        <family val="2"/>
      </rPr>
      <t>Elegir una película de referencia estrenada entre los años 2015 a 2023, para documentales y ficción; y entre los años 2013 a 2023, para animación</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</si>
  <si>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vertAlign val="superscript"/>
        <sz val="10"/>
        <color theme="1"/>
        <rFont val="Verdana"/>
        <family val="2"/>
      </rPr>
      <t>9</t>
    </r>
    <r>
      <rPr>
        <sz val="10"/>
        <color theme="1"/>
        <rFont val="Verdana"/>
        <family val="2"/>
      </rPr>
      <t>:</t>
    </r>
  </si>
  <si>
    <r>
      <rPr>
        <i/>
        <vertAlign val="superscript"/>
        <sz val="8"/>
        <color theme="1"/>
        <rFont val="Verdana"/>
        <family val="2"/>
      </rPr>
      <t xml:space="preserve">9 </t>
    </r>
    <r>
      <rPr>
        <i/>
        <sz val="8"/>
        <color theme="1"/>
        <rFont val="Verdana"/>
        <family val="2"/>
      </rPr>
      <t>Señalar porcentaje que aparece en el Anexo I.B. Declaración Responsable de gasto en Navarra</t>
    </r>
  </si>
  <si>
    <r>
      <rPr>
        <b/>
        <sz val="10"/>
        <color rgb="FF000000"/>
        <rFont val="Verdana"/>
        <family val="2"/>
      </rPr>
      <t>d)</t>
    </r>
    <r>
      <rPr>
        <sz val="10"/>
        <color rgb="FF000000"/>
        <rFont val="Verdana"/>
        <family val="2"/>
      </rPr>
      <t xml:space="preserve"> Proyecto dirigido por persona natural o empadronada en Navarra</t>
    </r>
    <r>
      <rPr>
        <vertAlign val="superscript"/>
        <sz val="10"/>
        <color rgb="FF000000"/>
        <rFont val="Verdana"/>
        <family val="2"/>
      </rPr>
      <t>10</t>
    </r>
    <r>
      <rPr>
        <sz val="10"/>
        <color rgb="FF000000"/>
        <rFont val="Verdana"/>
        <family val="2"/>
      </rPr>
      <t>:</t>
    </r>
  </si>
  <si>
    <r>
      <rPr>
        <i/>
        <vertAlign val="superscript"/>
        <sz val="8"/>
        <color rgb="FF000000"/>
        <rFont val="Verdana"/>
        <family val="2"/>
      </rPr>
      <t>10</t>
    </r>
    <r>
      <rPr>
        <i/>
        <sz val="8"/>
        <color rgb="FF000000"/>
        <rFont val="Verdana"/>
        <family val="2"/>
      </rPr>
      <t>Se acreditará aportando el DNI o el certificado de empadronamiento</t>
    </r>
  </si>
  <si>
    <r>
      <rPr>
        <b/>
        <sz val="10"/>
        <color theme="1"/>
        <rFont val="Verdana"/>
        <family val="2"/>
      </rPr>
      <t xml:space="preserve">e) </t>
    </r>
    <r>
      <rPr>
        <sz val="10"/>
        <color theme="1"/>
        <rFont val="Verdana"/>
        <family val="2"/>
      </rPr>
      <t>Consecución de la financiación, compromisos ya realizados del plan de financiación</t>
    </r>
    <r>
      <rPr>
        <vertAlign val="superscript"/>
        <sz val="10"/>
        <color theme="1"/>
        <rFont val="Verdana"/>
        <family val="2"/>
      </rPr>
      <t>11</t>
    </r>
    <r>
      <rPr>
        <sz val="10"/>
        <color theme="1"/>
        <rFont val="Verdana"/>
        <family val="2"/>
      </rPr>
      <t xml:space="preserve">:
</t>
    </r>
  </si>
  <si>
    <r>
      <t xml:space="preserve">11 </t>
    </r>
    <r>
      <rPr>
        <i/>
        <sz val="8"/>
        <color rgb="FF000000"/>
        <rFont val="Verdana"/>
        <family val="2"/>
      </rPr>
      <t>Señalar porcentaje de financiación comprometida en la pestaña PLAN DE FINANCIACIÓN del Anexo I.</t>
    </r>
  </si>
  <si>
    <r>
      <rPr>
        <b/>
        <sz val="10"/>
        <color rgb="FF000000"/>
        <rFont val="Verdana"/>
        <family val="2"/>
      </rPr>
      <t>i)</t>
    </r>
    <r>
      <rPr>
        <sz val="10"/>
        <color rgb="FF000000"/>
        <rFont val="Verdana"/>
        <family val="2"/>
      </rPr>
      <t xml:space="preserve"> Haber tenido empleada en la empresa, al menos, a una persona con discapacidad con un grado igual o superior al 33% reconocido por el organismo competente, a partir del 1 de enero de 2022</t>
    </r>
    <r>
      <rPr>
        <vertAlign val="superscript"/>
        <sz val="10"/>
        <color rgb="FF000000"/>
        <rFont val="Verdana"/>
        <family val="2"/>
      </rPr>
      <t>12</t>
    </r>
  </si>
  <si>
    <r>
      <t>12</t>
    </r>
    <r>
      <rPr>
        <i/>
        <sz val="8"/>
        <color rgb="FF000000"/>
        <rFont val="Verdana"/>
        <family val="2"/>
      </rPr>
      <t xml:space="preserve"> Indicar número de personas.</t>
    </r>
  </si>
  <si>
    <r>
      <rPr>
        <b/>
        <sz val="10"/>
        <color rgb="FF000000"/>
        <rFont val="Verdana"/>
        <family val="2"/>
      </rPr>
      <t xml:space="preserve">j) </t>
    </r>
    <r>
      <rPr>
        <sz val="10"/>
        <color rgb="FF000000"/>
        <rFont val="Verdana"/>
        <family val="2"/>
      </rPr>
      <t>Haber tenido empleada en la empresa, al menos, a una persona con un contrato en prácticas, a partir del 1 de enero de 2022</t>
    </r>
    <r>
      <rPr>
        <vertAlign val="superscript"/>
        <sz val="10"/>
        <color rgb="FF000000"/>
        <rFont val="Verdana"/>
        <family val="2"/>
      </rPr>
      <t>13</t>
    </r>
    <r>
      <rPr>
        <sz val="10"/>
        <color rgb="FF000000"/>
        <rFont val="Verdana"/>
        <family val="2"/>
      </rPr>
      <t>:</t>
    </r>
  </si>
  <si>
    <r>
      <rPr>
        <vertAlign val="superscript"/>
        <sz val="9"/>
        <color rgb="FF000000"/>
        <rFont val="Verdana"/>
        <family val="2"/>
      </rPr>
      <t>13</t>
    </r>
    <r>
      <rPr>
        <vertAlign val="superscript"/>
        <sz val="6.6"/>
        <color rgb="FF000000"/>
        <rFont val="Verdana"/>
        <family val="2"/>
      </rPr>
      <t xml:space="preserve"> </t>
    </r>
    <r>
      <rPr>
        <i/>
        <sz val="8"/>
        <color rgb="FF000000"/>
        <rFont val="Verdana"/>
        <family val="2"/>
      </rPr>
      <t>Indicar número de personas. Adjuntar contrato en prácticas (no son admisibles convenios de prácticas ni contratos de formación).</t>
    </r>
  </si>
  <si>
    <r>
      <t>5</t>
    </r>
    <r>
      <rPr>
        <i/>
        <sz val="8"/>
        <color rgb="FF000000"/>
        <rFont val="Verdana"/>
        <family val="2"/>
      </rPr>
      <t xml:space="preserve"> Adjuntar currículum en el apartado “Memoria de dirección”</t>
    </r>
  </si>
  <si>
    <r>
      <rPr>
        <vertAlign val="superscript"/>
        <sz val="8"/>
        <color rgb="FF000000"/>
        <rFont val="Verdana"/>
        <family val="2"/>
      </rPr>
      <t>8</t>
    </r>
    <r>
      <rPr>
        <sz val="8"/>
        <color rgb="FF000000"/>
        <rFont val="Verdana"/>
        <family val="2"/>
      </rPr>
      <t xml:space="preserve"> </t>
    </r>
    <r>
      <rPr>
        <i/>
        <sz val="8"/>
        <color rgb="FF000000"/>
        <rFont val="Verdana"/>
        <family val="2"/>
      </rPr>
      <t>Elegir una película de referencia estrenada entre los años 2014 a 2022, para documentales y ficción; y entre los años 2012 a 2022, para animación</t>
    </r>
  </si>
  <si>
    <r>
      <rPr>
        <vertAlign val="superscript"/>
        <sz val="9"/>
        <color theme="1"/>
        <rFont val="Verdana"/>
        <family val="2"/>
      </rPr>
      <t>9</t>
    </r>
    <r>
      <rPr>
        <vertAlign val="superscript"/>
        <sz val="6.5"/>
        <color theme="1"/>
        <rFont val="Verdana"/>
        <family val="2"/>
      </rPr>
      <t xml:space="preserve"> </t>
    </r>
    <r>
      <rPr>
        <i/>
        <sz val="8"/>
        <color theme="1"/>
        <rFont val="Verdana"/>
        <family val="2"/>
      </rPr>
      <t>Señalar porcentaje que aparece en el Anexo I.B. Declaración Responsable de gasto en Navarra</t>
    </r>
  </si>
  <si>
    <r>
      <rPr>
        <i/>
        <vertAlign val="superscript"/>
        <sz val="9"/>
        <color rgb="FF000000"/>
        <rFont val="Verdana"/>
        <family val="2"/>
      </rPr>
      <t>10</t>
    </r>
    <r>
      <rPr>
        <i/>
        <sz val="9"/>
        <color rgb="FF000000"/>
        <rFont val="Verdana"/>
        <family val="2"/>
      </rPr>
      <t>Se acreditará aportando el DNI o el certificado de empadronamiento</t>
    </r>
  </si>
  <si>
    <r>
      <rPr>
        <b/>
        <sz val="10"/>
        <color rgb="FF000000"/>
        <rFont val="Verdana"/>
        <family val="2"/>
      </rPr>
      <t xml:space="preserve">i) </t>
    </r>
    <r>
      <rPr>
        <sz val="10"/>
        <color rgb="FF000000"/>
        <rFont val="Verdana"/>
        <family val="2"/>
      </rPr>
      <t>Haber tenido empleada en la empresa, al menos, a una persona con un contrato en prácticas, a partir del 1 de enero de 2022</t>
    </r>
    <r>
      <rPr>
        <vertAlign val="superscript"/>
        <sz val="10"/>
        <color rgb="FF000000"/>
        <rFont val="Verdana"/>
        <family val="2"/>
      </rPr>
      <t>12</t>
    </r>
    <r>
      <rPr>
        <sz val="10"/>
        <color rgb="FF000000"/>
        <rFont val="Verdana"/>
        <family val="2"/>
      </rPr>
      <t>:</t>
    </r>
  </si>
  <si>
    <r>
      <rPr>
        <vertAlign val="superscript"/>
        <sz val="9"/>
        <color rgb="FF000000"/>
        <rFont val="Verdana"/>
        <family val="2"/>
      </rPr>
      <t>12</t>
    </r>
    <r>
      <rPr>
        <vertAlign val="superscript"/>
        <sz val="6.6"/>
        <color rgb="FF000000"/>
        <rFont val="Verdana"/>
        <family val="2"/>
      </rPr>
      <t xml:space="preserve"> </t>
    </r>
    <r>
      <rPr>
        <i/>
        <sz val="8"/>
        <color rgb="FF000000"/>
        <rFont val="Verdana"/>
        <family val="2"/>
      </rPr>
      <t>Indicar número de personas. Adjuntar contrato en prácticas (no son admisibles convenios de prácticas ni contratos de formación).</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</si>
  <si>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vertAlign val="superscript"/>
        <sz val="10"/>
        <color theme="1"/>
        <rFont val="Verdana"/>
        <family val="2"/>
      </rPr>
      <t>8</t>
    </r>
    <r>
      <rPr>
        <sz val="10"/>
        <color theme="1"/>
        <rFont val="Verdana"/>
        <family val="2"/>
      </rPr>
      <t>:</t>
    </r>
  </si>
  <si>
    <r>
      <rPr>
        <vertAlign val="superscript"/>
        <sz val="9"/>
        <color theme="1"/>
        <rFont val="Verdana"/>
        <family val="2"/>
      </rPr>
      <t>8</t>
    </r>
    <r>
      <rPr>
        <vertAlign val="superscript"/>
        <sz val="6.5"/>
        <color theme="1"/>
        <rFont val="Verdana"/>
        <family val="2"/>
      </rPr>
      <t xml:space="preserve"> </t>
    </r>
    <r>
      <rPr>
        <i/>
        <sz val="8"/>
        <color theme="1"/>
        <rFont val="Verdana"/>
        <family val="2"/>
      </rPr>
      <t>Señalar porcentaje que aparece en el Anexo I.B. Declaración Responsable de gasto en Navarra</t>
    </r>
  </si>
  <si>
    <r>
      <rPr>
        <b/>
        <sz val="10"/>
        <color rgb="FF000000"/>
        <rFont val="Verdana"/>
        <family val="2"/>
      </rPr>
      <t>d)</t>
    </r>
    <r>
      <rPr>
        <sz val="10"/>
        <color rgb="FF000000"/>
        <rFont val="Verdana"/>
        <family val="2"/>
      </rPr>
      <t xml:space="preserve"> Proyecto dirigido por persona natural o empadronada en Navarra</t>
    </r>
    <r>
      <rPr>
        <vertAlign val="superscript"/>
        <sz val="10"/>
        <color rgb="FF000000"/>
        <rFont val="Verdana"/>
        <family val="2"/>
      </rPr>
      <t>9</t>
    </r>
    <r>
      <rPr>
        <sz val="10"/>
        <color rgb="FF000000"/>
        <rFont val="Verdana"/>
        <family val="2"/>
      </rPr>
      <t>:</t>
    </r>
  </si>
  <si>
    <r>
      <rPr>
        <i/>
        <vertAlign val="superscript"/>
        <sz val="9"/>
        <color rgb="FF000000"/>
        <rFont val="Verdana"/>
        <family val="2"/>
      </rPr>
      <t>9</t>
    </r>
    <r>
      <rPr>
        <i/>
        <sz val="9"/>
        <color rgb="FF000000"/>
        <rFont val="Verdana"/>
        <family val="2"/>
      </rPr>
      <t>Se acreditará aportando el DNI o el certificado de empadronamiento</t>
    </r>
  </si>
  <si>
    <r>
      <rPr>
        <b/>
        <sz val="10"/>
        <color theme="1"/>
        <rFont val="Verdana"/>
        <family val="2"/>
      </rPr>
      <t xml:space="preserve">e) </t>
    </r>
    <r>
      <rPr>
        <sz val="10"/>
        <color theme="1"/>
        <rFont val="Verdana"/>
        <family val="2"/>
      </rPr>
      <t>Consecución de la financiación, compromisos ya realizados del plan de financiación</t>
    </r>
    <r>
      <rPr>
        <vertAlign val="superscript"/>
        <sz val="10"/>
        <color theme="1"/>
        <rFont val="Verdana"/>
        <family val="2"/>
      </rPr>
      <t>10</t>
    </r>
    <r>
      <rPr>
        <sz val="10"/>
        <color theme="1"/>
        <rFont val="Verdana"/>
        <family val="2"/>
      </rPr>
      <t xml:space="preserve">:
</t>
    </r>
  </si>
  <si>
    <r>
      <t xml:space="preserve">10 </t>
    </r>
    <r>
      <rPr>
        <i/>
        <sz val="8"/>
        <color rgb="FF000000"/>
        <rFont val="Verdana"/>
        <family val="2"/>
      </rPr>
      <t>Señalar porcentaje de financiación comprometida en la pestaña PLAN DE FINANCIACIÓN del Anexo I.</t>
    </r>
  </si>
  <si>
    <r>
      <rPr>
        <b/>
        <sz val="10"/>
        <color rgb="FF000000"/>
        <rFont val="Verdana"/>
        <family val="2"/>
      </rPr>
      <t xml:space="preserve">i) </t>
    </r>
    <r>
      <rPr>
        <sz val="10"/>
        <color rgb="FF000000"/>
        <rFont val="Verdana"/>
        <family val="2"/>
      </rPr>
      <t>Haber tenido empleada en la empresa, al menos, a una persona con un contrato en prácticas, a partir del 1 de enero de 2022</t>
    </r>
    <r>
      <rPr>
        <vertAlign val="superscript"/>
        <sz val="10"/>
        <color rgb="FF000000"/>
        <rFont val="Verdana"/>
        <family val="2"/>
      </rPr>
      <t>11</t>
    </r>
    <r>
      <rPr>
        <sz val="10"/>
        <color rgb="FF000000"/>
        <rFont val="Verdana"/>
        <family val="2"/>
      </rPr>
      <t>:</t>
    </r>
  </si>
  <si>
    <r>
      <rPr>
        <vertAlign val="superscript"/>
        <sz val="9"/>
        <color rgb="FF000000"/>
        <rFont val="Verdana"/>
        <family val="2"/>
      </rPr>
      <t>11</t>
    </r>
    <r>
      <rPr>
        <vertAlign val="superscript"/>
        <sz val="6.6"/>
        <color rgb="FF000000"/>
        <rFont val="Verdana"/>
        <family val="2"/>
      </rPr>
      <t xml:space="preserve"> </t>
    </r>
    <r>
      <rPr>
        <i/>
        <sz val="8"/>
        <color rgb="FF000000"/>
        <rFont val="Verdana"/>
        <family val="2"/>
      </rPr>
      <t>Indicar número de personas. Adjuntar contrato en prácticas (no son admisibles convenios de prácticas ni contratos de formación).</t>
    </r>
  </si>
  <si>
    <r>
      <rPr>
        <b/>
        <sz val="10"/>
        <color rgb="FF000000"/>
        <rFont val="Verdana"/>
        <family val="2"/>
      </rPr>
      <t>j)</t>
    </r>
    <r>
      <rPr>
        <sz val="10"/>
        <color rgb="FF000000"/>
        <rFont val="Verdana"/>
        <family val="2"/>
      </rPr>
      <t xml:space="preserve"> Duración de la película</t>
    </r>
    <r>
      <rPr>
        <vertAlign val="superscript"/>
        <sz val="10"/>
        <color rgb="FF000000"/>
        <rFont val="Verdana"/>
        <family val="2"/>
      </rPr>
      <t>12</t>
    </r>
    <r>
      <rPr>
        <sz val="10"/>
        <color rgb="FF000000"/>
        <rFont val="Verdana"/>
        <family val="2"/>
      </rPr>
      <t>:</t>
    </r>
  </si>
  <si>
    <r>
      <rPr>
        <i/>
        <vertAlign val="superscript"/>
        <sz val="8"/>
        <color rgb="FF000000"/>
        <rFont val="Verdana"/>
        <family val="2"/>
      </rPr>
      <t>12</t>
    </r>
    <r>
      <rPr>
        <i/>
        <sz val="8"/>
        <color rgb="FF000000"/>
        <rFont val="Verdana"/>
        <family val="2"/>
      </rPr>
      <t>Indicar los minutos de duración</t>
    </r>
  </si>
  <si>
    <r>
      <t>5</t>
    </r>
    <r>
      <rPr>
        <i/>
        <sz val="9"/>
        <color rgb="FF000000"/>
        <rFont val="Verdana"/>
        <family val="2"/>
      </rPr>
      <t>Adjuntar currículum en el apartado “Memoria de dirección”</t>
    </r>
  </si>
  <si>
    <r>
      <rPr>
        <b/>
        <sz val="10"/>
        <color indexed="9"/>
        <rFont val="Verdana"/>
        <family val="2"/>
      </rPr>
      <t>ANEXO II. C.</t>
    </r>
    <r>
      <rPr>
        <b/>
        <sz val="12"/>
        <color indexed="9"/>
        <rFont val="Verdana"/>
        <family val="2"/>
      </rPr>
      <t xml:space="preserve">
FICHA TÉCNICO-ARTÍSTICA
</t>
    </r>
    <r>
      <rPr>
        <b/>
        <sz val="10"/>
        <color indexed="9"/>
        <rFont val="Verdana"/>
        <family val="2"/>
      </rPr>
      <t>OBRA AUDIOVISUAL DE FICCIÓN O DOCUMENTAL</t>
    </r>
  </si>
  <si>
    <r>
      <rPr>
        <b/>
        <sz val="10"/>
        <color theme="0"/>
        <rFont val="Verdana"/>
        <family val="2"/>
      </rPr>
      <t>ANEXO II. B.</t>
    </r>
    <r>
      <rPr>
        <b/>
        <sz val="12"/>
        <color theme="0"/>
        <rFont val="Verdana"/>
        <family val="2"/>
      </rPr>
      <t xml:space="preserve">
FICHA TÉCNICO-ARTÍSTICA
</t>
    </r>
    <r>
      <rPr>
        <b/>
        <sz val="10"/>
        <color theme="0"/>
        <rFont val="Verdana"/>
        <family val="2"/>
      </rPr>
      <t>OBRA AUDIOVISUAL DE ANIMACIÓN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</si>
</sst>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C0A]d\ &quot;de&quot;\ mmmm\ &quot;de&quot;\ yyyy;@"/>
  </numFmts>
  <fonts count="110" x14ac:knownFonts="1">
    <font>
      <sz val="11"/>
      <color theme="1"/>
      <name val="Calibri"/>
      <family val="2"/>
      <scheme val="minor"/>
    </font>
    <font>
      <b/>
      <sz val="12"/>
      <name val="Verdana"/>
      <family val="2"/>
    </font>
    <font>
      <b/>
      <sz val="10"/>
      <name val="Verdana"/>
      <family val="2"/>
    </font>
    <font>
      <sz val="10"/>
      <color theme="1"/>
      <name val="Verdana"/>
      <family val="2"/>
    </font>
    <font>
      <u/>
      <sz val="10"/>
      <color theme="1"/>
      <name val="Verdana"/>
      <family val="2"/>
    </font>
    <font>
      <sz val="10"/>
      <color rgb="FF000000"/>
      <name val="Verdana"/>
      <family val="2"/>
    </font>
    <font>
      <b/>
      <sz val="10"/>
      <color theme="1"/>
      <name val="Verdana"/>
      <family val="2"/>
    </font>
    <font>
      <u/>
      <sz val="11"/>
      <color theme="10"/>
      <name val="Calibri"/>
      <family val="2"/>
      <scheme val="minor"/>
    </font>
    <font>
      <sz val="11"/>
      <color theme="1"/>
      <name val="Verdana"/>
      <family val="2"/>
    </font>
    <font>
      <sz val="10"/>
      <color theme="1"/>
      <name val="Calibri"/>
      <family val="2"/>
      <scheme val="minor"/>
    </font>
    <font>
      <b/>
      <sz val="10"/>
      <color rgb="FF000000"/>
      <name val="Verdana"/>
      <family val="2"/>
    </font>
    <font>
      <i/>
      <sz val="10"/>
      <color rgb="FF000000"/>
      <name val="Verdana"/>
      <family val="2"/>
    </font>
    <font>
      <i/>
      <sz val="8"/>
      <color theme="1"/>
      <name val="Verdana"/>
      <family val="2"/>
    </font>
    <font>
      <b/>
      <sz val="11"/>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rgb="FF000000"/>
      <name val="Calibri"/>
      <family val="2"/>
      <scheme val="minor"/>
    </font>
    <font>
      <sz val="7.5"/>
      <color theme="1"/>
      <name val="Calibri"/>
      <family val="2"/>
      <scheme val="minor"/>
    </font>
    <font>
      <sz val="9.5"/>
      <color rgb="FF000000"/>
      <name val="Calibri"/>
      <family val="2"/>
      <scheme val="minor"/>
    </font>
    <font>
      <vertAlign val="superscript"/>
      <sz val="10"/>
      <color theme="1"/>
      <name val="Verdana"/>
      <family val="2"/>
    </font>
    <font>
      <sz val="11"/>
      <color theme="1"/>
      <name val="Calibri"/>
      <family val="2"/>
      <scheme val="minor"/>
    </font>
    <font>
      <sz val="12"/>
      <color theme="1"/>
      <name val="Calibri"/>
      <family val="2"/>
      <scheme val="minor"/>
    </font>
    <font>
      <i/>
      <sz val="8"/>
      <color rgb="FF808080"/>
      <name val="Verdana"/>
      <family val="2"/>
    </font>
    <font>
      <b/>
      <sz val="10"/>
      <color rgb="FFFFFFFF"/>
      <name val="Verdana"/>
      <family val="2"/>
    </font>
    <font>
      <b/>
      <sz val="12"/>
      <color rgb="FFFFFFFF"/>
      <name val="Verdana"/>
      <family val="2"/>
    </font>
    <font>
      <sz val="8"/>
      <color rgb="FF000000"/>
      <name val="Verdana"/>
      <family val="2"/>
    </font>
    <font>
      <b/>
      <sz val="11"/>
      <color rgb="FF808080"/>
      <name val="Verdana"/>
      <family val="2"/>
    </font>
    <font>
      <i/>
      <sz val="9"/>
      <color rgb="FF000000"/>
      <name val="Verdana"/>
      <family val="2"/>
    </font>
    <font>
      <i/>
      <vertAlign val="superscript"/>
      <sz val="8"/>
      <color rgb="FF000000"/>
      <name val="Verdana"/>
      <family val="2"/>
    </font>
    <font>
      <i/>
      <sz val="8"/>
      <color rgb="FF000000"/>
      <name val="Verdana"/>
      <family val="2"/>
    </font>
    <font>
      <i/>
      <vertAlign val="superscript"/>
      <sz val="9"/>
      <color rgb="FF000000"/>
      <name val="Verdana"/>
      <family val="2"/>
    </font>
    <font>
      <vertAlign val="superscript"/>
      <sz val="8"/>
      <color rgb="FF000000"/>
      <name val="Verdana"/>
      <family val="2"/>
    </font>
    <font>
      <b/>
      <sz val="10"/>
      <color rgb="FF1F497D"/>
      <name val="Verdana"/>
      <family val="2"/>
    </font>
    <font>
      <b/>
      <vertAlign val="superscript"/>
      <sz val="10"/>
      <color rgb="FF1F497D"/>
      <name val="Verdana"/>
      <family val="2"/>
    </font>
    <font>
      <i/>
      <vertAlign val="superscript"/>
      <sz val="8"/>
      <color theme="1"/>
      <name val="Verdana"/>
      <family val="2"/>
    </font>
    <font>
      <sz val="6.5"/>
      <color theme="1"/>
      <name val="Verdana"/>
      <family val="2"/>
    </font>
    <font>
      <sz val="12"/>
      <color theme="1"/>
      <name val="Verdana"/>
      <family val="2"/>
    </font>
    <font>
      <sz val="10"/>
      <color rgb="FFFF0000"/>
      <name val="Verdana"/>
      <family val="2"/>
    </font>
    <font>
      <vertAlign val="superscript"/>
      <sz val="10"/>
      <color rgb="FF000000"/>
      <name val="Verdana"/>
      <family val="2"/>
    </font>
    <font>
      <vertAlign val="superscript"/>
      <sz val="9"/>
      <color rgb="FF000000"/>
      <name val="Verdana"/>
      <family val="2"/>
    </font>
    <font>
      <vertAlign val="superscript"/>
      <sz val="9"/>
      <color theme="1"/>
      <name val="Verdana"/>
      <family val="2"/>
    </font>
    <font>
      <vertAlign val="superscript"/>
      <sz val="6.5"/>
      <color theme="1"/>
      <name val="Verdana"/>
      <family val="2"/>
    </font>
    <font>
      <sz val="8"/>
      <color theme="1"/>
      <name val="Verdana"/>
      <family val="2"/>
    </font>
    <font>
      <vertAlign val="superscript"/>
      <sz val="6.6"/>
      <color rgb="FF000000"/>
      <name val="Verdana"/>
      <family val="2"/>
    </font>
    <font>
      <sz val="11"/>
      <color rgb="FFFF0000"/>
      <name val="Verdana"/>
      <family val="2"/>
    </font>
    <font>
      <sz val="11"/>
      <color theme="0" tint="-0.499984740745262"/>
      <name val="Calibri"/>
      <family val="2"/>
      <scheme val="minor"/>
    </font>
    <font>
      <b/>
      <sz val="12"/>
      <color theme="0"/>
      <name val="Verdana"/>
      <family val="2"/>
    </font>
    <font>
      <sz val="11"/>
      <color rgb="FFFF0000"/>
      <name val="Calibri"/>
      <family val="2"/>
      <scheme val="minor"/>
    </font>
    <font>
      <sz val="10"/>
      <name val="Arial"/>
      <family val="2"/>
    </font>
    <font>
      <sz val="10"/>
      <name val="Verdana"/>
      <family val="2"/>
    </font>
    <font>
      <sz val="10"/>
      <color rgb="FFFF0000"/>
      <name val="Calibri"/>
      <family val="2"/>
    </font>
    <font>
      <sz val="9"/>
      <color indexed="81"/>
      <name val="Tahoma"/>
      <family val="2"/>
    </font>
    <font>
      <b/>
      <sz val="9"/>
      <color indexed="81"/>
      <name val="Tahoma"/>
      <family val="2"/>
    </font>
    <font>
      <sz val="11"/>
      <name val="Verdana"/>
      <family val="2"/>
    </font>
    <font>
      <i/>
      <sz val="9"/>
      <name val="Verdana"/>
      <family val="2"/>
    </font>
    <font>
      <sz val="10"/>
      <name val="Calibri"/>
      <family val="2"/>
    </font>
    <font>
      <i/>
      <sz val="11"/>
      <name val="Verdana"/>
      <family val="2"/>
    </font>
    <font>
      <i/>
      <sz val="10"/>
      <name val="Calibri"/>
      <family val="2"/>
    </font>
    <font>
      <sz val="11"/>
      <color theme="0"/>
      <name val="Verdana"/>
      <family val="2"/>
    </font>
    <font>
      <b/>
      <sz val="11"/>
      <color theme="1"/>
      <name val="Verdana"/>
      <family val="2"/>
    </font>
    <font>
      <b/>
      <sz val="8"/>
      <color rgb="FF000000"/>
      <name val="Verdana"/>
      <family val="2"/>
    </font>
    <font>
      <i/>
      <sz val="10"/>
      <color theme="1"/>
      <name val="Verdana"/>
      <family val="2"/>
    </font>
    <font>
      <sz val="10"/>
      <color theme="0" tint="-0.14999847407452621"/>
      <name val="Verdana"/>
      <family val="2"/>
    </font>
    <font>
      <i/>
      <sz val="9"/>
      <color theme="1"/>
      <name val="Verdana"/>
      <family val="2"/>
    </font>
    <font>
      <i/>
      <sz val="10"/>
      <name val="Verdana"/>
      <family val="2"/>
    </font>
    <font>
      <i/>
      <sz val="10"/>
      <name val="Calibri"/>
      <family val="2"/>
      <scheme val="minor"/>
    </font>
    <font>
      <b/>
      <sz val="10"/>
      <color theme="0"/>
      <name val="Verdana"/>
      <family val="2"/>
    </font>
    <font>
      <b/>
      <sz val="20"/>
      <color theme="0"/>
      <name val="Calibri"/>
      <family val="2"/>
    </font>
    <font>
      <sz val="9"/>
      <color theme="1"/>
      <name val="Verdana"/>
      <family val="2"/>
    </font>
    <font>
      <i/>
      <sz val="8"/>
      <color indexed="8"/>
      <name val="Verdana"/>
      <family val="2"/>
    </font>
    <font>
      <sz val="9"/>
      <color theme="0"/>
      <name val="Verdana"/>
      <family val="2"/>
    </font>
    <font>
      <sz val="9"/>
      <name val="Verdana"/>
      <family val="2"/>
    </font>
    <font>
      <b/>
      <sz val="12"/>
      <name val="Calibri"/>
      <family val="2"/>
    </font>
    <font>
      <b/>
      <sz val="12"/>
      <color indexed="9"/>
      <name val="Verdana"/>
      <family val="2"/>
    </font>
    <font>
      <b/>
      <sz val="10"/>
      <color rgb="FF7030A0"/>
      <name val="Arial"/>
      <family val="2"/>
    </font>
    <font>
      <b/>
      <sz val="10"/>
      <color rgb="FFFF0000"/>
      <name val="Arial"/>
      <family val="2"/>
    </font>
    <font>
      <b/>
      <sz val="10"/>
      <color rgb="FFC00000"/>
      <name val="Arial"/>
      <family val="2"/>
    </font>
    <font>
      <b/>
      <sz val="10"/>
      <name val="Arial"/>
      <family val="2"/>
    </font>
    <font>
      <sz val="10"/>
      <color indexed="9"/>
      <name val="Arial"/>
      <family val="2"/>
    </font>
    <font>
      <b/>
      <sz val="10"/>
      <color indexed="9"/>
      <name val="Arial"/>
      <family val="2"/>
    </font>
    <font>
      <sz val="10"/>
      <color theme="0"/>
      <name val="Arial"/>
      <family val="2"/>
    </font>
    <font>
      <i/>
      <sz val="10"/>
      <name val="Arial"/>
      <family val="2"/>
    </font>
    <font>
      <b/>
      <sz val="10"/>
      <color theme="0"/>
      <name val="Arial"/>
      <family val="2"/>
    </font>
    <font>
      <b/>
      <sz val="10"/>
      <name val="Calibri"/>
      <family val="2"/>
    </font>
    <font>
      <b/>
      <sz val="8"/>
      <name val="Verdana"/>
      <family val="2"/>
    </font>
    <font>
      <b/>
      <sz val="8"/>
      <color theme="1"/>
      <name val="Verdana"/>
      <family val="2"/>
    </font>
    <font>
      <sz val="8"/>
      <name val="Verdana"/>
      <family val="2"/>
    </font>
    <font>
      <sz val="12"/>
      <name val="Calibri"/>
      <family val="2"/>
    </font>
    <font>
      <b/>
      <sz val="10"/>
      <color indexed="9"/>
      <name val="Verdana"/>
      <family val="2"/>
    </font>
    <font>
      <sz val="10"/>
      <color indexed="8"/>
      <name val="Calibri"/>
      <family val="2"/>
    </font>
    <font>
      <sz val="9"/>
      <color indexed="8"/>
      <name val="Calibri"/>
      <family val="2"/>
    </font>
    <font>
      <sz val="9.5"/>
      <color indexed="8"/>
      <name val="Calibri"/>
      <family val="2"/>
    </font>
    <font>
      <u/>
      <sz val="11"/>
      <color theme="0"/>
      <name val="Arial"/>
      <family val="2"/>
    </font>
    <font>
      <i/>
      <sz val="11"/>
      <color theme="0" tint="-0.499984740745262"/>
      <name val="Calibri"/>
      <family val="2"/>
      <scheme val="minor"/>
    </font>
    <font>
      <b/>
      <i/>
      <sz val="8"/>
      <color rgb="FFC00000"/>
      <name val="Verdana"/>
      <family val="2"/>
    </font>
    <font>
      <sz val="12"/>
      <color theme="1"/>
      <name val="Times New Roman"/>
      <family val="1"/>
    </font>
    <font>
      <b/>
      <sz val="9"/>
      <color rgb="FF000000"/>
      <name val="Verdana"/>
      <family val="2"/>
    </font>
    <font>
      <b/>
      <sz val="9"/>
      <color rgb="FFFFFFFF"/>
      <name val="Verdana"/>
      <family val="2"/>
    </font>
    <font>
      <sz val="9"/>
      <name val="Calibri"/>
      <family val="2"/>
      <scheme val="minor"/>
    </font>
    <font>
      <sz val="11"/>
      <name val="Calibri"/>
      <family val="2"/>
    </font>
    <font>
      <b/>
      <sz val="10"/>
      <name val="Calibri"/>
      <family val="2"/>
      <scheme val="minor"/>
    </font>
    <font>
      <b/>
      <i/>
      <sz val="9"/>
      <color rgb="FF000000"/>
      <name val="Verdana"/>
      <family val="2"/>
    </font>
    <font>
      <b/>
      <sz val="8"/>
      <color rgb="FFFFFFFF"/>
      <name val="Verdana"/>
      <family val="2"/>
    </font>
    <font>
      <sz val="9"/>
      <color rgb="FFFFFFFF"/>
      <name val="Verdana"/>
      <family val="2"/>
    </font>
    <font>
      <sz val="9"/>
      <color rgb="FF000000"/>
      <name val="Verdana"/>
      <family val="2"/>
    </font>
    <font>
      <sz val="9"/>
      <color rgb="FF000000"/>
      <name val="Arial"/>
      <family val="2"/>
    </font>
    <font>
      <sz val="9"/>
      <name val="Arial"/>
      <family val="2"/>
    </font>
    <font>
      <i/>
      <sz val="8"/>
      <color theme="0" tint="-0.34998626667073579"/>
      <name val="Verdana"/>
      <family val="2"/>
    </font>
    <font>
      <i/>
      <sz val="11"/>
      <color theme="0" tint="-0.34998626667073579"/>
      <name val="Calibri"/>
      <family val="2"/>
      <scheme val="minor"/>
    </font>
  </fonts>
  <fills count="2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rgb="FFC00000"/>
        <bgColor indexed="64"/>
      </patternFill>
    </fill>
    <fill>
      <patternFill patternType="solid">
        <fgColor theme="2"/>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4" tint="0.59999389629810485"/>
        <bgColor indexed="64"/>
      </patternFill>
    </fill>
    <fill>
      <patternFill patternType="solid">
        <fgColor rgb="FFB1A0C7"/>
        <bgColor indexed="64"/>
      </patternFill>
    </fill>
    <fill>
      <patternFill patternType="solid">
        <fgColor theme="0"/>
        <bgColor rgb="FF000000"/>
      </patternFill>
    </fill>
    <fill>
      <patternFill patternType="solid">
        <fgColor theme="7" tint="0.7999816888943144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F79646"/>
        <bgColor indexed="64"/>
      </patternFill>
    </fill>
    <fill>
      <patternFill patternType="solid">
        <fgColor rgb="FFA6A6A6"/>
        <bgColor indexed="64"/>
      </patternFill>
    </fill>
    <fill>
      <patternFill patternType="solid">
        <fgColor rgb="FFFFFFCC"/>
        <bgColor indexed="64"/>
      </patternFill>
    </fill>
    <fill>
      <patternFill patternType="solid">
        <fgColor theme="0" tint="-0.499984740745262"/>
        <bgColor indexed="64"/>
      </patternFill>
    </fill>
    <fill>
      <patternFill patternType="solid">
        <fgColor theme="0" tint="-4.9989318521683403E-2"/>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A6A6A6"/>
      </left>
      <right/>
      <top/>
      <bottom/>
      <diagonal/>
    </border>
    <border>
      <left/>
      <right/>
      <top/>
      <bottom style="thick">
        <color theme="0" tint="-0.4999847407452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bottom style="medium">
        <color rgb="FF808080"/>
      </bottom>
      <diagonal/>
    </border>
    <border>
      <left/>
      <right style="medium">
        <color rgb="FFFFFFFF"/>
      </right>
      <top/>
      <bottom style="medium">
        <color rgb="FFFFFFFF"/>
      </bottom>
      <diagonal/>
    </border>
    <border>
      <left/>
      <right/>
      <top/>
      <bottom style="medium">
        <color rgb="FFFFFFFF"/>
      </bottom>
      <diagonal/>
    </border>
    <border>
      <left style="medium">
        <color indexed="64"/>
      </left>
      <right style="medium">
        <color rgb="FF808080"/>
      </right>
      <top/>
      <bottom/>
      <diagonal/>
    </border>
    <border>
      <left/>
      <right style="medium">
        <color rgb="FF808080"/>
      </right>
      <top/>
      <bottom/>
      <diagonal/>
    </border>
    <border>
      <left/>
      <right style="medium">
        <color indexed="64"/>
      </right>
      <top/>
      <bottom/>
      <diagonal/>
    </border>
    <border>
      <left style="medium">
        <color indexed="64"/>
      </left>
      <right style="medium">
        <color rgb="FF808080"/>
      </right>
      <top/>
      <bottom style="medium">
        <color rgb="FF808080"/>
      </bottom>
      <diagonal/>
    </border>
    <border>
      <left/>
      <right style="medium">
        <color rgb="FF808080"/>
      </right>
      <top/>
      <bottom style="medium">
        <color rgb="FF808080"/>
      </bottom>
      <diagonal/>
    </border>
    <border>
      <left/>
      <right style="medium">
        <color indexed="64"/>
      </right>
      <top/>
      <bottom style="medium">
        <color rgb="FF808080"/>
      </bottom>
      <diagonal/>
    </border>
    <border>
      <left style="medium">
        <color indexed="64"/>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indexed="64"/>
      </bottom>
      <diagonal/>
    </border>
    <border>
      <left/>
      <right style="medium">
        <color rgb="FF808080"/>
      </right>
      <top/>
      <bottom style="medium">
        <color indexed="64"/>
      </bottom>
      <diagonal/>
    </border>
    <border>
      <left/>
      <right style="medium">
        <color indexed="64"/>
      </right>
      <top/>
      <bottom style="medium">
        <color indexed="64"/>
      </bottom>
      <diagonal/>
    </border>
    <border>
      <left style="medium">
        <color rgb="FFFFFFFF"/>
      </left>
      <right/>
      <top/>
      <bottom style="medium">
        <color rgb="FFFFFFFF"/>
      </bottom>
      <diagonal/>
    </border>
    <border>
      <left/>
      <right style="medium">
        <color indexed="64"/>
      </right>
      <top style="medium">
        <color indexed="64"/>
      </top>
      <bottom style="medium">
        <color indexed="64"/>
      </bottom>
      <diagonal/>
    </border>
    <border>
      <left/>
      <right style="medium">
        <color rgb="FF808080"/>
      </right>
      <top/>
      <bottom style="medium">
        <color rgb="FFFFFFFF"/>
      </bottom>
      <diagonal/>
    </border>
    <border>
      <left style="medium">
        <color rgb="FF808080"/>
      </left>
      <right/>
      <top/>
      <bottom style="medium">
        <color rgb="FFFFFFFF"/>
      </bottom>
      <diagonal/>
    </border>
    <border>
      <left style="medium">
        <color indexed="64"/>
      </left>
      <right style="medium">
        <color rgb="FF808080"/>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s>
  <cellStyleXfs count="5">
    <xf numFmtId="0" fontId="0" fillId="0" borderId="0"/>
    <xf numFmtId="0" fontId="7" fillId="0" borderId="0" applyNumberFormat="0" applyFill="0" applyBorder="0" applyAlignment="0" applyProtection="0"/>
    <xf numFmtId="9" fontId="21" fillId="0" borderId="0" applyFont="0" applyFill="0" applyBorder="0" applyAlignment="0" applyProtection="0"/>
    <xf numFmtId="0" fontId="49" fillId="0" borderId="0"/>
    <xf numFmtId="44" fontId="49" fillId="0" borderId="0" applyFont="0" applyFill="0" applyBorder="0" applyAlignment="0" applyProtection="0"/>
  </cellStyleXfs>
  <cellXfs count="533">
    <xf numFmtId="0" fontId="0" fillId="0" borderId="0" xfId="0"/>
    <xf numFmtId="0" fontId="0" fillId="0" borderId="3" xfId="0" applyBorder="1" applyProtection="1">
      <protection locked="0"/>
    </xf>
    <xf numFmtId="0" fontId="48" fillId="0" borderId="0" xfId="0" applyFont="1"/>
    <xf numFmtId="0" fontId="0" fillId="0" borderId="0" xfId="0" applyProtection="1">
      <protection hidden="1"/>
    </xf>
    <xf numFmtId="0" fontId="59" fillId="0" borderId="0" xfId="0" applyFont="1" applyProtection="1">
      <protection hidden="1"/>
    </xf>
    <xf numFmtId="0" fontId="8" fillId="0" borderId="0" xfId="0" applyFont="1" applyProtection="1">
      <protection hidden="1"/>
    </xf>
    <xf numFmtId="0" fontId="51" fillId="0" borderId="0" xfId="0" applyFont="1" applyBorder="1" applyAlignment="1" applyProtection="1">
      <alignment horizontal="center" vertical="center"/>
      <protection hidden="1"/>
    </xf>
    <xf numFmtId="0" fontId="51" fillId="0" borderId="0" xfId="0" applyFont="1" applyBorder="1" applyAlignment="1" applyProtection="1">
      <alignment vertical="center"/>
      <protection hidden="1"/>
    </xf>
    <xf numFmtId="0" fontId="45" fillId="0" borderId="0" xfId="0" applyFont="1" applyBorder="1" applyAlignment="1" applyProtection="1">
      <alignment horizontal="left" vertical="top" wrapText="1"/>
      <protection hidden="1"/>
    </xf>
    <xf numFmtId="0" fontId="54" fillId="0" borderId="0" xfId="0" applyFont="1" applyProtection="1">
      <protection hidden="1"/>
    </xf>
    <xf numFmtId="0" fontId="54" fillId="0" borderId="0" xfId="0" applyFont="1" applyBorder="1" applyAlignment="1" applyProtection="1">
      <alignment horizontal="left" vertical="top" wrapText="1"/>
      <protection hidden="1"/>
    </xf>
    <xf numFmtId="0" fontId="8" fillId="0" borderId="0" xfId="0" applyFont="1" applyAlignment="1" applyProtection="1">
      <alignment horizontal="center"/>
      <protection hidden="1"/>
    </xf>
    <xf numFmtId="0" fontId="11" fillId="2" borderId="3"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protection locked="0"/>
    </xf>
    <xf numFmtId="3" fontId="3" fillId="0" borderId="3" xfId="0" applyNumberFormat="1" applyFont="1" applyBorder="1" applyAlignment="1" applyProtection="1">
      <alignment horizontal="left" vertical="center" wrapText="1"/>
      <protection locked="0"/>
    </xf>
    <xf numFmtId="0" fontId="63" fillId="3" borderId="0" xfId="0" applyFont="1" applyFill="1" applyProtection="1">
      <protection hidden="1"/>
    </xf>
    <xf numFmtId="0" fontId="3" fillId="0" borderId="3" xfId="0" applyFont="1" applyBorder="1" applyAlignment="1" applyProtection="1">
      <alignment vertical="center" wrapText="1"/>
      <protection locked="0"/>
    </xf>
    <xf numFmtId="0" fontId="50" fillId="0" borderId="3" xfId="0" applyFont="1" applyBorder="1" applyAlignment="1" applyProtection="1">
      <alignment vertical="center"/>
      <protection locked="0"/>
    </xf>
    <xf numFmtId="3" fontId="3" fillId="0" borderId="3" xfId="0" applyNumberFormat="1" applyFont="1" applyBorder="1" applyAlignment="1" applyProtection="1">
      <alignment vertical="center" wrapText="1"/>
      <protection locked="0"/>
    </xf>
    <xf numFmtId="10" fontId="3" fillId="0" borderId="3" xfId="0"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0" fontId="3" fillId="0" borderId="3" xfId="2" applyNumberFormat="1" applyFont="1" applyBorder="1" applyAlignment="1" applyProtection="1">
      <alignment horizontal="center" vertical="center"/>
      <protection locked="0"/>
    </xf>
    <xf numFmtId="0" fontId="45" fillId="0" borderId="0" xfId="0" applyFont="1" applyProtection="1">
      <protection hidden="1"/>
    </xf>
    <xf numFmtId="0" fontId="8" fillId="5" borderId="0" xfId="0" applyFont="1" applyFill="1" applyProtection="1">
      <protection hidden="1"/>
    </xf>
    <xf numFmtId="0" fontId="0" fillId="5" borderId="0" xfId="0" applyFill="1" applyAlignment="1" applyProtection="1">
      <alignment wrapText="1"/>
      <protection hidden="1"/>
    </xf>
    <xf numFmtId="0" fontId="0" fillId="5" borderId="0" xfId="0" applyFill="1" applyProtection="1">
      <protection hidden="1"/>
    </xf>
    <xf numFmtId="0" fontId="8" fillId="5" borderId="0" xfId="0" applyFont="1" applyFill="1" applyBorder="1" applyProtection="1">
      <protection hidden="1"/>
    </xf>
    <xf numFmtId="0" fontId="54" fillId="5" borderId="0" xfId="0" applyFont="1" applyFill="1" applyBorder="1" applyAlignment="1" applyProtection="1">
      <alignment horizontal="left" vertical="top" wrapText="1"/>
      <protection hidden="1"/>
    </xf>
    <xf numFmtId="0" fontId="0" fillId="5" borderId="0" xfId="0" applyFill="1"/>
    <xf numFmtId="0" fontId="49" fillId="5" borderId="0" xfId="0" applyFont="1" applyFill="1" applyBorder="1" applyProtection="1"/>
    <xf numFmtId="0" fontId="49" fillId="5" borderId="11" xfId="0" applyFont="1" applyFill="1" applyBorder="1" applyProtection="1"/>
    <xf numFmtId="0" fontId="49" fillId="5" borderId="12" xfId="0" applyFont="1" applyFill="1" applyBorder="1" applyProtection="1"/>
    <xf numFmtId="0" fontId="49" fillId="13" borderId="11" xfId="0" applyFont="1" applyFill="1" applyBorder="1" applyProtection="1"/>
    <xf numFmtId="0" fontId="76" fillId="14" borderId="0" xfId="0" applyFont="1" applyFill="1" applyBorder="1" applyAlignment="1" applyProtection="1">
      <alignment horizontal="left"/>
    </xf>
    <xf numFmtId="0" fontId="49" fillId="5" borderId="0" xfId="0" applyFont="1" applyFill="1" applyBorder="1" applyAlignment="1" applyProtection="1">
      <alignment horizontal="left" indent="3"/>
    </xf>
    <xf numFmtId="0" fontId="49" fillId="0" borderId="0" xfId="0" applyFont="1" applyFill="1" applyBorder="1" applyProtection="1"/>
    <xf numFmtId="0" fontId="0" fillId="4" borderId="11" xfId="0" applyFill="1" applyBorder="1"/>
    <xf numFmtId="0" fontId="81" fillId="4" borderId="0" xfId="0" applyFont="1" applyFill="1" applyBorder="1" applyAlignment="1">
      <alignment horizontal="left" wrapText="1"/>
    </xf>
    <xf numFmtId="0" fontId="79" fillId="4" borderId="0" xfId="0" applyFont="1" applyFill="1" applyAlignment="1">
      <alignment horizontal="left" wrapText="1"/>
    </xf>
    <xf numFmtId="0" fontId="49" fillId="4" borderId="0" xfId="0" applyFont="1" applyFill="1" applyBorder="1" applyAlignment="1">
      <alignment horizontal="left" wrapText="1"/>
    </xf>
    <xf numFmtId="0" fontId="0" fillId="5" borderId="4" xfId="0" applyFill="1" applyBorder="1"/>
    <xf numFmtId="0" fontId="82" fillId="5" borderId="1" xfId="0" applyFont="1" applyFill="1" applyBorder="1"/>
    <xf numFmtId="0" fontId="82" fillId="5" borderId="1" xfId="0" applyFont="1" applyFill="1" applyBorder="1" applyAlignment="1">
      <alignment horizontal="center"/>
    </xf>
    <xf numFmtId="0" fontId="0" fillId="5" borderId="5" xfId="0" applyFill="1" applyBorder="1"/>
    <xf numFmtId="0" fontId="49" fillId="5" borderId="0" xfId="0" applyFont="1" applyFill="1" applyBorder="1" applyAlignment="1" applyProtection="1">
      <alignment horizontal="left" wrapText="1"/>
    </xf>
    <xf numFmtId="0" fontId="24" fillId="5" borderId="0" xfId="0" applyFont="1" applyFill="1" applyAlignment="1">
      <alignment vertical="center" wrapText="1"/>
    </xf>
    <xf numFmtId="0" fontId="49" fillId="7" borderId="11" xfId="0" applyFont="1" applyFill="1" applyBorder="1" applyProtection="1"/>
    <xf numFmtId="0" fontId="73" fillId="6" borderId="6" xfId="0" applyFont="1" applyFill="1" applyBorder="1" applyAlignment="1" applyProtection="1">
      <alignment horizontal="left" vertical="center"/>
      <protection hidden="1"/>
    </xf>
    <xf numFmtId="0" fontId="73" fillId="6" borderId="2" xfId="0" applyFont="1" applyFill="1" applyBorder="1" applyAlignment="1" applyProtection="1">
      <alignment horizontal="left" vertical="center"/>
      <protection hidden="1"/>
    </xf>
    <xf numFmtId="0" fontId="73" fillId="6" borderId="7" xfId="0" applyFont="1" applyFill="1" applyBorder="1" applyAlignment="1" applyProtection="1">
      <alignment horizontal="left" vertical="center"/>
      <protection hidden="1"/>
    </xf>
    <xf numFmtId="0" fontId="73" fillId="6" borderId="4" xfId="0" applyFont="1" applyFill="1" applyBorder="1" applyAlignment="1" applyProtection="1">
      <alignment horizontal="left" vertical="center"/>
      <protection hidden="1"/>
    </xf>
    <xf numFmtId="0" fontId="73" fillId="6" borderId="1" xfId="0" applyFont="1" applyFill="1" applyBorder="1" applyAlignment="1" applyProtection="1">
      <alignment horizontal="left" vertical="center"/>
      <protection hidden="1"/>
    </xf>
    <xf numFmtId="0" fontId="73" fillId="6" borderId="5" xfId="0" applyFont="1" applyFill="1" applyBorder="1" applyAlignment="1" applyProtection="1">
      <alignment horizontal="left" vertical="center"/>
      <protection hidden="1"/>
    </xf>
    <xf numFmtId="1" fontId="5" fillId="0" borderId="3" xfId="0" applyNumberFormat="1" applyFont="1" applyBorder="1" applyAlignment="1" applyProtection="1">
      <alignment horizontal="center" vertical="center" wrapText="1"/>
      <protection locked="0"/>
    </xf>
    <xf numFmtId="0" fontId="13" fillId="5" borderId="0" xfId="0" applyFont="1" applyFill="1" applyBorder="1" applyAlignment="1" applyProtection="1">
      <alignment horizontal="left" wrapText="1"/>
      <protection hidden="1"/>
    </xf>
    <xf numFmtId="0" fontId="0" fillId="5" borderId="0" xfId="0" applyFill="1" applyBorder="1" applyAlignment="1" applyProtection="1">
      <alignment horizontal="left" wrapText="1"/>
      <protection hidden="1"/>
    </xf>
    <xf numFmtId="0" fontId="16" fillId="5" borderId="0" xfId="0" applyFont="1" applyFill="1" applyAlignment="1" applyProtection="1">
      <alignment horizontal="justify" vertical="center"/>
      <protection hidden="1"/>
    </xf>
    <xf numFmtId="0" fontId="54" fillId="5" borderId="3" xfId="0" applyFont="1" applyFill="1" applyBorder="1" applyAlignment="1" applyProtection="1">
      <alignment horizontal="right" vertical="top" wrapText="1"/>
      <protection hidden="1"/>
    </xf>
    <xf numFmtId="0" fontId="93" fillId="4" borderId="0" xfId="1" applyFont="1" applyFill="1" applyBorder="1" applyAlignment="1" applyProtection="1">
      <alignment horizontal="left" vertical="center" wrapText="1"/>
    </xf>
    <xf numFmtId="0" fontId="94" fillId="0" borderId="0" xfId="0" applyFont="1" applyAlignment="1"/>
    <xf numFmtId="0" fontId="56" fillId="5" borderId="0" xfId="0" applyFont="1" applyFill="1" applyBorder="1" applyAlignment="1" applyProtection="1">
      <alignment vertical="center"/>
      <protection hidden="1"/>
    </xf>
    <xf numFmtId="0" fontId="45" fillId="5" borderId="0" xfId="0" applyFont="1" applyFill="1" applyBorder="1" applyAlignment="1" applyProtection="1">
      <alignment horizontal="left" vertical="top" wrapText="1"/>
      <protection hidden="1"/>
    </xf>
    <xf numFmtId="0" fontId="50" fillId="5" borderId="0" xfId="0" applyFont="1" applyFill="1" applyBorder="1" applyAlignment="1" applyProtection="1">
      <alignment horizontal="left" vertical="center" wrapText="1"/>
      <protection hidden="1"/>
    </xf>
    <xf numFmtId="0" fontId="0" fillId="5" borderId="0" xfId="0" applyFill="1" applyBorder="1" applyProtection="1">
      <protection hidden="1"/>
    </xf>
    <xf numFmtId="0" fontId="84" fillId="5" borderId="0" xfId="0" applyFont="1" applyFill="1" applyBorder="1" applyAlignment="1" applyProtection="1">
      <alignment vertical="center"/>
      <protection hidden="1"/>
    </xf>
    <xf numFmtId="0" fontId="56" fillId="5" borderId="0" xfId="0" applyFont="1" applyFill="1" applyBorder="1" applyAlignment="1" applyProtection="1">
      <alignment horizontal="left" vertical="center"/>
      <protection hidden="1"/>
    </xf>
    <xf numFmtId="0" fontId="28" fillId="5" borderId="0" xfId="0" applyFont="1" applyFill="1" applyBorder="1" applyAlignment="1" applyProtection="1">
      <alignment horizontal="center" vertical="center" wrapText="1"/>
      <protection hidden="1"/>
    </xf>
    <xf numFmtId="0" fontId="50" fillId="18" borderId="3" xfId="0" applyFont="1" applyFill="1" applyBorder="1" applyAlignment="1" applyProtection="1">
      <alignment horizontal="right" vertical="top"/>
      <protection hidden="1"/>
    </xf>
    <xf numFmtId="0" fontId="50" fillId="0" borderId="0" xfId="0" applyFont="1" applyBorder="1" applyAlignment="1" applyProtection="1">
      <alignment horizontal="left" vertical="top"/>
      <protection hidden="1"/>
    </xf>
    <xf numFmtId="0" fontId="50" fillId="0" borderId="0" xfId="0" applyFont="1" applyFill="1" applyBorder="1" applyAlignment="1" applyProtection="1">
      <alignment horizontal="right" vertical="top"/>
      <protection hidden="1"/>
    </xf>
    <xf numFmtId="0" fontId="13" fillId="3" borderId="3" xfId="0" applyFont="1" applyFill="1" applyBorder="1" applyAlignment="1" applyProtection="1">
      <alignment horizontal="center"/>
      <protection hidden="1"/>
    </xf>
    <xf numFmtId="0" fontId="0" fillId="5" borderId="6" xfId="0" applyFill="1" applyBorder="1" applyAlignment="1" applyProtection="1">
      <protection locked="0"/>
    </xf>
    <xf numFmtId="0" fontId="95" fillId="0" borderId="0" xfId="0" applyFont="1" applyAlignment="1" applyProtection="1">
      <alignment horizontal="left" vertical="top" indent="3"/>
      <protection hidden="1"/>
    </xf>
    <xf numFmtId="0" fontId="49" fillId="5" borderId="0" xfId="0" applyFont="1" applyFill="1" applyBorder="1" applyAlignment="1" applyProtection="1">
      <alignment horizontal="justify"/>
    </xf>
    <xf numFmtId="0" fontId="8" fillId="5" borderId="3" xfId="0" applyFont="1" applyFill="1" applyBorder="1" applyProtection="1">
      <protection hidden="1"/>
    </xf>
    <xf numFmtId="0" fontId="11" fillId="5" borderId="3" xfId="0" applyFont="1" applyFill="1" applyBorder="1" applyAlignment="1" applyProtection="1">
      <alignment horizontal="center" vertical="center" wrapText="1"/>
      <protection hidden="1"/>
    </xf>
    <xf numFmtId="0" fontId="107" fillId="0" borderId="3" xfId="0" applyFont="1" applyBorder="1" applyProtection="1">
      <protection hidden="1"/>
    </xf>
    <xf numFmtId="0" fontId="58" fillId="3" borderId="3" xfId="0" applyFont="1" applyFill="1" applyBorder="1" applyAlignment="1" applyProtection="1">
      <alignment horizontal="center" vertical="center" wrapText="1"/>
      <protection hidden="1"/>
    </xf>
    <xf numFmtId="0" fontId="50" fillId="5" borderId="3" xfId="0" applyFont="1" applyFill="1" applyBorder="1" applyAlignment="1" applyProtection="1">
      <alignment horizontal="left" vertical="center"/>
      <protection hidden="1"/>
    </xf>
    <xf numFmtId="3" fontId="50" fillId="5" borderId="3" xfId="0" applyNumberFormat="1" applyFont="1" applyFill="1" applyBorder="1" applyAlignment="1" applyProtection="1">
      <alignment horizontal="right" vertical="center"/>
      <protection hidden="1"/>
    </xf>
    <xf numFmtId="0" fontId="54" fillId="5" borderId="0" xfId="0" applyFont="1" applyFill="1" applyAlignment="1" applyProtection="1">
      <alignment horizontal="left" vertical="top" wrapText="1"/>
      <protection hidden="1"/>
    </xf>
    <xf numFmtId="3" fontId="50" fillId="3" borderId="3" xfId="0" applyNumberFormat="1" applyFont="1" applyFill="1" applyBorder="1" applyAlignment="1" applyProtection="1">
      <alignment horizontal="right" vertical="center"/>
      <protection hidden="1"/>
    </xf>
    <xf numFmtId="0" fontId="58" fillId="3" borderId="6" xfId="0" applyFont="1" applyFill="1" applyBorder="1" applyAlignment="1" applyProtection="1">
      <alignment horizontal="center" vertical="center" wrapText="1"/>
      <protection hidden="1"/>
    </xf>
    <xf numFmtId="0" fontId="65" fillId="5" borderId="0" xfId="0" applyFont="1" applyFill="1" applyBorder="1" applyAlignment="1" applyProtection="1">
      <alignment vertical="center" wrapText="1"/>
      <protection hidden="1"/>
    </xf>
    <xf numFmtId="0" fontId="50" fillId="0" borderId="0" xfId="0" applyFont="1" applyAlignment="1" applyProtection="1">
      <alignment horizontal="left" vertical="top"/>
      <protection hidden="1"/>
    </xf>
    <xf numFmtId="0" fontId="0" fillId="5" borderId="7" xfId="0" applyFill="1" applyBorder="1" applyAlignment="1" applyProtection="1">
      <alignment horizontal="center"/>
      <protection locked="0"/>
    </xf>
    <xf numFmtId="0" fontId="15" fillId="5" borderId="0" xfId="0" applyFont="1" applyFill="1" applyAlignment="1" applyProtection="1">
      <alignment horizontal="left" vertical="center" wrapText="1"/>
      <protection hidden="1"/>
    </xf>
    <xf numFmtId="0" fontId="14" fillId="3" borderId="3" xfId="0" applyFont="1" applyFill="1" applyBorder="1" applyAlignment="1" applyProtection="1">
      <alignment horizontal="center" vertical="center"/>
      <protection hidden="1"/>
    </xf>
    <xf numFmtId="0" fontId="86" fillId="5" borderId="0" xfId="0" applyFont="1" applyFill="1" applyBorder="1" applyProtection="1">
      <protection hidden="1"/>
    </xf>
    <xf numFmtId="0" fontId="8" fillId="5" borderId="0" xfId="0" applyFont="1" applyFill="1" applyBorder="1" applyAlignment="1" applyProtection="1">
      <protection hidden="1"/>
    </xf>
    <xf numFmtId="0" fontId="85" fillId="5" borderId="0" xfId="0" applyFont="1" applyFill="1" applyBorder="1" applyAlignment="1" applyProtection="1">
      <alignment vertical="center"/>
      <protection hidden="1"/>
    </xf>
    <xf numFmtId="0" fontId="24" fillId="5" borderId="0" xfId="0" applyFont="1" applyFill="1" applyBorder="1" applyAlignment="1" applyProtection="1">
      <alignment vertical="center"/>
      <protection hidden="1"/>
    </xf>
    <xf numFmtId="0" fontId="50" fillId="3" borderId="0" xfId="0" applyFont="1" applyFill="1" applyProtection="1">
      <protection hidden="1"/>
    </xf>
    <xf numFmtId="1" fontId="3" fillId="10" borderId="3" xfId="2" applyNumberFormat="1" applyFont="1" applyFill="1" applyBorder="1" applyAlignment="1" applyProtection="1">
      <alignment horizontal="right" vertical="center" wrapText="1"/>
      <protection locked="0"/>
    </xf>
    <xf numFmtId="14" fontId="56" fillId="5" borderId="3" xfId="0" applyNumberFormat="1" applyFont="1" applyFill="1" applyBorder="1" applyAlignment="1" applyProtection="1">
      <alignment horizontal="right" vertical="center"/>
      <protection hidden="1"/>
    </xf>
    <xf numFmtId="0" fontId="50" fillId="5" borderId="0" xfId="0" applyFont="1" applyFill="1" applyAlignment="1" applyProtection="1">
      <alignment vertical="top"/>
      <protection hidden="1"/>
    </xf>
    <xf numFmtId="0" fontId="43" fillId="0" borderId="0" xfId="0" applyFont="1" applyAlignment="1" applyProtection="1">
      <alignment wrapText="1"/>
      <protection hidden="1"/>
    </xf>
    <xf numFmtId="0" fontId="5" fillId="5" borderId="0" xfId="0" applyFont="1" applyFill="1" applyAlignment="1" applyProtection="1">
      <alignment horizontal="justify" vertical="top" wrapText="1"/>
      <protection hidden="1"/>
    </xf>
    <xf numFmtId="0" fontId="43" fillId="5" borderId="0" xfId="0" applyFont="1" applyFill="1" applyAlignment="1" applyProtection="1">
      <alignment wrapText="1"/>
      <protection hidden="1"/>
    </xf>
    <xf numFmtId="0" fontId="61" fillId="5" borderId="0" xfId="0" applyFont="1" applyFill="1" applyBorder="1" applyAlignment="1" applyProtection="1">
      <alignment vertical="center"/>
      <protection hidden="1"/>
    </xf>
    <xf numFmtId="0" fontId="60" fillId="5" borderId="0" xfId="0" applyFont="1" applyFill="1" applyBorder="1" applyProtection="1">
      <protection hidden="1"/>
    </xf>
    <xf numFmtId="0" fontId="8" fillId="0" borderId="0" xfId="0" applyFont="1" applyBorder="1" applyAlignment="1" applyProtection="1">
      <alignment horizontal="left"/>
      <protection hidden="1"/>
    </xf>
    <xf numFmtId="0" fontId="62" fillId="3" borderId="3" xfId="0" applyFont="1" applyFill="1" applyBorder="1" applyAlignment="1" applyProtection="1">
      <alignment horizontal="right" vertical="center"/>
      <protection hidden="1"/>
    </xf>
    <xf numFmtId="0" fontId="3" fillId="0" borderId="0" xfId="0" applyFont="1" applyProtection="1">
      <protection hidden="1"/>
    </xf>
    <xf numFmtId="0" fontId="28" fillId="2" borderId="3"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60" fillId="0" borderId="0" xfId="0" applyFont="1" applyProtection="1">
      <protection hidden="1"/>
    </xf>
    <xf numFmtId="0" fontId="28" fillId="0" borderId="0" xfId="0" applyFont="1" applyFill="1" applyBorder="1" applyAlignment="1" applyProtection="1">
      <alignment vertical="center"/>
      <protection hidden="1"/>
    </xf>
    <xf numFmtId="0" fontId="72" fillId="17" borderId="0" xfId="0" applyFont="1" applyFill="1" applyBorder="1" applyAlignment="1" applyProtection="1">
      <alignment horizontal="center" vertical="center" wrapText="1"/>
      <protection hidden="1"/>
    </xf>
    <xf numFmtId="0" fontId="96" fillId="0" borderId="0" xfId="0" applyFont="1" applyAlignment="1" applyProtection="1">
      <alignment vertical="center" wrapText="1"/>
      <protection hidden="1"/>
    </xf>
    <xf numFmtId="0" fontId="72" fillId="0" borderId="0" xfId="0" applyFont="1" applyBorder="1" applyAlignment="1" applyProtection="1">
      <alignment horizontal="center" vertical="center" wrapText="1"/>
      <protection hidden="1"/>
    </xf>
    <xf numFmtId="0" fontId="0" fillId="0" borderId="0" xfId="0" applyAlignment="1" applyProtection="1">
      <alignment vertical="center" wrapText="1"/>
      <protection hidden="1"/>
    </xf>
    <xf numFmtId="0" fontId="96" fillId="0" borderId="0" xfId="0" applyFont="1" applyBorder="1" applyAlignment="1" applyProtection="1">
      <alignment vertical="center" wrapText="1"/>
      <protection hidden="1"/>
    </xf>
    <xf numFmtId="3" fontId="8" fillId="0" borderId="0" xfId="0" applyNumberFormat="1" applyFont="1" applyBorder="1" applyAlignment="1" applyProtection="1">
      <alignment horizontal="left" vertical="center" wrapText="1"/>
      <protection hidden="1"/>
    </xf>
    <xf numFmtId="0" fontId="8" fillId="0" borderId="0" xfId="0" applyFont="1" applyBorder="1" applyAlignment="1" applyProtection="1">
      <alignment horizontal="left" vertical="center" wrapText="1"/>
      <protection hidden="1"/>
    </xf>
    <xf numFmtId="0" fontId="8" fillId="0" borderId="0" xfId="0" applyFont="1" applyBorder="1" applyProtection="1">
      <protection hidden="1"/>
    </xf>
    <xf numFmtId="0" fontId="5" fillId="0" borderId="0" xfId="0" applyFont="1" applyAlignment="1" applyProtection="1">
      <protection hidden="1"/>
    </xf>
    <xf numFmtId="0" fontId="5" fillId="3" borderId="3" xfId="0" applyFont="1" applyFill="1" applyBorder="1" applyAlignment="1" applyProtection="1">
      <alignment horizontal="center" vertical="center"/>
      <protection hidden="1"/>
    </xf>
    <xf numFmtId="0" fontId="98" fillId="5" borderId="0" xfId="0" applyFont="1" applyFill="1" applyBorder="1" applyAlignment="1" applyProtection="1">
      <alignment horizontal="center" vertical="center" wrapText="1"/>
      <protection hidden="1"/>
    </xf>
    <xf numFmtId="0" fontId="8" fillId="0" borderId="0" xfId="0" applyFont="1" applyAlignment="1" applyProtection="1">
      <alignment horizontal="left" vertical="top"/>
      <protection hidden="1"/>
    </xf>
    <xf numFmtId="0" fontId="12" fillId="0" borderId="0" xfId="0" applyFont="1" applyProtection="1">
      <protection hidden="1"/>
    </xf>
    <xf numFmtId="0" fontId="29" fillId="0" borderId="0" xfId="0" applyFont="1" applyAlignment="1" applyProtection="1">
      <alignment vertical="top"/>
      <protection hidden="1"/>
    </xf>
    <xf numFmtId="0" fontId="36" fillId="0" borderId="0" xfId="0" applyFont="1" applyAlignment="1" applyProtection="1">
      <alignment horizontal="center"/>
      <protection hidden="1"/>
    </xf>
    <xf numFmtId="0" fontId="5" fillId="5" borderId="0" xfId="0" applyFont="1" applyFill="1" applyAlignment="1" applyProtection="1">
      <alignment horizontal="left" vertical="top"/>
      <protection hidden="1"/>
    </xf>
    <xf numFmtId="0" fontId="71" fillId="5" borderId="0" xfId="0" applyFont="1" applyFill="1" applyBorder="1" applyAlignment="1" applyProtection="1">
      <alignment vertical="center" wrapText="1"/>
      <protection hidden="1"/>
    </xf>
    <xf numFmtId="0" fontId="71" fillId="5" borderId="0" xfId="0" applyFont="1" applyFill="1" applyBorder="1" applyAlignment="1" applyProtection="1">
      <alignment horizontal="justify" vertical="center" wrapText="1"/>
      <protection hidden="1"/>
    </xf>
    <xf numFmtId="0" fontId="28" fillId="2" borderId="3" xfId="0" applyFont="1" applyFill="1" applyBorder="1" applyAlignment="1" applyProtection="1">
      <alignment horizontal="center" vertical="center"/>
      <protection hidden="1"/>
    </xf>
    <xf numFmtId="0" fontId="37" fillId="0" borderId="0" xfId="0" applyFont="1" applyProtection="1">
      <protection hidden="1"/>
    </xf>
    <xf numFmtId="0" fontId="28" fillId="5" borderId="0" xfId="0" applyFont="1" applyFill="1" applyBorder="1" applyAlignment="1" applyProtection="1">
      <alignment vertical="center"/>
      <protection hidden="1"/>
    </xf>
    <xf numFmtId="0" fontId="3" fillId="5" borderId="0" xfId="0" applyFont="1" applyFill="1" applyBorder="1" applyAlignment="1" applyProtection="1">
      <protection hidden="1"/>
    </xf>
    <xf numFmtId="0" fontId="71" fillId="5" borderId="0" xfId="0" applyFont="1" applyFill="1" applyBorder="1" applyAlignment="1" applyProtection="1">
      <alignment horizontal="justify" vertical="center"/>
      <protection hidden="1"/>
    </xf>
    <xf numFmtId="0" fontId="8" fillId="0" borderId="0" xfId="0" applyFont="1" applyAlignment="1" applyProtection="1">
      <protection hidden="1"/>
    </xf>
    <xf numFmtId="0" fontId="43" fillId="5" borderId="0" xfId="0" applyFont="1" applyFill="1" applyBorder="1" applyAlignment="1" applyProtection="1">
      <alignment vertical="center"/>
      <protection hidden="1"/>
    </xf>
    <xf numFmtId="0" fontId="43" fillId="0" borderId="0" xfId="0" applyFont="1" applyBorder="1" applyAlignment="1" applyProtection="1">
      <alignment vertical="center"/>
      <protection hidden="1"/>
    </xf>
    <xf numFmtId="0" fontId="37" fillId="0" borderId="0" xfId="0" applyFont="1" applyAlignment="1" applyProtection="1">
      <protection hidden="1"/>
    </xf>
    <xf numFmtId="0" fontId="3" fillId="0" borderId="3" xfId="0" applyFont="1" applyBorder="1" applyAlignment="1" applyProtection="1">
      <alignment vertical="center" wrapText="1"/>
      <protection hidden="1"/>
    </xf>
    <xf numFmtId="0" fontId="5" fillId="0" borderId="0" xfId="0" applyFont="1" applyAlignment="1" applyProtection="1">
      <alignment vertical="top" wrapText="1"/>
      <protection hidden="1"/>
    </xf>
    <xf numFmtId="0" fontId="57" fillId="0" borderId="0" xfId="0" applyFont="1" applyProtection="1">
      <protection hidden="1"/>
    </xf>
    <xf numFmtId="0" fontId="30" fillId="0" borderId="0" xfId="0" applyFont="1" applyAlignment="1" applyProtection="1">
      <alignment horizontal="left" vertical="top" wrapText="1" indent="3"/>
      <protection hidden="1"/>
    </xf>
    <xf numFmtId="0" fontId="33" fillId="0" borderId="0"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57" fillId="5" borderId="0" xfId="0" applyFont="1" applyFill="1" applyProtection="1">
      <protection hidden="1"/>
    </xf>
    <xf numFmtId="0" fontId="66" fillId="3" borderId="16" xfId="0" applyFont="1" applyFill="1" applyBorder="1" applyAlignment="1" applyProtection="1">
      <alignment horizontal="center" vertical="center"/>
      <protection hidden="1"/>
    </xf>
    <xf numFmtId="0" fontId="66" fillId="3" borderId="3" xfId="0" applyFont="1" applyFill="1" applyBorder="1" applyAlignment="1" applyProtection="1">
      <alignment horizontal="center" vertical="center"/>
      <protection hidden="1"/>
    </xf>
    <xf numFmtId="0" fontId="28" fillId="0" borderId="3" xfId="0" applyFont="1" applyFill="1" applyBorder="1" applyAlignment="1" applyProtection="1">
      <alignment vertical="center"/>
      <protection locked="0"/>
    </xf>
    <xf numFmtId="0" fontId="28" fillId="0" borderId="6"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protection locked="0"/>
    </xf>
    <xf numFmtId="0" fontId="28" fillId="5" borderId="6" xfId="0" applyFont="1" applyFill="1" applyBorder="1" applyAlignment="1" applyProtection="1">
      <alignment horizontal="center" vertical="center"/>
      <protection locked="0"/>
    </xf>
    <xf numFmtId="0" fontId="8" fillId="0" borderId="6"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7" xfId="0" applyFont="1" applyBorder="1" applyAlignment="1" applyProtection="1">
      <alignment horizontal="left"/>
      <protection locked="0"/>
    </xf>
    <xf numFmtId="0" fontId="50" fillId="0" borderId="3" xfId="0" applyFont="1" applyBorder="1" applyAlignment="1" applyProtection="1">
      <alignment horizontal="left" vertical="top"/>
      <protection locked="0"/>
    </xf>
    <xf numFmtId="0" fontId="50" fillId="5" borderId="3" xfId="0" applyFont="1" applyFill="1" applyBorder="1" applyAlignment="1" applyProtection="1">
      <alignment horizontal="left" vertical="center"/>
      <protection locked="0"/>
    </xf>
    <xf numFmtId="0" fontId="50" fillId="5" borderId="6" xfId="0" applyFont="1" applyFill="1" applyBorder="1" applyAlignment="1" applyProtection="1">
      <alignment horizontal="left" vertical="center"/>
      <protection locked="0"/>
    </xf>
    <xf numFmtId="3" fontId="50" fillId="5" borderId="3" xfId="0" applyNumberFormat="1" applyFont="1" applyFill="1" applyBorder="1" applyAlignment="1" applyProtection="1">
      <alignment horizontal="right" vertical="center"/>
      <protection locked="0"/>
    </xf>
    <xf numFmtId="0" fontId="50" fillId="5" borderId="2" xfId="0" applyFont="1" applyFill="1" applyBorder="1" applyAlignment="1" applyProtection="1">
      <alignment horizontal="left" vertical="center"/>
      <protection locked="0"/>
    </xf>
    <xf numFmtId="0" fontId="50" fillId="5" borderId="7" xfId="0" applyFont="1" applyFill="1" applyBorder="1" applyAlignment="1" applyProtection="1">
      <alignment horizontal="left" vertical="center"/>
      <protection locked="0"/>
    </xf>
    <xf numFmtId="0" fontId="26" fillId="0" borderId="0" xfId="0" applyFont="1" applyAlignment="1" applyProtection="1">
      <alignment vertical="center"/>
      <protection hidden="1"/>
    </xf>
    <xf numFmtId="0" fontId="3" fillId="0" borderId="0" xfId="0" applyFont="1" applyAlignment="1" applyProtection="1">
      <alignment vertical="top" wrapText="1"/>
      <protection hidden="1"/>
    </xf>
    <xf numFmtId="0" fontId="8" fillId="0" borderId="0" xfId="0" applyFont="1" applyAlignment="1" applyProtection="1">
      <alignment horizontal="left" wrapText="1"/>
      <protection hidden="1"/>
    </xf>
    <xf numFmtId="0" fontId="36" fillId="0" borderId="0" xfId="0" applyFont="1" applyProtection="1">
      <protection hidden="1"/>
    </xf>
    <xf numFmtId="9" fontId="8" fillId="0" borderId="0" xfId="2" applyFont="1" applyProtection="1">
      <protection hidden="1"/>
    </xf>
    <xf numFmtId="3" fontId="8" fillId="0" borderId="0" xfId="0" applyNumberFormat="1" applyFont="1" applyProtection="1">
      <protection hidden="1"/>
    </xf>
    <xf numFmtId="0" fontId="8" fillId="0" borderId="0" xfId="0" applyFont="1" applyBorder="1" applyAlignment="1" applyProtection="1">
      <alignment horizontal="left" vertical="top" wrapText="1"/>
      <protection hidden="1"/>
    </xf>
    <xf numFmtId="3" fontId="3" fillId="0" borderId="0" xfId="0" applyNumberFormat="1" applyFont="1" applyAlignment="1" applyProtection="1">
      <alignment horizontal="justify" vertical="top" wrapText="1"/>
      <protection hidden="1"/>
    </xf>
    <xf numFmtId="0" fontId="3" fillId="0" borderId="0" xfId="0" applyFont="1" applyAlignment="1" applyProtection="1">
      <alignment horizontal="justify" vertical="top" wrapText="1"/>
      <protection hidden="1"/>
    </xf>
    <xf numFmtId="3" fontId="3" fillId="0" borderId="0" xfId="0" applyNumberFormat="1" applyFont="1" applyAlignment="1" applyProtection="1">
      <alignment vertical="top" wrapText="1"/>
      <protection hidden="1"/>
    </xf>
    <xf numFmtId="3" fontId="8" fillId="0" borderId="0" xfId="0" applyNumberFormat="1" applyFont="1" applyAlignment="1" applyProtection="1">
      <alignment horizontal="left" wrapText="1"/>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0" fontId="97" fillId="2" borderId="37" xfId="0" applyFont="1" applyFill="1" applyBorder="1" applyAlignment="1" applyProtection="1">
      <alignment horizontal="center" vertical="center" wrapText="1"/>
      <protection hidden="1"/>
    </xf>
    <xf numFmtId="0" fontId="97" fillId="2" borderId="38" xfId="0" applyFont="1" applyFill="1" applyBorder="1" applyAlignment="1" applyProtection="1">
      <alignment horizontal="center" vertical="center" wrapText="1"/>
      <protection hidden="1"/>
    </xf>
    <xf numFmtId="0" fontId="83" fillId="22" borderId="40" xfId="0" applyFont="1" applyFill="1" applyBorder="1" applyAlignment="1" applyProtection="1">
      <alignment horizontal="center"/>
      <protection hidden="1"/>
    </xf>
    <xf numFmtId="0" fontId="83" fillId="22" borderId="41" xfId="0" applyFont="1" applyFill="1" applyBorder="1" applyAlignment="1" applyProtection="1">
      <alignment horizontal="center"/>
      <protection hidden="1"/>
    </xf>
    <xf numFmtId="0" fontId="104" fillId="20" borderId="21" xfId="0" applyFont="1" applyFill="1" applyBorder="1" applyAlignment="1" applyProtection="1">
      <alignment horizontal="center" vertical="center" wrapText="1"/>
      <protection hidden="1"/>
    </xf>
    <xf numFmtId="0" fontId="98" fillId="20" borderId="22" xfId="0" applyFont="1" applyFill="1" applyBorder="1" applyAlignment="1" applyProtection="1">
      <alignment horizontal="center" vertical="center" wrapText="1"/>
      <protection hidden="1"/>
    </xf>
    <xf numFmtId="0" fontId="103" fillId="20" borderId="22" xfId="0" applyFont="1" applyFill="1" applyBorder="1" applyAlignment="1" applyProtection="1">
      <alignment horizontal="center" vertical="center" wrapText="1"/>
      <protection hidden="1"/>
    </xf>
    <xf numFmtId="0" fontId="103" fillId="20" borderId="23" xfId="0" applyFont="1" applyFill="1" applyBorder="1" applyAlignment="1" applyProtection="1">
      <alignment horizontal="center" vertical="center" wrapText="1"/>
      <protection hidden="1"/>
    </xf>
    <xf numFmtId="0" fontId="106" fillId="0" borderId="3" xfId="0" applyFont="1" applyBorder="1" applyAlignment="1" applyProtection="1">
      <alignment vertical="center" wrapText="1"/>
      <protection hidden="1"/>
    </xf>
    <xf numFmtId="0" fontId="105" fillId="17" borderId="3" xfId="0" applyFont="1" applyFill="1" applyBorder="1" applyAlignment="1" applyProtection="1">
      <alignment horizontal="center" vertical="center" wrapText="1"/>
      <protection hidden="1"/>
    </xf>
    <xf numFmtId="0" fontId="49" fillId="5" borderId="42" xfId="0" applyFont="1" applyFill="1" applyBorder="1" applyProtection="1">
      <protection hidden="1"/>
    </xf>
    <xf numFmtId="0" fontId="98" fillId="20" borderId="21" xfId="0" applyFont="1" applyFill="1" applyBorder="1" applyAlignment="1" applyProtection="1">
      <alignment horizontal="left" vertical="center" wrapText="1"/>
      <protection hidden="1"/>
    </xf>
    <xf numFmtId="0" fontId="49" fillId="5" borderId="43" xfId="0" applyFont="1" applyFill="1" applyBorder="1" applyProtection="1">
      <protection hidden="1"/>
    </xf>
    <xf numFmtId="0" fontId="69" fillId="17" borderId="24" xfId="0" applyFont="1" applyFill="1" applyBorder="1" applyAlignment="1" applyProtection="1">
      <alignment vertical="center" wrapText="1"/>
      <protection hidden="1"/>
    </xf>
    <xf numFmtId="0" fontId="72" fillId="17" borderId="25" xfId="0" applyFont="1" applyFill="1" applyBorder="1" applyAlignment="1" applyProtection="1">
      <alignment horizontal="center" vertical="center" wrapText="1"/>
      <protection hidden="1"/>
    </xf>
    <xf numFmtId="0" fontId="72" fillId="21" borderId="25" xfId="0" applyFont="1" applyFill="1" applyBorder="1" applyAlignment="1" applyProtection="1">
      <alignment horizontal="center" vertical="center" wrapText="1"/>
      <protection hidden="1"/>
    </xf>
    <xf numFmtId="0" fontId="72" fillId="21" borderId="26" xfId="0" applyFont="1" applyFill="1" applyBorder="1" applyAlignment="1" applyProtection="1">
      <alignment horizontal="center" vertical="center" wrapText="1"/>
      <protection hidden="1"/>
    </xf>
    <xf numFmtId="0" fontId="106" fillId="0" borderId="3" xfId="0" applyFont="1" applyBorder="1" applyAlignment="1" applyProtection="1">
      <alignment horizontal="left" vertical="center" wrapText="1"/>
      <protection hidden="1"/>
    </xf>
    <xf numFmtId="0" fontId="72" fillId="17" borderId="24" xfId="0" applyFont="1" applyFill="1" applyBorder="1" applyAlignment="1" applyProtection="1">
      <alignment vertical="center" wrapText="1"/>
      <protection hidden="1"/>
    </xf>
    <xf numFmtId="0" fontId="107" fillId="0" borderId="3" xfId="0" applyFont="1" applyBorder="1" applyAlignment="1" applyProtection="1">
      <alignment vertical="center" wrapText="1"/>
      <protection hidden="1"/>
    </xf>
    <xf numFmtId="0" fontId="107" fillId="0" borderId="3" xfId="0" applyFont="1" applyBorder="1" applyAlignment="1" applyProtection="1">
      <alignment horizontal="left" vertical="center" wrapText="1"/>
      <protection hidden="1"/>
    </xf>
    <xf numFmtId="0" fontId="107" fillId="0" borderId="39" xfId="0" applyFont="1" applyFill="1" applyBorder="1" applyAlignment="1" applyProtection="1">
      <alignment vertical="center" wrapText="1"/>
      <protection hidden="1"/>
    </xf>
    <xf numFmtId="0" fontId="72" fillId="0" borderId="25" xfId="0" applyFont="1" applyBorder="1" applyAlignment="1" applyProtection="1">
      <alignment horizontal="center" vertical="center" wrapText="1"/>
      <protection hidden="1"/>
    </xf>
    <xf numFmtId="0" fontId="72" fillId="17" borderId="27" xfId="0" applyFont="1" applyFill="1" applyBorder="1" applyAlignment="1" applyProtection="1">
      <alignment vertical="center" wrapText="1"/>
      <protection hidden="1"/>
    </xf>
    <xf numFmtId="0" fontId="72" fillId="17" borderId="28" xfId="0" applyFont="1" applyFill="1" applyBorder="1" applyAlignment="1" applyProtection="1">
      <alignment horizontal="center" vertical="center" wrapText="1"/>
      <protection hidden="1"/>
    </xf>
    <xf numFmtId="0" fontId="72" fillId="21" borderId="28" xfId="0" applyFont="1" applyFill="1" applyBorder="1" applyAlignment="1" applyProtection="1">
      <alignment horizontal="center" vertical="center" wrapText="1"/>
      <protection hidden="1"/>
    </xf>
    <xf numFmtId="0" fontId="72" fillId="21" borderId="29" xfId="0" applyFont="1" applyFill="1" applyBorder="1" applyAlignment="1" applyProtection="1">
      <alignment horizontal="center" vertical="center" wrapText="1"/>
      <protection hidden="1"/>
    </xf>
    <xf numFmtId="0" fontId="105" fillId="17" borderId="16" xfId="0" applyFont="1" applyFill="1" applyBorder="1" applyAlignment="1" applyProtection="1">
      <alignment horizontal="center" vertical="center" wrapText="1"/>
      <protection hidden="1"/>
    </xf>
    <xf numFmtId="0" fontId="72" fillId="0" borderId="24" xfId="0" applyFont="1" applyBorder="1" applyAlignment="1" applyProtection="1">
      <alignment vertical="center" wrapText="1"/>
      <protection hidden="1"/>
    </xf>
    <xf numFmtId="0" fontId="87" fillId="17" borderId="24" xfId="0" applyFont="1" applyFill="1" applyBorder="1" applyAlignment="1" applyProtection="1">
      <alignment vertical="center" wrapText="1"/>
      <protection hidden="1"/>
    </xf>
    <xf numFmtId="0" fontId="69" fillId="17" borderId="27" xfId="0" applyFont="1" applyFill="1" applyBorder="1" applyAlignment="1" applyProtection="1">
      <alignment vertical="center" wrapText="1"/>
      <protection hidden="1"/>
    </xf>
    <xf numFmtId="0" fontId="72" fillId="17" borderId="30" xfId="0" applyFont="1" applyFill="1" applyBorder="1" applyAlignment="1" applyProtection="1">
      <alignment vertical="center" wrapText="1"/>
      <protection hidden="1"/>
    </xf>
    <xf numFmtId="0" fontId="72" fillId="17" borderId="31" xfId="0" applyFont="1" applyFill="1" applyBorder="1" applyAlignment="1" applyProtection="1">
      <alignment horizontal="center" vertical="center" wrapText="1"/>
      <protection hidden="1"/>
    </xf>
    <xf numFmtId="0" fontId="72" fillId="21" borderId="31" xfId="0" applyFont="1" applyFill="1" applyBorder="1" applyAlignment="1" applyProtection="1">
      <alignment horizontal="center" vertical="center" wrapText="1"/>
      <protection hidden="1"/>
    </xf>
    <xf numFmtId="0" fontId="72" fillId="21" borderId="32" xfId="0" applyFont="1" applyFill="1" applyBorder="1" applyAlignment="1" applyProtection="1">
      <alignment horizontal="center" vertical="center" wrapText="1"/>
      <protection hidden="1"/>
    </xf>
    <xf numFmtId="0" fontId="72" fillId="15" borderId="17" xfId="0" applyFont="1" applyFill="1" applyBorder="1" applyAlignment="1" applyProtection="1">
      <alignment vertical="center" wrapText="1"/>
      <protection hidden="1"/>
    </xf>
    <xf numFmtId="0" fontId="72" fillId="15" borderId="32" xfId="0" applyFont="1" applyFill="1" applyBorder="1" applyAlignment="1" applyProtection="1">
      <alignment horizontal="center" vertical="center" wrapText="1"/>
      <protection hidden="1"/>
    </xf>
    <xf numFmtId="0" fontId="72" fillId="17" borderId="32" xfId="0" applyFont="1" applyFill="1" applyBorder="1" applyAlignment="1" applyProtection="1">
      <alignment horizontal="center" vertical="center" wrapText="1"/>
      <protection hidden="1"/>
    </xf>
    <xf numFmtId="0" fontId="69" fillId="15" borderId="17" xfId="0" applyFont="1" applyFill="1" applyBorder="1" applyAlignment="1" applyProtection="1">
      <alignment vertical="center" wrapText="1"/>
      <protection hidden="1"/>
    </xf>
    <xf numFmtId="0" fontId="69" fillId="15" borderId="15" xfId="0" applyFont="1" applyFill="1" applyBorder="1" applyAlignment="1" applyProtection="1">
      <alignment vertical="center" wrapText="1"/>
      <protection hidden="1"/>
    </xf>
    <xf numFmtId="0" fontId="72" fillId="15" borderId="34" xfId="0" applyFont="1" applyFill="1" applyBorder="1" applyAlignment="1" applyProtection="1">
      <alignment horizontal="center" vertical="center" wrapText="1"/>
      <protection hidden="1"/>
    </xf>
    <xf numFmtId="0" fontId="72" fillId="17" borderId="34" xfId="0" applyFont="1" applyFill="1" applyBorder="1" applyAlignment="1" applyProtection="1">
      <alignment horizontal="center" vertical="center" wrapText="1"/>
      <protection hidden="1"/>
    </xf>
    <xf numFmtId="0" fontId="72" fillId="21" borderId="34" xfId="0" applyFont="1" applyFill="1" applyBorder="1" applyAlignment="1" applyProtection="1">
      <alignment horizontal="center" vertical="center" wrapText="1"/>
      <protection hidden="1"/>
    </xf>
    <xf numFmtId="0" fontId="102" fillId="0" borderId="0" xfId="0" applyFont="1" applyAlignment="1" applyProtection="1">
      <alignment horizontal="center" vertical="center"/>
      <protection hidden="1"/>
    </xf>
    <xf numFmtId="0" fontId="105" fillId="17" borderId="18" xfId="0" applyFont="1" applyFill="1" applyBorder="1" applyAlignment="1" applyProtection="1">
      <alignment horizontal="center" vertical="center" wrapText="1"/>
      <protection hidden="1"/>
    </xf>
    <xf numFmtId="0" fontId="97" fillId="17" borderId="18" xfId="0" applyFont="1" applyFill="1" applyBorder="1" applyAlignment="1" applyProtection="1">
      <alignment horizontal="center" vertical="center" wrapText="1"/>
      <protection hidden="1"/>
    </xf>
    <xf numFmtId="0" fontId="69" fillId="17" borderId="30" xfId="0" applyFont="1" applyFill="1" applyBorder="1" applyAlignment="1" applyProtection="1">
      <alignment vertical="center" wrapText="1"/>
      <protection hidden="1"/>
    </xf>
    <xf numFmtId="0" fontId="3" fillId="5" borderId="0" xfId="0" applyFont="1" applyFill="1" applyBorder="1" applyAlignment="1" applyProtection="1">
      <alignment horizontal="center"/>
      <protection hidden="1"/>
    </xf>
    <xf numFmtId="0" fontId="3" fillId="5" borderId="0" xfId="0" applyFont="1" applyFill="1" applyBorder="1" applyProtection="1">
      <protection hidden="1"/>
    </xf>
    <xf numFmtId="0" fontId="3" fillId="12" borderId="3" xfId="0" applyFont="1" applyFill="1" applyBorder="1" applyAlignment="1" applyProtection="1">
      <alignment horizontal="center"/>
      <protection hidden="1"/>
    </xf>
    <xf numFmtId="0" fontId="3" fillId="0" borderId="0" xfId="0" applyFont="1" applyFill="1" applyProtection="1">
      <protection hidden="1"/>
    </xf>
    <xf numFmtId="0" fontId="3" fillId="5" borderId="3" xfId="0" applyFont="1" applyFill="1" applyBorder="1" applyProtection="1">
      <protection hidden="1"/>
    </xf>
    <xf numFmtId="0" fontId="8" fillId="0" borderId="0" xfId="0" applyFont="1" applyFill="1" applyProtection="1">
      <protection hidden="1"/>
    </xf>
    <xf numFmtId="0" fontId="3" fillId="5" borderId="0" xfId="0" applyFont="1" applyFill="1" applyProtection="1">
      <protection hidden="1"/>
    </xf>
    <xf numFmtId="0" fontId="8" fillId="3" borderId="3" xfId="0" applyFont="1" applyFill="1" applyBorder="1" applyProtection="1">
      <protection hidden="1"/>
    </xf>
    <xf numFmtId="0" fontId="8" fillId="0" borderId="3" xfId="0" applyFont="1" applyBorder="1" applyProtection="1">
      <protection hidden="1"/>
    </xf>
    <xf numFmtId="0" fontId="3" fillId="0" borderId="3" xfId="0" applyFont="1" applyBorder="1" applyAlignment="1" applyProtection="1">
      <alignment vertical="top" wrapText="1"/>
      <protection hidden="1"/>
    </xf>
    <xf numFmtId="0" fontId="3" fillId="5" borderId="0" xfId="0" applyFont="1" applyFill="1" applyAlignment="1" applyProtection="1">
      <alignment vertical="top" wrapText="1"/>
      <protection hidden="1"/>
    </xf>
    <xf numFmtId="4" fontId="3" fillId="0" borderId="3" xfId="0" applyNumberFormat="1" applyFont="1" applyBorder="1" applyAlignment="1" applyProtection="1">
      <alignment vertical="top" wrapText="1"/>
      <protection hidden="1"/>
    </xf>
    <xf numFmtId="4" fontId="8" fillId="5" borderId="3" xfId="0" applyNumberFormat="1" applyFont="1" applyFill="1" applyBorder="1" applyProtection="1">
      <protection hidden="1"/>
    </xf>
    <xf numFmtId="0" fontId="69" fillId="5" borderId="0" xfId="0" applyFont="1" applyFill="1" applyBorder="1" applyProtection="1">
      <protection hidden="1"/>
    </xf>
    <xf numFmtId="0" fontId="5" fillId="5" borderId="0" xfId="0" applyFont="1" applyFill="1" applyAlignment="1" applyProtection="1">
      <protection hidden="1"/>
    </xf>
    <xf numFmtId="0" fontId="5" fillId="12" borderId="3" xfId="0" applyFont="1" applyFill="1" applyBorder="1" applyAlignment="1" applyProtection="1">
      <alignment horizontal="center" vertical="center"/>
      <protection hidden="1"/>
    </xf>
    <xf numFmtId="0" fontId="5" fillId="5" borderId="0" xfId="0" applyFont="1" applyFill="1" applyBorder="1" applyAlignment="1" applyProtection="1">
      <alignment vertical="center"/>
      <protection hidden="1"/>
    </xf>
    <xf numFmtId="0" fontId="5" fillId="5" borderId="0" xfId="0" applyFont="1" applyFill="1" applyBorder="1" applyAlignment="1" applyProtection="1">
      <alignment horizontal="center" vertical="center"/>
      <protection hidden="1"/>
    </xf>
    <xf numFmtId="0" fontId="8" fillId="11" borderId="3" xfId="0" applyFont="1" applyFill="1" applyBorder="1" applyProtection="1">
      <protection hidden="1"/>
    </xf>
    <xf numFmtId="0" fontId="3" fillId="5" borderId="0" xfId="0" applyFont="1" applyFill="1" applyAlignment="1" applyProtection="1">
      <alignment vertical="top"/>
      <protection hidden="1"/>
    </xf>
    <xf numFmtId="10" fontId="3" fillId="0" borderId="3" xfId="0" applyNumberFormat="1" applyFont="1" applyBorder="1" applyAlignment="1" applyProtection="1">
      <alignment vertical="top" wrapText="1"/>
      <protection hidden="1"/>
    </xf>
    <xf numFmtId="10" fontId="8" fillId="5" borderId="3" xfId="0" applyNumberFormat="1" applyFont="1" applyFill="1" applyBorder="1" applyProtection="1">
      <protection hidden="1"/>
    </xf>
    <xf numFmtId="0" fontId="5" fillId="5" borderId="0" xfId="0" applyFont="1" applyFill="1" applyAlignment="1" applyProtection="1">
      <alignment vertical="top"/>
      <protection hidden="1"/>
    </xf>
    <xf numFmtId="0" fontId="5" fillId="5" borderId="0" xfId="0" applyFont="1" applyFill="1" applyBorder="1" applyAlignment="1" applyProtection="1">
      <alignment vertical="top"/>
      <protection hidden="1"/>
    </xf>
    <xf numFmtId="0" fontId="5" fillId="0" borderId="3" xfId="0" applyNumberFormat="1" applyFont="1" applyBorder="1" applyAlignment="1" applyProtection="1">
      <alignment vertical="top"/>
      <protection hidden="1"/>
    </xf>
    <xf numFmtId="0" fontId="8" fillId="0" borderId="3" xfId="0" applyNumberFormat="1" applyFont="1" applyBorder="1" applyProtection="1">
      <protection hidden="1"/>
    </xf>
    <xf numFmtId="0" fontId="8" fillId="5" borderId="3" xfId="0" applyNumberFormat="1" applyFont="1" applyFill="1" applyBorder="1" applyProtection="1">
      <protection hidden="1"/>
    </xf>
    <xf numFmtId="0" fontId="10" fillId="5" borderId="0" xfId="0" applyFont="1" applyFill="1" applyAlignment="1" applyProtection="1">
      <alignment horizontal="left" vertical="top"/>
      <protection hidden="1"/>
    </xf>
    <xf numFmtId="10" fontId="5" fillId="0" borderId="3" xfId="0" applyNumberFormat="1" applyFont="1" applyBorder="1" applyAlignment="1" applyProtection="1">
      <alignment vertical="top"/>
      <protection hidden="1"/>
    </xf>
    <xf numFmtId="10" fontId="8" fillId="0" borderId="3" xfId="0" applyNumberFormat="1" applyFont="1" applyBorder="1" applyProtection="1">
      <protection hidden="1"/>
    </xf>
    <xf numFmtId="0" fontId="5" fillId="0" borderId="3" xfId="0" applyFont="1" applyBorder="1" applyAlignment="1" applyProtection="1">
      <protection hidden="1"/>
    </xf>
    <xf numFmtId="0" fontId="38" fillId="0" borderId="0" xfId="0" applyFont="1" applyProtection="1">
      <protection hidden="1"/>
    </xf>
    <xf numFmtId="1" fontId="8" fillId="5" borderId="0" xfId="0" applyNumberFormat="1" applyFont="1" applyFill="1" applyProtection="1">
      <protection hidden="1"/>
    </xf>
    <xf numFmtId="0" fontId="37" fillId="5" borderId="0" xfId="0" applyFont="1" applyFill="1" applyProtection="1">
      <protection hidden="1"/>
    </xf>
    <xf numFmtId="0" fontId="37" fillId="0" borderId="3" xfId="0" applyFont="1" applyBorder="1" applyProtection="1">
      <protection hidden="1"/>
    </xf>
    <xf numFmtId="0" fontId="37" fillId="5" borderId="3" xfId="0" applyFont="1" applyFill="1" applyBorder="1" applyProtection="1">
      <protection hidden="1"/>
    </xf>
    <xf numFmtId="3" fontId="5" fillId="0" borderId="3" xfId="0" applyNumberFormat="1" applyFont="1" applyBorder="1" applyAlignment="1" applyProtection="1">
      <alignment vertical="top"/>
      <protection hidden="1"/>
    </xf>
    <xf numFmtId="3" fontId="8" fillId="5" borderId="3" xfId="0" applyNumberFormat="1" applyFont="1" applyFill="1" applyBorder="1" applyProtection="1">
      <protection hidden="1"/>
    </xf>
    <xf numFmtId="0" fontId="5" fillId="0" borderId="3" xfId="0" applyFont="1" applyBorder="1" applyAlignment="1" applyProtection="1">
      <alignment vertical="top"/>
      <protection hidden="1"/>
    </xf>
    <xf numFmtId="1" fontId="5" fillId="0" borderId="3" xfId="0" applyNumberFormat="1" applyFont="1" applyBorder="1" applyAlignment="1" applyProtection="1">
      <alignment vertical="top"/>
      <protection hidden="1"/>
    </xf>
    <xf numFmtId="0" fontId="5" fillId="5" borderId="0" xfId="0" applyFont="1" applyFill="1" applyAlignment="1" applyProtection="1">
      <alignment vertical="center"/>
      <protection hidden="1"/>
    </xf>
    <xf numFmtId="9" fontId="5" fillId="11" borderId="0" xfId="2" applyFont="1" applyFill="1" applyAlignment="1" applyProtection="1">
      <alignment vertical="center"/>
      <protection hidden="1"/>
    </xf>
    <xf numFmtId="0" fontId="8" fillId="11" borderId="0" xfId="0" applyFont="1" applyFill="1" applyProtection="1">
      <protection hidden="1"/>
    </xf>
    <xf numFmtId="0" fontId="8" fillId="9" borderId="0" xfId="0" applyFont="1" applyFill="1" applyProtection="1">
      <protection hidden="1"/>
    </xf>
    <xf numFmtId="0" fontId="54" fillId="5" borderId="0" xfId="0" applyFont="1" applyFill="1" applyProtection="1">
      <protection hidden="1"/>
    </xf>
    <xf numFmtId="0" fontId="27" fillId="5" borderId="0" xfId="0" applyFont="1" applyFill="1" applyBorder="1" applyAlignment="1" applyProtection="1">
      <alignment horizontal="center" vertical="center"/>
      <protection hidden="1"/>
    </xf>
    <xf numFmtId="14" fontId="57" fillId="5" borderId="3" xfId="0" applyNumberFormat="1" applyFont="1" applyFill="1" applyBorder="1" applyAlignment="1" applyProtection="1">
      <alignment horizontal="right"/>
      <protection hidden="1"/>
    </xf>
    <xf numFmtId="0" fontId="54" fillId="5" borderId="3" xfId="0" applyFont="1" applyFill="1" applyBorder="1" applyAlignment="1" applyProtection="1">
      <alignment horizontal="right"/>
      <protection hidden="1"/>
    </xf>
    <xf numFmtId="0" fontId="54" fillId="0" borderId="3" xfId="0" applyFont="1" applyBorder="1" applyProtection="1">
      <protection hidden="1"/>
    </xf>
    <xf numFmtId="0" fontId="28" fillId="10" borderId="3" xfId="0" applyFont="1" applyFill="1" applyBorder="1" applyAlignment="1" applyProtection="1">
      <alignment horizontal="center" vertical="center" wrapText="1"/>
      <protection locked="0"/>
    </xf>
    <xf numFmtId="0" fontId="8" fillId="10" borderId="3" xfId="0" applyFont="1" applyFill="1" applyBorder="1" applyProtection="1">
      <protection locked="0"/>
    </xf>
    <xf numFmtId="0" fontId="3" fillId="10" borderId="3" xfId="0" applyFont="1" applyFill="1" applyBorder="1" applyProtection="1">
      <protection locked="0"/>
    </xf>
    <xf numFmtId="0" fontId="18" fillId="5" borderId="0" xfId="0" applyFont="1" applyFill="1" applyAlignment="1" applyProtection="1">
      <alignment horizontal="left" vertical="center" wrapText="1"/>
      <protection hidden="1"/>
    </xf>
    <xf numFmtId="0" fontId="0" fillId="5" borderId="0" xfId="0" applyFill="1" applyAlignment="1" applyProtection="1">
      <alignment horizontal="left" wrapText="1"/>
      <protection hidden="1"/>
    </xf>
    <xf numFmtId="0" fontId="0" fillId="5" borderId="0" xfId="0" applyFill="1" applyAlignment="1" applyProtection="1">
      <protection hidden="1"/>
    </xf>
    <xf numFmtId="0" fontId="9" fillId="5" borderId="0" xfId="0" applyFont="1" applyFill="1" applyAlignment="1" applyProtection="1">
      <alignment vertical="center"/>
      <protection hidden="1"/>
    </xf>
    <xf numFmtId="0" fontId="0" fillId="5" borderId="0" xfId="0" applyFill="1" applyBorder="1" applyAlignment="1" applyProtection="1">
      <protection hidden="1"/>
    </xf>
    <xf numFmtId="0" fontId="9" fillId="5" borderId="0" xfId="0" applyFont="1" applyFill="1" applyBorder="1" applyAlignment="1" applyProtection="1">
      <alignment vertical="center"/>
      <protection hidden="1"/>
    </xf>
    <xf numFmtId="0" fontId="3"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xf numFmtId="0" fontId="3" fillId="0" borderId="0" xfId="3" applyFont="1" applyFill="1" applyAlignment="1"/>
    <xf numFmtId="0" fontId="3" fillId="0" borderId="0" xfId="3" applyFont="1" applyFill="1" applyAlignment="1">
      <alignment horizontal="center"/>
    </xf>
    <xf numFmtId="0" fontId="0" fillId="0" borderId="3" xfId="0" applyBorder="1" applyAlignment="1" applyProtection="1">
      <protection locked="0"/>
    </xf>
    <xf numFmtId="0" fontId="0" fillId="0" borderId="0" xfId="0" applyAlignment="1">
      <alignment horizontal="left"/>
    </xf>
    <xf numFmtId="0" fontId="48" fillId="0" borderId="0" xfId="0" applyFont="1" applyFill="1" applyAlignment="1"/>
    <xf numFmtId="0" fontId="48" fillId="0" borderId="0" xfId="0" applyFont="1" applyAlignment="1"/>
    <xf numFmtId="0" fontId="0" fillId="0" borderId="0" xfId="0" applyFill="1" applyAlignment="1"/>
    <xf numFmtId="0" fontId="0" fillId="0" borderId="0" xfId="0" applyAlignment="1" applyProtection="1">
      <protection hidden="1"/>
    </xf>
    <xf numFmtId="0" fontId="9" fillId="0" borderId="0" xfId="0" applyFont="1" applyAlignment="1" applyProtection="1">
      <protection hidden="1"/>
    </xf>
    <xf numFmtId="0" fontId="3" fillId="0" borderId="0" xfId="0" applyFont="1" applyAlignment="1" applyProtection="1">
      <alignment horizontal="center"/>
      <protection hidden="1"/>
    </xf>
    <xf numFmtId="0" fontId="22" fillId="0" borderId="0" xfId="0" applyFont="1" applyAlignment="1"/>
    <xf numFmtId="1" fontId="0" fillId="0" borderId="1" xfId="0" applyNumberFormat="1" applyBorder="1" applyAlignment="1" applyProtection="1">
      <alignment horizontal="center"/>
      <protection locked="0"/>
    </xf>
    <xf numFmtId="0" fontId="30" fillId="5" borderId="0" xfId="0" applyFont="1" applyFill="1" applyAlignment="1" applyProtection="1">
      <alignment vertical="top" wrapText="1"/>
      <protection hidden="1"/>
    </xf>
    <xf numFmtId="0" fontId="28" fillId="0" borderId="0" xfId="0" applyFont="1" applyAlignment="1" applyProtection="1">
      <alignment vertical="top" wrapText="1"/>
      <protection hidden="1"/>
    </xf>
    <xf numFmtId="0" fontId="8" fillId="0" borderId="44" xfId="0" applyFont="1" applyBorder="1" applyProtection="1">
      <protection hidden="1"/>
    </xf>
    <xf numFmtId="0" fontId="0" fillId="5" borderId="44" xfId="0" applyFill="1" applyBorder="1" applyProtection="1">
      <protection hidden="1"/>
    </xf>
    <xf numFmtId="0" fontId="0" fillId="5" borderId="44" xfId="0" applyFill="1" applyBorder="1" applyAlignment="1" applyProtection="1">
      <protection hidden="1"/>
    </xf>
    <xf numFmtId="0" fontId="9" fillId="5" borderId="44" xfId="0" applyFont="1" applyFill="1" applyBorder="1" applyAlignment="1" applyProtection="1">
      <alignment vertical="center"/>
      <protection hidden="1"/>
    </xf>
    <xf numFmtId="0" fontId="0" fillId="0" borderId="44" xfId="0" applyBorder="1" applyAlignment="1"/>
    <xf numFmtId="0" fontId="0" fillId="0" borderId="0" xfId="0" applyAlignment="1" applyProtection="1">
      <protection locked="0"/>
    </xf>
    <xf numFmtId="0" fontId="23" fillId="0" borderId="0" xfId="0" applyFont="1" applyAlignment="1" applyProtection="1">
      <alignment horizontal="center"/>
      <protection locked="0"/>
    </xf>
    <xf numFmtId="0" fontId="0" fillId="0" borderId="0" xfId="0" applyBorder="1" applyAlignment="1" applyProtection="1">
      <protection locked="0"/>
    </xf>
    <xf numFmtId="0" fontId="79" fillId="4" borderId="0" xfId="0" applyFont="1" applyFill="1" applyAlignment="1">
      <alignment horizontal="justify" wrapText="1"/>
    </xf>
    <xf numFmtId="0" fontId="24" fillId="16" borderId="13" xfId="0" applyFont="1" applyFill="1" applyBorder="1" applyAlignment="1">
      <alignment horizontal="center" vertical="center" wrapText="1"/>
    </xf>
    <xf numFmtId="0" fontId="24" fillId="16" borderId="0" xfId="0" applyFont="1" applyFill="1" applyBorder="1" applyAlignment="1">
      <alignment horizontal="center" vertical="center" wrapText="1"/>
    </xf>
    <xf numFmtId="0" fontId="79" fillId="4" borderId="0" xfId="0" applyFont="1" applyFill="1" applyBorder="1" applyAlignment="1">
      <alignment horizontal="justify" vertical="center" wrapText="1"/>
    </xf>
    <xf numFmtId="0" fontId="81" fillId="4" borderId="0" xfId="0" applyFont="1" applyFill="1" applyBorder="1" applyAlignment="1">
      <alignment horizontal="justify" vertical="center" wrapText="1"/>
    </xf>
    <xf numFmtId="0" fontId="79" fillId="4" borderId="0" xfId="0" applyFont="1" applyFill="1" applyBorder="1" applyAlignment="1">
      <alignment horizontal="justify" wrapText="1"/>
    </xf>
    <xf numFmtId="0" fontId="81" fillId="4" borderId="0" xfId="0" applyFont="1" applyFill="1" applyBorder="1" applyAlignment="1">
      <alignment horizontal="justify" wrapText="1"/>
    </xf>
    <xf numFmtId="0" fontId="75" fillId="13" borderId="0" xfId="0" applyFont="1" applyFill="1" applyBorder="1" applyAlignment="1">
      <alignment horizontal="left"/>
    </xf>
    <xf numFmtId="0" fontId="77" fillId="14" borderId="0" xfId="0" applyFont="1" applyFill="1" applyAlignment="1">
      <alignment horizontal="justify" wrapText="1"/>
    </xf>
    <xf numFmtId="0" fontId="81" fillId="7" borderId="0" xfId="0" applyFont="1" applyFill="1" applyBorder="1" applyAlignment="1">
      <alignment horizontal="justify" wrapText="1"/>
    </xf>
    <xf numFmtId="0" fontId="49" fillId="7" borderId="0" xfId="0" applyFont="1" applyFill="1" applyBorder="1" applyAlignment="1">
      <alignment horizontal="justify" wrapText="1"/>
    </xf>
    <xf numFmtId="0" fontId="78" fillId="5" borderId="0" xfId="0" applyFont="1" applyFill="1" applyBorder="1" applyAlignment="1" applyProtection="1">
      <alignment horizontal="left" vertical="top"/>
    </xf>
    <xf numFmtId="0" fontId="65" fillId="3" borderId="6" xfId="0" applyFont="1" applyFill="1" applyBorder="1" applyAlignment="1" applyProtection="1">
      <alignment horizontal="right" vertical="center" wrapText="1"/>
      <protection hidden="1"/>
    </xf>
    <xf numFmtId="0" fontId="65" fillId="3" borderId="2" xfId="0" applyFont="1" applyFill="1" applyBorder="1" applyAlignment="1" applyProtection="1">
      <alignment horizontal="right" vertical="center" wrapText="1"/>
      <protection hidden="1"/>
    </xf>
    <xf numFmtId="0" fontId="65" fillId="3" borderId="7" xfId="0" applyFont="1" applyFill="1" applyBorder="1" applyAlignment="1" applyProtection="1">
      <alignment horizontal="right" vertical="center" wrapText="1"/>
      <protection hidden="1"/>
    </xf>
    <xf numFmtId="0" fontId="3" fillId="0" borderId="3" xfId="0" applyFont="1" applyBorder="1" applyAlignment="1" applyProtection="1">
      <alignment horizontal="left" vertical="center" wrapText="1"/>
      <protection locked="0"/>
    </xf>
    <xf numFmtId="0" fontId="8" fillId="0" borderId="6"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7" xfId="0" applyFont="1" applyBorder="1" applyAlignment="1" applyProtection="1">
      <alignment horizontal="left"/>
      <protection locked="0"/>
    </xf>
    <xf numFmtId="0" fontId="50" fillId="0" borderId="0" xfId="0" applyFont="1" applyAlignment="1" applyProtection="1">
      <alignment horizontal="left" vertical="top" wrapText="1"/>
      <protection hidden="1"/>
    </xf>
    <xf numFmtId="0" fontId="50" fillId="0" borderId="0" xfId="0" applyFont="1" applyAlignment="1" applyProtection="1">
      <alignment horizontal="left" vertical="top"/>
      <protection hidden="1"/>
    </xf>
    <xf numFmtId="0" fontId="55" fillId="3" borderId="6" xfId="0" applyFont="1" applyFill="1" applyBorder="1" applyAlignment="1" applyProtection="1">
      <alignment horizontal="center" vertical="center" wrapText="1"/>
      <protection hidden="1"/>
    </xf>
    <xf numFmtId="0" fontId="55" fillId="3" borderId="2" xfId="0" applyFont="1" applyFill="1" applyBorder="1" applyAlignment="1" applyProtection="1">
      <alignment horizontal="center" vertical="center" wrapText="1"/>
      <protection hidden="1"/>
    </xf>
    <xf numFmtId="0" fontId="55" fillId="3" borderId="7" xfId="0" applyFont="1" applyFill="1" applyBorder="1" applyAlignment="1" applyProtection="1">
      <alignment horizontal="center" vertical="center" wrapText="1"/>
      <protection hidden="1"/>
    </xf>
    <xf numFmtId="0" fontId="55" fillId="3" borderId="9" xfId="0" applyFont="1" applyFill="1" applyBorder="1" applyAlignment="1" applyProtection="1">
      <alignment horizontal="center" vertical="center"/>
      <protection hidden="1"/>
    </xf>
    <xf numFmtId="0" fontId="55" fillId="3" borderId="8" xfId="0" applyFont="1" applyFill="1" applyBorder="1" applyAlignment="1" applyProtection="1">
      <alignment horizontal="center" vertical="center"/>
      <protection hidden="1"/>
    </xf>
    <xf numFmtId="0" fontId="55" fillId="3" borderId="10" xfId="0" applyFont="1" applyFill="1" applyBorder="1" applyAlignment="1" applyProtection="1">
      <alignment horizontal="center" vertical="center"/>
      <protection hidden="1"/>
    </xf>
    <xf numFmtId="0" fontId="55" fillId="3" borderId="4" xfId="0" applyFont="1" applyFill="1" applyBorder="1" applyAlignment="1" applyProtection="1">
      <alignment horizontal="center" vertical="center"/>
      <protection hidden="1"/>
    </xf>
    <xf numFmtId="0" fontId="55" fillId="3" borderId="1" xfId="0" applyFont="1" applyFill="1" applyBorder="1" applyAlignment="1" applyProtection="1">
      <alignment horizontal="center" vertical="center"/>
      <protection hidden="1"/>
    </xf>
    <xf numFmtId="0" fontId="55" fillId="3" borderId="5" xfId="0" applyFont="1" applyFill="1" applyBorder="1" applyAlignment="1" applyProtection="1">
      <alignment horizontal="center" vertical="center"/>
      <protection hidden="1"/>
    </xf>
    <xf numFmtId="0" fontId="2" fillId="23" borderId="6" xfId="0" applyFont="1" applyFill="1" applyBorder="1" applyAlignment="1" applyProtection="1">
      <alignment horizontal="left" vertical="center"/>
      <protection hidden="1"/>
    </xf>
    <xf numFmtId="0" fontId="50" fillId="23" borderId="2" xfId="0" applyFont="1" applyFill="1" applyBorder="1" applyAlignment="1" applyProtection="1">
      <alignment horizontal="left" vertical="center"/>
      <protection hidden="1"/>
    </xf>
    <xf numFmtId="0" fontId="50" fillId="23" borderId="7" xfId="0" applyFont="1" applyFill="1" applyBorder="1" applyAlignment="1" applyProtection="1">
      <alignment horizontal="left" vertical="center"/>
      <protection hidden="1"/>
    </xf>
    <xf numFmtId="0" fontId="50" fillId="0" borderId="6"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40" fillId="0" borderId="0" xfId="0" applyFont="1" applyAlignment="1" applyProtection="1">
      <alignment horizontal="left" vertical="top"/>
      <protection hidden="1"/>
    </xf>
    <xf numFmtId="0" fontId="5" fillId="5" borderId="0" xfId="0" applyFont="1" applyFill="1" applyAlignment="1" applyProtection="1">
      <alignment horizontal="left" vertical="top"/>
      <protection hidden="1"/>
    </xf>
    <xf numFmtId="0" fontId="50" fillId="5" borderId="6" xfId="0" applyFont="1" applyFill="1" applyBorder="1" applyAlignment="1" applyProtection="1">
      <alignment horizontal="left" vertical="center"/>
      <protection locked="0"/>
    </xf>
    <xf numFmtId="0" fontId="50" fillId="5" borderId="2" xfId="0" applyFont="1" applyFill="1" applyBorder="1" applyAlignment="1" applyProtection="1">
      <alignment horizontal="left" vertical="center"/>
      <protection locked="0"/>
    </xf>
    <xf numFmtId="0" fontId="50" fillId="5" borderId="7" xfId="0" applyFont="1" applyFill="1" applyBorder="1" applyAlignment="1" applyProtection="1">
      <alignment horizontal="left" vertical="center"/>
      <protection locked="0"/>
    </xf>
    <xf numFmtId="0" fontId="58" fillId="3" borderId="6" xfId="0" applyFont="1" applyFill="1" applyBorder="1" applyAlignment="1" applyProtection="1">
      <alignment horizontal="center" vertical="center"/>
      <protection hidden="1"/>
    </xf>
    <xf numFmtId="0" fontId="58" fillId="3" borderId="2" xfId="0" applyFont="1" applyFill="1" applyBorder="1" applyAlignment="1" applyProtection="1">
      <alignment horizontal="center" vertical="center"/>
      <protection hidden="1"/>
    </xf>
    <xf numFmtId="0" fontId="58" fillId="3" borderId="7" xfId="0" applyFont="1" applyFill="1" applyBorder="1" applyAlignment="1" applyProtection="1">
      <alignment horizontal="center" vertical="center"/>
      <protection hidden="1"/>
    </xf>
    <xf numFmtId="0" fontId="29" fillId="0" borderId="8" xfId="0" applyFont="1" applyBorder="1" applyAlignment="1" applyProtection="1">
      <alignment horizontal="left" vertical="top"/>
      <protection hidden="1"/>
    </xf>
    <xf numFmtId="0" fontId="28" fillId="0" borderId="3" xfId="0" applyFont="1" applyFill="1" applyBorder="1" applyAlignment="1" applyProtection="1">
      <alignment horizontal="center" vertical="center"/>
      <protection locked="0"/>
    </xf>
    <xf numFmtId="0" fontId="24" fillId="7" borderId="13"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5" fillId="7" borderId="13" xfId="0" applyFont="1" applyFill="1" applyBorder="1" applyAlignment="1" applyProtection="1">
      <alignment horizontal="center" vertical="center" wrapText="1"/>
      <protection hidden="1"/>
    </xf>
    <xf numFmtId="0" fontId="25" fillId="7" borderId="0" xfId="0" applyFont="1" applyFill="1" applyAlignment="1" applyProtection="1">
      <alignment horizontal="center" vertical="center" wrapText="1"/>
      <protection hidden="1"/>
    </xf>
    <xf numFmtId="0" fontId="5" fillId="8" borderId="0" xfId="0" applyFont="1" applyFill="1" applyAlignment="1" applyProtection="1">
      <alignment horizontal="justify" vertical="top" wrapText="1"/>
      <protection hidden="1"/>
    </xf>
    <xf numFmtId="0" fontId="27" fillId="0" borderId="14" xfId="0" applyFont="1" applyBorder="1" applyAlignment="1" applyProtection="1">
      <alignment horizontal="center" vertical="center"/>
      <protection hidden="1"/>
    </xf>
    <xf numFmtId="0" fontId="28" fillId="2" borderId="3"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61" fillId="3" borderId="6" xfId="0" applyFont="1" applyFill="1" applyBorder="1" applyAlignment="1" applyProtection="1">
      <alignment horizontal="center" vertical="center"/>
      <protection hidden="1"/>
    </xf>
    <xf numFmtId="0" fontId="61" fillId="3" borderId="7" xfId="0" applyFont="1" applyFill="1" applyBorder="1" applyAlignment="1" applyProtection="1">
      <alignment horizontal="center" vertical="center"/>
      <protection hidden="1"/>
    </xf>
    <xf numFmtId="0" fontId="31" fillId="0" borderId="0" xfId="0" applyFont="1" applyAlignment="1" applyProtection="1">
      <alignment horizontal="left"/>
      <protection hidden="1"/>
    </xf>
    <xf numFmtId="0" fontId="3" fillId="0" borderId="0" xfId="0" applyFont="1" applyAlignment="1" applyProtection="1">
      <alignment horizontal="justify" vertical="top" wrapText="1"/>
      <protection hidden="1"/>
    </xf>
    <xf numFmtId="0" fontId="32" fillId="0" borderId="0" xfId="0" applyFont="1" applyAlignment="1" applyProtection="1">
      <alignment horizontal="left" vertical="top"/>
      <protection hidden="1"/>
    </xf>
    <xf numFmtId="0" fontId="3" fillId="0" borderId="0" xfId="0" applyFont="1" applyAlignment="1" applyProtection="1">
      <alignment horizontal="left" vertical="top"/>
      <protection hidden="1"/>
    </xf>
    <xf numFmtId="0" fontId="5" fillId="0" borderId="3" xfId="0" applyFont="1" applyBorder="1" applyAlignment="1" applyProtection="1">
      <alignment horizontal="left" vertical="center"/>
      <protection locked="0"/>
    </xf>
    <xf numFmtId="0" fontId="28" fillId="2" borderId="6" xfId="0" applyFont="1" applyFill="1" applyBorder="1" applyAlignment="1" applyProtection="1">
      <alignment horizontal="center" vertical="center" wrapText="1"/>
      <protection hidden="1"/>
    </xf>
    <xf numFmtId="0" fontId="28" fillId="2" borderId="2" xfId="0" applyFont="1" applyFill="1" applyBorder="1" applyAlignment="1" applyProtection="1">
      <alignment horizontal="center" vertical="center" wrapText="1"/>
      <protection hidden="1"/>
    </xf>
    <xf numFmtId="0" fontId="28" fillId="0" borderId="6"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3" fillId="0" borderId="0" xfId="0" applyFont="1" applyAlignment="1" applyProtection="1">
      <alignment horizontal="left"/>
      <protection hidden="1"/>
    </xf>
    <xf numFmtId="0" fontId="11" fillId="2" borderId="6" xfId="0" applyFont="1" applyFill="1" applyBorder="1" applyAlignment="1" applyProtection="1">
      <alignment horizontal="right" vertical="center" wrapText="1"/>
      <protection hidden="1"/>
    </xf>
    <xf numFmtId="0" fontId="11" fillId="2" borderId="7" xfId="0" applyFont="1" applyFill="1" applyBorder="1" applyAlignment="1" applyProtection="1">
      <alignment horizontal="right" vertical="center" wrapText="1"/>
      <protection hidden="1"/>
    </xf>
    <xf numFmtId="0" fontId="30" fillId="0" borderId="0" xfId="0" applyFont="1" applyAlignment="1" applyProtection="1">
      <alignment horizontal="left" vertical="top" wrapText="1" indent="3"/>
      <protection hidden="1"/>
    </xf>
    <xf numFmtId="4" fontId="3" fillId="3" borderId="6" xfId="0" applyNumberFormat="1" applyFont="1" applyFill="1" applyBorder="1" applyAlignment="1" applyProtection="1">
      <alignment horizontal="right" vertical="center" wrapText="1"/>
      <protection hidden="1"/>
    </xf>
    <xf numFmtId="4" fontId="3" fillId="3" borderId="7" xfId="0" applyNumberFormat="1" applyFont="1" applyFill="1" applyBorder="1" applyAlignment="1" applyProtection="1">
      <alignment horizontal="right" vertical="center" wrapText="1"/>
      <protection hidden="1"/>
    </xf>
    <xf numFmtId="0" fontId="97" fillId="0" borderId="0" xfId="0" applyFont="1" applyBorder="1" applyAlignment="1" applyProtection="1">
      <alignment horizontal="center" vertical="center" wrapText="1"/>
      <protection hidden="1"/>
    </xf>
    <xf numFmtId="0" fontId="28" fillId="2" borderId="7" xfId="0" applyFont="1" applyFill="1" applyBorder="1" applyAlignment="1" applyProtection="1">
      <alignment horizontal="center" vertical="center" wrapText="1"/>
      <protection hidden="1"/>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3" borderId="6" xfId="0" applyFont="1" applyFill="1" applyBorder="1" applyAlignment="1" applyProtection="1">
      <alignment horizontal="right" vertical="center" wrapText="1"/>
      <protection hidden="1"/>
    </xf>
    <xf numFmtId="0" fontId="3" fillId="3" borderId="2" xfId="0" applyFont="1" applyFill="1" applyBorder="1" applyAlignment="1" applyProtection="1">
      <alignment horizontal="right" vertical="center" wrapText="1"/>
      <protection hidden="1"/>
    </xf>
    <xf numFmtId="0" fontId="3" fillId="3" borderId="7" xfId="0" applyFont="1" applyFill="1" applyBorder="1" applyAlignment="1" applyProtection="1">
      <alignment horizontal="right" vertical="center" wrapText="1"/>
      <protection hidden="1"/>
    </xf>
    <xf numFmtId="0" fontId="3" fillId="5" borderId="0" xfId="0" applyFont="1" applyFill="1" applyAlignment="1" applyProtection="1">
      <alignment horizontal="left" vertical="top" wrapText="1"/>
      <protection hidden="1"/>
    </xf>
    <xf numFmtId="4" fontId="3" fillId="0" borderId="3" xfId="0" applyNumberFormat="1" applyFont="1" applyBorder="1" applyAlignment="1" applyProtection="1">
      <alignment horizontal="right" vertical="center" wrapText="1"/>
      <protection locked="0"/>
    </xf>
    <xf numFmtId="0" fontId="28" fillId="2" borderId="6"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protection hidden="1"/>
    </xf>
    <xf numFmtId="0" fontId="28" fillId="2" borderId="7" xfId="0" applyFont="1" applyFill="1" applyBorder="1" applyAlignment="1" applyProtection="1">
      <alignment horizontal="center" vertical="center"/>
      <protection hidden="1"/>
    </xf>
    <xf numFmtId="0" fontId="28" fillId="5" borderId="6"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28" fillId="5" borderId="7" xfId="0" applyFont="1" applyFill="1" applyBorder="1" applyAlignment="1" applyProtection="1">
      <alignment horizontal="center" vertical="center"/>
      <protection locked="0"/>
    </xf>
    <xf numFmtId="0" fontId="108" fillId="0" borderId="0" xfId="0" applyFont="1" applyBorder="1" applyAlignment="1" applyProtection="1">
      <alignment horizontal="right"/>
      <protection hidden="1"/>
    </xf>
    <xf numFmtId="0" fontId="44" fillId="0" borderId="0" xfId="0" applyFont="1" applyAlignment="1" applyProtection="1">
      <alignment horizontal="left" vertical="top"/>
      <protection hidden="1"/>
    </xf>
    <xf numFmtId="0" fontId="70" fillId="0" borderId="0" xfId="0" applyFont="1" applyAlignment="1" applyProtection="1">
      <alignment horizontal="left" vertical="top" indent="3"/>
      <protection hidden="1"/>
    </xf>
    <xf numFmtId="0" fontId="40" fillId="0" borderId="0" xfId="0" applyFont="1" applyAlignment="1" applyProtection="1">
      <alignment horizontal="left" vertical="top" indent="3"/>
      <protection hidden="1"/>
    </xf>
    <xf numFmtId="0" fontId="5" fillId="0" borderId="0" xfId="0" applyFont="1" applyAlignment="1" applyProtection="1">
      <alignment horizontal="justify" vertical="top" wrapText="1"/>
      <protection hidden="1"/>
    </xf>
    <xf numFmtId="0" fontId="64" fillId="3" borderId="3" xfId="0" applyFont="1" applyFill="1" applyBorder="1" applyAlignment="1" applyProtection="1">
      <alignment horizontal="left" vertical="center" wrapText="1"/>
      <protection hidden="1"/>
    </xf>
    <xf numFmtId="0" fontId="5" fillId="0" borderId="0" xfId="0" applyFont="1" applyAlignment="1" applyProtection="1">
      <alignment horizontal="left" vertical="top"/>
      <protection hidden="1"/>
    </xf>
    <xf numFmtId="0" fontId="3" fillId="0" borderId="0" xfId="0" applyFont="1" applyBorder="1" applyAlignment="1" applyProtection="1">
      <alignment horizontal="left" vertical="top" wrapText="1"/>
      <protection hidden="1"/>
    </xf>
    <xf numFmtId="0" fontId="30" fillId="0" borderId="0" xfId="0" applyFont="1" applyAlignment="1" applyProtection="1">
      <alignment horizontal="left" vertical="center" indent="3"/>
      <protection hidden="1"/>
    </xf>
    <xf numFmtId="0" fontId="95" fillId="0" borderId="0" xfId="0" applyFont="1" applyBorder="1" applyAlignment="1" applyProtection="1">
      <alignment horizontal="left" vertical="top" wrapText="1" indent="3"/>
      <protection hidden="1"/>
    </xf>
    <xf numFmtId="4" fontId="3" fillId="3" borderId="3" xfId="0" applyNumberFormat="1" applyFont="1" applyFill="1" applyBorder="1" applyAlignment="1" applyProtection="1">
      <alignment horizontal="right" vertical="center" wrapText="1"/>
      <protection hidden="1"/>
    </xf>
    <xf numFmtId="0" fontId="3" fillId="5" borderId="0" xfId="0" applyFont="1" applyFill="1" applyBorder="1" applyAlignment="1" applyProtection="1">
      <alignment horizontal="right" vertical="center" wrapText="1"/>
      <protection hidden="1"/>
    </xf>
    <xf numFmtId="4" fontId="3" fillId="5" borderId="0" xfId="0" applyNumberFormat="1" applyFont="1" applyFill="1" applyBorder="1" applyAlignment="1" applyProtection="1">
      <alignment horizontal="right" vertical="center" wrapText="1"/>
      <protection hidden="1"/>
    </xf>
    <xf numFmtId="0" fontId="5" fillId="0" borderId="0" xfId="0" applyFont="1" applyAlignment="1" applyProtection="1">
      <alignment horizontal="left"/>
      <protection hidden="1"/>
    </xf>
    <xf numFmtId="0" fontId="29" fillId="0" borderId="0" xfId="0" applyFont="1" applyAlignment="1" applyProtection="1">
      <alignment horizontal="left" vertical="center"/>
      <protection hidden="1"/>
    </xf>
    <xf numFmtId="0" fontId="3" fillId="3" borderId="3" xfId="0" applyFont="1" applyFill="1" applyBorder="1" applyAlignment="1" applyProtection="1">
      <alignment horizontal="right" vertical="center" wrapText="1"/>
      <protection hidden="1"/>
    </xf>
    <xf numFmtId="0" fontId="30" fillId="5" borderId="0" xfId="0" applyFont="1" applyFill="1" applyAlignment="1" applyProtection="1">
      <alignment horizontal="left" vertical="top" wrapText="1"/>
      <protection hidden="1"/>
    </xf>
    <xf numFmtId="0" fontId="28" fillId="2" borderId="3"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0" fontId="29" fillId="0" borderId="0" xfId="0" applyFont="1" applyAlignment="1" applyProtection="1">
      <alignment horizontal="left"/>
      <protection hidden="1"/>
    </xf>
    <xf numFmtId="0" fontId="64" fillId="3" borderId="6" xfId="0" applyFont="1" applyFill="1" applyBorder="1" applyAlignment="1" applyProtection="1">
      <alignment horizontal="left" vertical="center" wrapText="1"/>
      <protection hidden="1"/>
    </xf>
    <xf numFmtId="0" fontId="64" fillId="3" borderId="2" xfId="0" applyFont="1" applyFill="1" applyBorder="1" applyAlignment="1" applyProtection="1">
      <alignment horizontal="left" vertical="center" wrapText="1"/>
      <protection hidden="1"/>
    </xf>
    <xf numFmtId="0" fontId="64" fillId="3" borderId="7" xfId="0" applyFont="1" applyFill="1" applyBorder="1" applyAlignment="1" applyProtection="1">
      <alignment horizontal="left" vertical="center" wrapText="1"/>
      <protection hidden="1"/>
    </xf>
    <xf numFmtId="0" fontId="70" fillId="0" borderId="1" xfId="0" applyFont="1" applyBorder="1" applyAlignment="1" applyProtection="1">
      <alignment horizontal="left" vertical="top" indent="3"/>
      <protection hidden="1"/>
    </xf>
    <xf numFmtId="0" fontId="28" fillId="0" borderId="0" xfId="0" applyFont="1" applyAlignment="1" applyProtection="1">
      <alignment horizontal="left" vertical="top" wrapText="1"/>
      <protection hidden="1"/>
    </xf>
    <xf numFmtId="0" fontId="29" fillId="0" borderId="0" xfId="0" applyFont="1" applyAlignment="1" applyProtection="1">
      <alignment horizontal="left" vertical="top"/>
      <protection hidden="1"/>
    </xf>
    <xf numFmtId="0" fontId="26" fillId="0" borderId="0" xfId="0" applyFont="1" applyBorder="1" applyAlignment="1" applyProtection="1">
      <alignment horizontal="left"/>
      <protection hidden="1"/>
    </xf>
    <xf numFmtId="0" fontId="26" fillId="0" borderId="8" xfId="0" applyFont="1" applyBorder="1" applyAlignment="1" applyProtection="1">
      <alignment horizontal="left"/>
      <protection hidden="1"/>
    </xf>
    <xf numFmtId="9" fontId="3" fillId="0" borderId="3" xfId="2" applyFont="1" applyBorder="1" applyAlignment="1" applyProtection="1">
      <alignment horizontal="left" vertical="center" wrapText="1"/>
      <protection locked="0"/>
    </xf>
    <xf numFmtId="3" fontId="3" fillId="0" borderId="0" xfId="0" applyNumberFormat="1" applyFont="1" applyAlignment="1" applyProtection="1">
      <alignment horizontal="left" vertical="top" wrapText="1"/>
      <protection hidden="1"/>
    </xf>
    <xf numFmtId="3" fontId="5" fillId="0" borderId="0" xfId="0" applyNumberFormat="1" applyFont="1" applyAlignment="1" applyProtection="1">
      <alignment horizontal="left" vertical="top"/>
      <protection hidden="1"/>
    </xf>
    <xf numFmtId="3" fontId="29" fillId="0" borderId="0" xfId="0" applyNumberFormat="1" applyFont="1" applyAlignment="1" applyProtection="1">
      <alignment horizontal="left"/>
      <protection hidden="1"/>
    </xf>
    <xf numFmtId="3" fontId="3" fillId="0" borderId="0" xfId="0" applyNumberFormat="1" applyFont="1" applyAlignment="1" applyProtection="1">
      <alignment horizontal="justify" vertical="top" wrapText="1"/>
      <protection hidden="1"/>
    </xf>
    <xf numFmtId="9" fontId="5" fillId="0" borderId="0" xfId="2" applyFont="1" applyAlignment="1" applyProtection="1">
      <alignment horizontal="left" vertical="top"/>
      <protection hidden="1"/>
    </xf>
    <xf numFmtId="9" fontId="44" fillId="0" borderId="0" xfId="2" applyFont="1" applyAlignment="1" applyProtection="1">
      <alignment horizontal="left" vertical="top"/>
      <protection hidden="1"/>
    </xf>
    <xf numFmtId="0" fontId="5" fillId="0" borderId="0" xfId="0" applyFont="1" applyAlignment="1" applyProtection="1">
      <alignment horizontal="left" vertical="center"/>
      <protection hidden="1"/>
    </xf>
    <xf numFmtId="9" fontId="5" fillId="0" borderId="0" xfId="2" applyFont="1" applyAlignment="1" applyProtection="1">
      <alignment horizontal="left" vertical="center"/>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0" fontId="97" fillId="0" borderId="18" xfId="0" applyFont="1" applyBorder="1" applyAlignment="1" applyProtection="1">
      <alignment horizontal="center" vertical="center" wrapText="1"/>
      <protection hidden="1"/>
    </xf>
    <xf numFmtId="0" fontId="103" fillId="19" borderId="20" xfId="0" applyFont="1" applyFill="1" applyBorder="1" applyAlignment="1" applyProtection="1">
      <alignment horizontal="center" vertical="center" wrapText="1"/>
      <protection hidden="1"/>
    </xf>
    <xf numFmtId="0" fontId="103" fillId="19" borderId="19" xfId="0" applyFont="1" applyFill="1" applyBorder="1" applyAlignment="1" applyProtection="1">
      <alignment horizontal="center" vertical="center" wrapText="1"/>
      <protection hidden="1"/>
    </xf>
    <xf numFmtId="0" fontId="103" fillId="19" borderId="33" xfId="0" applyFont="1" applyFill="1" applyBorder="1" applyAlignment="1" applyProtection="1">
      <alignment horizontal="center" vertical="center" wrapText="1"/>
      <protection hidden="1"/>
    </xf>
    <xf numFmtId="0" fontId="103" fillId="19" borderId="35" xfId="0" applyFont="1" applyFill="1" applyBorder="1" applyAlignment="1" applyProtection="1">
      <alignment horizontal="center" vertical="center" wrapText="1"/>
      <protection hidden="1"/>
    </xf>
    <xf numFmtId="0" fontId="103" fillId="19" borderId="36" xfId="0" applyFont="1" applyFill="1" applyBorder="1" applyAlignment="1" applyProtection="1">
      <alignment horizontal="center" vertical="center" wrapText="1"/>
      <protection hidden="1"/>
    </xf>
    <xf numFmtId="0" fontId="50" fillId="5" borderId="6" xfId="0" applyFont="1" applyFill="1" applyBorder="1" applyAlignment="1" applyProtection="1">
      <alignment horizontal="left" vertical="center"/>
      <protection hidden="1"/>
    </xf>
    <xf numFmtId="0" fontId="50" fillId="5" borderId="2" xfId="0" applyFont="1" applyFill="1" applyBorder="1" applyAlignment="1" applyProtection="1">
      <alignment horizontal="left" vertical="center"/>
      <protection hidden="1"/>
    </xf>
    <xf numFmtId="0" fontId="50" fillId="5" borderId="7" xfId="0" applyFont="1" applyFill="1" applyBorder="1" applyAlignment="1" applyProtection="1">
      <alignment horizontal="left" vertical="center"/>
      <protection hidden="1"/>
    </xf>
    <xf numFmtId="0" fontId="55" fillId="12" borderId="6" xfId="0" applyFont="1" applyFill="1" applyBorder="1" applyAlignment="1" applyProtection="1">
      <alignment horizontal="center" vertical="center" wrapText="1"/>
      <protection hidden="1"/>
    </xf>
    <xf numFmtId="0" fontId="55" fillId="12" borderId="2" xfId="0" applyFont="1" applyFill="1" applyBorder="1" applyAlignment="1" applyProtection="1">
      <alignment horizontal="center" vertical="center" wrapText="1"/>
      <protection hidden="1"/>
    </xf>
    <xf numFmtId="0" fontId="55" fillId="12" borderId="7" xfId="0" applyFont="1" applyFill="1" applyBorder="1" applyAlignment="1" applyProtection="1">
      <alignment horizontal="center" vertical="center" wrapText="1"/>
      <protection hidden="1"/>
    </xf>
    <xf numFmtId="0" fontId="5" fillId="5" borderId="0" xfId="0" applyFont="1" applyFill="1" applyAlignment="1" applyProtection="1">
      <alignment horizontal="left"/>
      <protection hidden="1"/>
    </xf>
    <xf numFmtId="0" fontId="70" fillId="0" borderId="0" xfId="0" applyFont="1" applyAlignment="1" applyProtection="1">
      <alignment horizontal="left" vertical="top"/>
      <protection hidden="1"/>
    </xf>
    <xf numFmtId="0" fontId="5" fillId="0" borderId="0" xfId="0" applyFont="1" applyAlignment="1" applyProtection="1">
      <alignment horizontal="left" vertical="top" wrapText="1"/>
      <protection hidden="1"/>
    </xf>
    <xf numFmtId="0" fontId="28" fillId="5" borderId="0" xfId="0" applyFont="1" applyFill="1" applyBorder="1" applyAlignment="1" applyProtection="1">
      <alignment horizontal="center" vertical="center" wrapText="1"/>
      <protection hidden="1"/>
    </xf>
    <xf numFmtId="0" fontId="106" fillId="0" borderId="6" xfId="0" applyFont="1" applyBorder="1" applyAlignment="1" applyProtection="1">
      <alignment horizontal="left" vertical="center" wrapText="1"/>
      <protection hidden="1"/>
    </xf>
    <xf numFmtId="0" fontId="106" fillId="0" borderId="2" xfId="0" applyFont="1" applyBorder="1" applyAlignment="1" applyProtection="1">
      <alignment horizontal="left" vertical="center" wrapText="1"/>
      <protection hidden="1"/>
    </xf>
    <xf numFmtId="0" fontId="106" fillId="0" borderId="7" xfId="0" applyFont="1" applyBorder="1" applyAlignment="1" applyProtection="1">
      <alignment horizontal="left" vertical="center" wrapText="1"/>
      <protection hidden="1"/>
    </xf>
    <xf numFmtId="0" fontId="3" fillId="0" borderId="0" xfId="0" applyFont="1" applyFill="1" applyAlignment="1" applyProtection="1">
      <alignment horizontal="left"/>
      <protection hidden="1"/>
    </xf>
    <xf numFmtId="0" fontId="68" fillId="9" borderId="0" xfId="0" applyFont="1" applyFill="1" applyBorder="1" applyAlignment="1" applyProtection="1">
      <alignment horizontal="left" vertical="center"/>
      <protection hidden="1"/>
    </xf>
    <xf numFmtId="0" fontId="88" fillId="5" borderId="3" xfId="0" applyFont="1" applyFill="1" applyBorder="1" applyAlignment="1" applyProtection="1">
      <alignment horizontal="left" vertical="center"/>
      <protection hidden="1"/>
    </xf>
    <xf numFmtId="0" fontId="85" fillId="5" borderId="0" xfId="0" applyFont="1" applyFill="1" applyBorder="1" applyAlignment="1" applyProtection="1">
      <alignment horizontal="left" vertical="center"/>
      <protection hidden="1"/>
    </xf>
    <xf numFmtId="0" fontId="5" fillId="0" borderId="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11" fillId="2" borderId="6"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3" fillId="5" borderId="0" xfId="0" applyFont="1" applyFill="1" applyAlignment="1" applyProtection="1">
      <alignment horizontal="left" vertical="top"/>
      <protection hidden="1"/>
    </xf>
    <xf numFmtId="0" fontId="3" fillId="5" borderId="0" xfId="0" applyFont="1" applyFill="1" applyBorder="1" applyAlignment="1" applyProtection="1">
      <alignment horizontal="left" vertical="center" wrapText="1"/>
      <protection hidden="1"/>
    </xf>
    <xf numFmtId="0" fontId="0" fillId="0" borderId="3" xfId="0" applyBorder="1" applyAlignment="1" applyProtection="1">
      <alignment horizontal="center"/>
      <protection locked="0"/>
    </xf>
    <xf numFmtId="0" fontId="17" fillId="2" borderId="3" xfId="0" applyFont="1" applyFill="1" applyBorder="1" applyAlignment="1" applyProtection="1">
      <alignment horizontal="left" vertical="center" wrapText="1"/>
      <protection hidden="1"/>
    </xf>
    <xf numFmtId="0" fontId="9" fillId="2" borderId="3" xfId="0" applyFont="1" applyFill="1" applyBorder="1" applyAlignment="1" applyProtection="1">
      <alignment horizontal="left" vertical="center" wrapText="1"/>
      <protection hidden="1"/>
    </xf>
    <xf numFmtId="0" fontId="13" fillId="3" borderId="6" xfId="0" applyFont="1" applyFill="1" applyBorder="1" applyAlignment="1" applyProtection="1">
      <alignment horizontal="left" wrapText="1"/>
      <protection hidden="1"/>
    </xf>
    <xf numFmtId="0" fontId="13" fillId="3" borderId="2" xfId="0" applyFont="1" applyFill="1" applyBorder="1" applyAlignment="1" applyProtection="1">
      <alignment horizontal="left" wrapText="1"/>
      <protection hidden="1"/>
    </xf>
    <xf numFmtId="0" fontId="13" fillId="3" borderId="7" xfId="0" applyFont="1" applyFill="1" applyBorder="1" applyAlignment="1" applyProtection="1">
      <alignment horizontal="left" wrapText="1"/>
      <protection hidden="1"/>
    </xf>
    <xf numFmtId="0" fontId="13" fillId="3" borderId="9" xfId="0" applyFont="1" applyFill="1" applyBorder="1" applyAlignment="1" applyProtection="1">
      <alignment horizontal="left" wrapText="1"/>
      <protection hidden="1"/>
    </xf>
    <xf numFmtId="0" fontId="13" fillId="3" borderId="8" xfId="0" applyFont="1" applyFill="1" applyBorder="1" applyAlignment="1" applyProtection="1">
      <alignment horizontal="left" wrapText="1"/>
      <protection hidden="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74" fillId="4" borderId="0" xfId="0" applyFont="1" applyFill="1" applyAlignment="1" applyProtection="1">
      <alignment horizontal="center" vertical="center" wrapText="1"/>
      <protection hidden="1"/>
    </xf>
    <xf numFmtId="0" fontId="47" fillId="4" borderId="0" xfId="0" applyFont="1" applyFill="1" applyAlignment="1" applyProtection="1">
      <alignment horizontal="center" vertical="center" wrapText="1"/>
      <protection hidden="1"/>
    </xf>
    <xf numFmtId="0" fontId="0" fillId="5" borderId="6" xfId="0"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7" xfId="0" applyFill="1" applyBorder="1" applyAlignment="1" applyProtection="1">
      <alignment horizontal="left" wrapText="1"/>
      <protection locked="0"/>
    </xf>
    <xf numFmtId="0" fontId="15" fillId="5" borderId="0" xfId="0" applyFont="1" applyFill="1" applyAlignment="1" applyProtection="1">
      <alignment horizontal="left" vertical="center" wrapText="1"/>
      <protection hidden="1"/>
    </xf>
    <xf numFmtId="0" fontId="1" fillId="3" borderId="0" xfId="0" applyFont="1" applyFill="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14" fillId="2" borderId="3"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4" fillId="3" borderId="3" xfId="0" applyFont="1" applyFill="1" applyBorder="1" applyAlignment="1" applyProtection="1">
      <alignment horizontal="center" vertical="center"/>
      <protection hidden="1"/>
    </xf>
    <xf numFmtId="0" fontId="1" fillId="3" borderId="0" xfId="0" applyFont="1" applyFill="1" applyBorder="1" applyAlignment="1" applyProtection="1">
      <alignment horizontal="center" vertical="center"/>
      <protection hidden="1"/>
    </xf>
    <xf numFmtId="0" fontId="101" fillId="3" borderId="3" xfId="0" applyFont="1" applyFill="1" applyBorder="1" applyAlignment="1" applyProtection="1">
      <alignment horizontal="center" vertical="center"/>
      <protection hidden="1"/>
    </xf>
    <xf numFmtId="0" fontId="56" fillId="0" borderId="3" xfId="0" applyFont="1" applyBorder="1" applyAlignment="1" applyProtection="1">
      <alignment horizontal="center"/>
      <protection locked="0"/>
    </xf>
    <xf numFmtId="0" fontId="108" fillId="5" borderId="0" xfId="0" applyFont="1" applyFill="1" applyBorder="1" applyAlignment="1" applyProtection="1">
      <alignment horizontal="right"/>
      <protection hidden="1"/>
    </xf>
    <xf numFmtId="0" fontId="12" fillId="5" borderId="0" xfId="0" applyFont="1" applyFill="1" applyBorder="1" applyAlignment="1" applyProtection="1">
      <alignment horizontal="right" vertical="center"/>
      <protection hidden="1"/>
    </xf>
    <xf numFmtId="0" fontId="0" fillId="0" borderId="6" xfId="0" applyBorder="1" applyAlignment="1" applyProtection="1">
      <alignment horizont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19" fillId="2" borderId="3" xfId="0" applyFont="1" applyFill="1" applyBorder="1" applyAlignment="1" applyProtection="1">
      <alignment horizontal="left" vertical="center" wrapText="1"/>
      <protection hidden="1"/>
    </xf>
    <xf numFmtId="0" fontId="0" fillId="5" borderId="6" xfId="0" applyFont="1" applyFill="1" applyBorder="1" applyAlignment="1" applyProtection="1">
      <alignment horizontal="left" wrapText="1"/>
      <protection locked="0"/>
    </xf>
    <xf numFmtId="0" fontId="0" fillId="5" borderId="2" xfId="0" applyFont="1" applyFill="1" applyBorder="1" applyAlignment="1" applyProtection="1">
      <alignment horizontal="left" wrapText="1"/>
      <protection locked="0"/>
    </xf>
    <xf numFmtId="0" fontId="0" fillId="5" borderId="7" xfId="0" applyFont="1" applyFill="1" applyBorder="1" applyAlignment="1" applyProtection="1">
      <alignment horizontal="left" wrapText="1"/>
      <protection locked="0"/>
    </xf>
    <xf numFmtId="0" fontId="99" fillId="5" borderId="0" xfId="0" applyFont="1" applyFill="1" applyAlignment="1" applyProtection="1">
      <alignment horizontal="left" vertical="center" wrapText="1"/>
      <protection hidden="1"/>
    </xf>
    <xf numFmtId="0" fontId="0" fillId="5" borderId="6" xfId="0" applyFont="1" applyFill="1" applyBorder="1" applyAlignment="1" applyProtection="1">
      <alignment horizontal="left"/>
      <protection locked="0"/>
    </xf>
    <xf numFmtId="0" fontId="0" fillId="5" borderId="2" xfId="0" applyFont="1" applyFill="1" applyBorder="1" applyAlignment="1" applyProtection="1">
      <alignment horizontal="left"/>
      <protection locked="0"/>
    </xf>
    <xf numFmtId="0" fontId="0" fillId="5" borderId="7" xfId="0" applyFont="1" applyFill="1" applyBorder="1" applyAlignment="1" applyProtection="1">
      <alignment horizontal="left"/>
      <protection locked="0"/>
    </xf>
    <xf numFmtId="0" fontId="100"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47" fillId="4" borderId="0" xfId="0" applyFont="1" applyFill="1" applyAlignment="1">
      <alignment horizontal="center" vertical="center" wrapText="1"/>
    </xf>
    <xf numFmtId="0" fontId="0" fillId="0" borderId="0" xfId="0" applyBorder="1" applyAlignment="1" applyProtection="1">
      <alignment horizontal="center"/>
      <protection locked="0"/>
    </xf>
    <xf numFmtId="0" fontId="3" fillId="0" borderId="1" xfId="3" applyFont="1" applyFill="1" applyBorder="1" applyAlignment="1" applyProtection="1">
      <alignment horizontal="center" wrapText="1"/>
      <protection locked="0"/>
    </xf>
    <xf numFmtId="0" fontId="3" fillId="0" borderId="0" xfId="3" applyFont="1" applyFill="1" applyAlignment="1">
      <alignment horizontal="center"/>
    </xf>
    <xf numFmtId="0" fontId="3" fillId="0" borderId="1" xfId="3" applyFont="1" applyFill="1" applyBorder="1" applyAlignment="1" applyProtection="1">
      <alignment horizontal="center"/>
      <protection locked="0"/>
    </xf>
    <xf numFmtId="0" fontId="3" fillId="5" borderId="1" xfId="3" applyFont="1" applyFill="1" applyBorder="1" applyAlignment="1" applyProtection="1">
      <alignment horizontal="center"/>
      <protection locked="0"/>
    </xf>
    <xf numFmtId="0" fontId="3" fillId="0" borderId="0" xfId="3" applyFont="1" applyFill="1" applyAlignment="1">
      <alignment horizontal="left"/>
    </xf>
    <xf numFmtId="0" fontId="0" fillId="0" borderId="0" xfId="0" applyAlignment="1" applyProtection="1">
      <alignment horizontal="right"/>
      <protection locked="0"/>
    </xf>
    <xf numFmtId="0" fontId="7" fillId="0" borderId="1" xfId="1" applyFill="1" applyBorder="1" applyAlignment="1" applyProtection="1">
      <alignment horizontal="center" wrapText="1"/>
      <protection locked="0"/>
    </xf>
    <xf numFmtId="0" fontId="0" fillId="0" borderId="11" xfId="0"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94" fillId="0" borderId="0" xfId="0" applyFont="1" applyAlignment="1">
      <alignment horizontal="center"/>
    </xf>
    <xf numFmtId="0" fontId="46" fillId="0" borderId="0" xfId="0" applyFont="1" applyAlignment="1">
      <alignment horizontal="center"/>
    </xf>
    <xf numFmtId="0" fontId="46" fillId="0" borderId="12" xfId="0" applyFont="1" applyBorder="1" applyAlignment="1">
      <alignment horizontal="center"/>
    </xf>
    <xf numFmtId="0" fontId="7" fillId="0" borderId="1" xfId="1" applyFill="1" applyBorder="1" applyAlignment="1" applyProtection="1">
      <alignment horizontal="center"/>
      <protection locked="0"/>
    </xf>
    <xf numFmtId="0" fontId="3" fillId="0" borderId="8" xfId="3" applyFont="1" applyFill="1" applyBorder="1" applyAlignment="1">
      <alignment horizontal="center"/>
    </xf>
    <xf numFmtId="0" fontId="6" fillId="0" borderId="0" xfId="0" applyFont="1" applyAlignment="1" applyProtection="1">
      <alignment horizontal="left"/>
      <protection hidden="1"/>
    </xf>
    <xf numFmtId="0" fontId="6" fillId="0" borderId="0" xfId="0" applyFont="1" applyBorder="1" applyAlignment="1" applyProtection="1">
      <alignment horizontal="left"/>
      <protection hidden="1"/>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0" fontId="3" fillId="0" borderId="1" xfId="0" applyFont="1" applyBorder="1" applyAlignment="1" applyProtection="1">
      <alignment horizontal="left"/>
      <protection locked="0"/>
    </xf>
    <xf numFmtId="0" fontId="109" fillId="0" borderId="0" xfId="0" applyFont="1" applyBorder="1" applyAlignment="1">
      <alignment horizontal="right"/>
    </xf>
    <xf numFmtId="0" fontId="0" fillId="0" borderId="0" xfId="0" applyBorder="1" applyAlignment="1" applyProtection="1">
      <alignment horizontal="left"/>
      <protection locked="0"/>
    </xf>
    <xf numFmtId="0" fontId="0" fillId="0" borderId="0" xfId="0" applyBorder="1" applyAlignment="1" applyProtection="1">
      <alignment horizontal="right"/>
      <protection locked="0"/>
    </xf>
    <xf numFmtId="0" fontId="0" fillId="0" borderId="0" xfId="0" applyAlignment="1">
      <alignment horizontal="right"/>
    </xf>
    <xf numFmtId="0" fontId="0" fillId="0" borderId="1" xfId="0" applyBorder="1" applyAlignment="1" applyProtection="1">
      <alignment horizontal="left" indent="1"/>
      <protection locked="0"/>
    </xf>
  </cellXfs>
  <cellStyles count="5">
    <cellStyle name="Euro" xfId="4"/>
    <cellStyle name="Hipervínculo" xfId="1" builtinId="8"/>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12</xdr:row>
          <xdr:rowOff>542925</xdr:rowOff>
        </xdr:from>
        <xdr:to>
          <xdr:col>7</xdr:col>
          <xdr:colOff>438150</xdr:colOff>
          <xdr:row>14</xdr:row>
          <xdr:rowOff>209550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91709E31-BA50-49E9-AB4F-4D9655E8E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B52"/>
  <sheetViews>
    <sheetView tabSelected="1" workbookViewId="0">
      <selection activeCell="B3" sqref="B3:H3"/>
    </sheetView>
  </sheetViews>
  <sheetFormatPr baseColWidth="10" defaultRowHeight="12.75" x14ac:dyDescent="0.2"/>
  <cols>
    <col min="1" max="1" width="6.28515625" style="36" customWidth="1"/>
    <col min="2" max="2" width="56.7109375" style="36" customWidth="1"/>
    <col min="3" max="7" width="11.42578125" style="36"/>
    <col min="8" max="8" width="13.28515625" style="36" customWidth="1"/>
    <col min="9" max="9" width="6.28515625" style="30" customWidth="1"/>
    <col min="10" max="28" width="11.42578125" style="30"/>
    <col min="29" max="256" width="11.42578125" style="36"/>
    <col min="257" max="257" width="6.28515625" style="36" customWidth="1"/>
    <col min="258" max="258" width="56.7109375" style="36" customWidth="1"/>
    <col min="259" max="263" width="11.42578125" style="36"/>
    <col min="264" max="264" width="13.28515625" style="36" customWidth="1"/>
    <col min="265" max="265" width="55.140625" style="36" customWidth="1"/>
    <col min="266" max="512" width="11.42578125" style="36"/>
    <col min="513" max="513" width="6.28515625" style="36" customWidth="1"/>
    <col min="514" max="514" width="56.7109375" style="36" customWidth="1"/>
    <col min="515" max="519" width="11.42578125" style="36"/>
    <col min="520" max="520" width="13.28515625" style="36" customWidth="1"/>
    <col min="521" max="521" width="55.140625" style="36" customWidth="1"/>
    <col min="522" max="768" width="11.42578125" style="36"/>
    <col min="769" max="769" width="6.28515625" style="36" customWidth="1"/>
    <col min="770" max="770" width="56.7109375" style="36" customWidth="1"/>
    <col min="771" max="775" width="11.42578125" style="36"/>
    <col min="776" max="776" width="13.28515625" style="36" customWidth="1"/>
    <col min="777" max="777" width="55.140625" style="36" customWidth="1"/>
    <col min="778" max="1024" width="11.42578125" style="36"/>
    <col min="1025" max="1025" width="6.28515625" style="36" customWidth="1"/>
    <col min="1026" max="1026" width="56.7109375" style="36" customWidth="1"/>
    <col min="1027" max="1031" width="11.42578125" style="36"/>
    <col min="1032" max="1032" width="13.28515625" style="36" customWidth="1"/>
    <col min="1033" max="1033" width="55.140625" style="36" customWidth="1"/>
    <col min="1034" max="1280" width="11.42578125" style="36"/>
    <col min="1281" max="1281" width="6.28515625" style="36" customWidth="1"/>
    <col min="1282" max="1282" width="56.7109375" style="36" customWidth="1"/>
    <col min="1283" max="1287" width="11.42578125" style="36"/>
    <col min="1288" max="1288" width="13.28515625" style="36" customWidth="1"/>
    <col min="1289" max="1289" width="55.140625" style="36" customWidth="1"/>
    <col min="1290" max="1536" width="11.42578125" style="36"/>
    <col min="1537" max="1537" width="6.28515625" style="36" customWidth="1"/>
    <col min="1538" max="1538" width="56.7109375" style="36" customWidth="1"/>
    <col min="1539" max="1543" width="11.42578125" style="36"/>
    <col min="1544" max="1544" width="13.28515625" style="36" customWidth="1"/>
    <col min="1545" max="1545" width="55.140625" style="36" customWidth="1"/>
    <col min="1546" max="1792" width="11.42578125" style="36"/>
    <col min="1793" max="1793" width="6.28515625" style="36" customWidth="1"/>
    <col min="1794" max="1794" width="56.7109375" style="36" customWidth="1"/>
    <col min="1795" max="1799" width="11.42578125" style="36"/>
    <col min="1800" max="1800" width="13.28515625" style="36" customWidth="1"/>
    <col min="1801" max="1801" width="55.140625" style="36" customWidth="1"/>
    <col min="1802" max="2048" width="11.42578125" style="36"/>
    <col min="2049" max="2049" width="6.28515625" style="36" customWidth="1"/>
    <col min="2050" max="2050" width="56.7109375" style="36" customWidth="1"/>
    <col min="2051" max="2055" width="11.42578125" style="36"/>
    <col min="2056" max="2056" width="13.28515625" style="36" customWidth="1"/>
    <col min="2057" max="2057" width="55.140625" style="36" customWidth="1"/>
    <col min="2058" max="2304" width="11.42578125" style="36"/>
    <col min="2305" max="2305" width="6.28515625" style="36" customWidth="1"/>
    <col min="2306" max="2306" width="56.7109375" style="36" customWidth="1"/>
    <col min="2307" max="2311" width="11.42578125" style="36"/>
    <col min="2312" max="2312" width="13.28515625" style="36" customWidth="1"/>
    <col min="2313" max="2313" width="55.140625" style="36" customWidth="1"/>
    <col min="2314" max="2560" width="11.42578125" style="36"/>
    <col min="2561" max="2561" width="6.28515625" style="36" customWidth="1"/>
    <col min="2562" max="2562" width="56.7109375" style="36" customWidth="1"/>
    <col min="2563" max="2567" width="11.42578125" style="36"/>
    <col min="2568" max="2568" width="13.28515625" style="36" customWidth="1"/>
    <col min="2569" max="2569" width="55.140625" style="36" customWidth="1"/>
    <col min="2570" max="2816" width="11.42578125" style="36"/>
    <col min="2817" max="2817" width="6.28515625" style="36" customWidth="1"/>
    <col min="2818" max="2818" width="56.7109375" style="36" customWidth="1"/>
    <col min="2819" max="2823" width="11.42578125" style="36"/>
    <col min="2824" max="2824" width="13.28515625" style="36" customWidth="1"/>
    <col min="2825" max="2825" width="55.140625" style="36" customWidth="1"/>
    <col min="2826" max="3072" width="11.42578125" style="36"/>
    <col min="3073" max="3073" width="6.28515625" style="36" customWidth="1"/>
    <col min="3074" max="3074" width="56.7109375" style="36" customWidth="1"/>
    <col min="3075" max="3079" width="11.42578125" style="36"/>
    <col min="3080" max="3080" width="13.28515625" style="36" customWidth="1"/>
    <col min="3081" max="3081" width="55.140625" style="36" customWidth="1"/>
    <col min="3082" max="3328" width="11.42578125" style="36"/>
    <col min="3329" max="3329" width="6.28515625" style="36" customWidth="1"/>
    <col min="3330" max="3330" width="56.7109375" style="36" customWidth="1"/>
    <col min="3331" max="3335" width="11.42578125" style="36"/>
    <col min="3336" max="3336" width="13.28515625" style="36" customWidth="1"/>
    <col min="3337" max="3337" width="55.140625" style="36" customWidth="1"/>
    <col min="3338" max="3584" width="11.42578125" style="36"/>
    <col min="3585" max="3585" width="6.28515625" style="36" customWidth="1"/>
    <col min="3586" max="3586" width="56.7109375" style="36" customWidth="1"/>
    <col min="3587" max="3591" width="11.42578125" style="36"/>
    <col min="3592" max="3592" width="13.28515625" style="36" customWidth="1"/>
    <col min="3593" max="3593" width="55.140625" style="36" customWidth="1"/>
    <col min="3594" max="3840" width="11.42578125" style="36"/>
    <col min="3841" max="3841" width="6.28515625" style="36" customWidth="1"/>
    <col min="3842" max="3842" width="56.7109375" style="36" customWidth="1"/>
    <col min="3843" max="3847" width="11.42578125" style="36"/>
    <col min="3848" max="3848" width="13.28515625" style="36" customWidth="1"/>
    <col min="3849" max="3849" width="55.140625" style="36" customWidth="1"/>
    <col min="3850" max="4096" width="11.42578125" style="36"/>
    <col min="4097" max="4097" width="6.28515625" style="36" customWidth="1"/>
    <col min="4098" max="4098" width="56.7109375" style="36" customWidth="1"/>
    <col min="4099" max="4103" width="11.42578125" style="36"/>
    <col min="4104" max="4104" width="13.28515625" style="36" customWidth="1"/>
    <col min="4105" max="4105" width="55.140625" style="36" customWidth="1"/>
    <col min="4106" max="4352" width="11.42578125" style="36"/>
    <col min="4353" max="4353" width="6.28515625" style="36" customWidth="1"/>
    <col min="4354" max="4354" width="56.7109375" style="36" customWidth="1"/>
    <col min="4355" max="4359" width="11.42578125" style="36"/>
    <col min="4360" max="4360" width="13.28515625" style="36" customWidth="1"/>
    <col min="4361" max="4361" width="55.140625" style="36" customWidth="1"/>
    <col min="4362" max="4608" width="11.42578125" style="36"/>
    <col min="4609" max="4609" width="6.28515625" style="36" customWidth="1"/>
    <col min="4610" max="4610" width="56.7109375" style="36" customWidth="1"/>
    <col min="4611" max="4615" width="11.42578125" style="36"/>
    <col min="4616" max="4616" width="13.28515625" style="36" customWidth="1"/>
    <col min="4617" max="4617" width="55.140625" style="36" customWidth="1"/>
    <col min="4618" max="4864" width="11.42578125" style="36"/>
    <col min="4865" max="4865" width="6.28515625" style="36" customWidth="1"/>
    <col min="4866" max="4866" width="56.7109375" style="36" customWidth="1"/>
    <col min="4867" max="4871" width="11.42578125" style="36"/>
    <col min="4872" max="4872" width="13.28515625" style="36" customWidth="1"/>
    <col min="4873" max="4873" width="55.140625" style="36" customWidth="1"/>
    <col min="4874" max="5120" width="11.42578125" style="36"/>
    <col min="5121" max="5121" width="6.28515625" style="36" customWidth="1"/>
    <col min="5122" max="5122" width="56.7109375" style="36" customWidth="1"/>
    <col min="5123" max="5127" width="11.42578125" style="36"/>
    <col min="5128" max="5128" width="13.28515625" style="36" customWidth="1"/>
    <col min="5129" max="5129" width="55.140625" style="36" customWidth="1"/>
    <col min="5130" max="5376" width="11.42578125" style="36"/>
    <col min="5377" max="5377" width="6.28515625" style="36" customWidth="1"/>
    <col min="5378" max="5378" width="56.7109375" style="36" customWidth="1"/>
    <col min="5379" max="5383" width="11.42578125" style="36"/>
    <col min="5384" max="5384" width="13.28515625" style="36" customWidth="1"/>
    <col min="5385" max="5385" width="55.140625" style="36" customWidth="1"/>
    <col min="5386" max="5632" width="11.42578125" style="36"/>
    <col min="5633" max="5633" width="6.28515625" style="36" customWidth="1"/>
    <col min="5634" max="5634" width="56.7109375" style="36" customWidth="1"/>
    <col min="5635" max="5639" width="11.42578125" style="36"/>
    <col min="5640" max="5640" width="13.28515625" style="36" customWidth="1"/>
    <col min="5641" max="5641" width="55.140625" style="36" customWidth="1"/>
    <col min="5642" max="5888" width="11.42578125" style="36"/>
    <col min="5889" max="5889" width="6.28515625" style="36" customWidth="1"/>
    <col min="5890" max="5890" width="56.7109375" style="36" customWidth="1"/>
    <col min="5891" max="5895" width="11.42578125" style="36"/>
    <col min="5896" max="5896" width="13.28515625" style="36" customWidth="1"/>
    <col min="5897" max="5897" width="55.140625" style="36" customWidth="1"/>
    <col min="5898" max="6144" width="11.42578125" style="36"/>
    <col min="6145" max="6145" width="6.28515625" style="36" customWidth="1"/>
    <col min="6146" max="6146" width="56.7109375" style="36" customWidth="1"/>
    <col min="6147" max="6151" width="11.42578125" style="36"/>
    <col min="6152" max="6152" width="13.28515625" style="36" customWidth="1"/>
    <col min="6153" max="6153" width="55.140625" style="36" customWidth="1"/>
    <col min="6154" max="6400" width="11.42578125" style="36"/>
    <col min="6401" max="6401" width="6.28515625" style="36" customWidth="1"/>
    <col min="6402" max="6402" width="56.7109375" style="36" customWidth="1"/>
    <col min="6403" max="6407" width="11.42578125" style="36"/>
    <col min="6408" max="6408" width="13.28515625" style="36" customWidth="1"/>
    <col min="6409" max="6409" width="55.140625" style="36" customWidth="1"/>
    <col min="6410" max="6656" width="11.42578125" style="36"/>
    <col min="6657" max="6657" width="6.28515625" style="36" customWidth="1"/>
    <col min="6658" max="6658" width="56.7109375" style="36" customWidth="1"/>
    <col min="6659" max="6663" width="11.42578125" style="36"/>
    <col min="6664" max="6664" width="13.28515625" style="36" customWidth="1"/>
    <col min="6665" max="6665" width="55.140625" style="36" customWidth="1"/>
    <col min="6666" max="6912" width="11.42578125" style="36"/>
    <col min="6913" max="6913" width="6.28515625" style="36" customWidth="1"/>
    <col min="6914" max="6914" width="56.7109375" style="36" customWidth="1"/>
    <col min="6915" max="6919" width="11.42578125" style="36"/>
    <col min="6920" max="6920" width="13.28515625" style="36" customWidth="1"/>
    <col min="6921" max="6921" width="55.140625" style="36" customWidth="1"/>
    <col min="6922" max="7168" width="11.42578125" style="36"/>
    <col min="7169" max="7169" width="6.28515625" style="36" customWidth="1"/>
    <col min="7170" max="7170" width="56.7109375" style="36" customWidth="1"/>
    <col min="7171" max="7175" width="11.42578125" style="36"/>
    <col min="7176" max="7176" width="13.28515625" style="36" customWidth="1"/>
    <col min="7177" max="7177" width="55.140625" style="36" customWidth="1"/>
    <col min="7178" max="7424" width="11.42578125" style="36"/>
    <col min="7425" max="7425" width="6.28515625" style="36" customWidth="1"/>
    <col min="7426" max="7426" width="56.7109375" style="36" customWidth="1"/>
    <col min="7427" max="7431" width="11.42578125" style="36"/>
    <col min="7432" max="7432" width="13.28515625" style="36" customWidth="1"/>
    <col min="7433" max="7433" width="55.140625" style="36" customWidth="1"/>
    <col min="7434" max="7680" width="11.42578125" style="36"/>
    <col min="7681" max="7681" width="6.28515625" style="36" customWidth="1"/>
    <col min="7682" max="7682" width="56.7109375" style="36" customWidth="1"/>
    <col min="7683" max="7687" width="11.42578125" style="36"/>
    <col min="7688" max="7688" width="13.28515625" style="36" customWidth="1"/>
    <col min="7689" max="7689" width="55.140625" style="36" customWidth="1"/>
    <col min="7690" max="7936" width="11.42578125" style="36"/>
    <col min="7937" max="7937" width="6.28515625" style="36" customWidth="1"/>
    <col min="7938" max="7938" width="56.7109375" style="36" customWidth="1"/>
    <col min="7939" max="7943" width="11.42578125" style="36"/>
    <col min="7944" max="7944" width="13.28515625" style="36" customWidth="1"/>
    <col min="7945" max="7945" width="55.140625" style="36" customWidth="1"/>
    <col min="7946" max="8192" width="11.42578125" style="36"/>
    <col min="8193" max="8193" width="6.28515625" style="36" customWidth="1"/>
    <col min="8194" max="8194" width="56.7109375" style="36" customWidth="1"/>
    <col min="8195" max="8199" width="11.42578125" style="36"/>
    <col min="8200" max="8200" width="13.28515625" style="36" customWidth="1"/>
    <col min="8201" max="8201" width="55.140625" style="36" customWidth="1"/>
    <col min="8202" max="8448" width="11.42578125" style="36"/>
    <col min="8449" max="8449" width="6.28515625" style="36" customWidth="1"/>
    <col min="8450" max="8450" width="56.7109375" style="36" customWidth="1"/>
    <col min="8451" max="8455" width="11.42578125" style="36"/>
    <col min="8456" max="8456" width="13.28515625" style="36" customWidth="1"/>
    <col min="8457" max="8457" width="55.140625" style="36" customWidth="1"/>
    <col min="8458" max="8704" width="11.42578125" style="36"/>
    <col min="8705" max="8705" width="6.28515625" style="36" customWidth="1"/>
    <col min="8706" max="8706" width="56.7109375" style="36" customWidth="1"/>
    <col min="8707" max="8711" width="11.42578125" style="36"/>
    <col min="8712" max="8712" width="13.28515625" style="36" customWidth="1"/>
    <col min="8713" max="8713" width="55.140625" style="36" customWidth="1"/>
    <col min="8714" max="8960" width="11.42578125" style="36"/>
    <col min="8961" max="8961" width="6.28515625" style="36" customWidth="1"/>
    <col min="8962" max="8962" width="56.7109375" style="36" customWidth="1"/>
    <col min="8963" max="8967" width="11.42578125" style="36"/>
    <col min="8968" max="8968" width="13.28515625" style="36" customWidth="1"/>
    <col min="8969" max="8969" width="55.140625" style="36" customWidth="1"/>
    <col min="8970" max="9216" width="11.42578125" style="36"/>
    <col min="9217" max="9217" width="6.28515625" style="36" customWidth="1"/>
    <col min="9218" max="9218" width="56.7109375" style="36" customWidth="1"/>
    <col min="9219" max="9223" width="11.42578125" style="36"/>
    <col min="9224" max="9224" width="13.28515625" style="36" customWidth="1"/>
    <col min="9225" max="9225" width="55.140625" style="36" customWidth="1"/>
    <col min="9226" max="9472" width="11.42578125" style="36"/>
    <col min="9473" max="9473" width="6.28515625" style="36" customWidth="1"/>
    <col min="9474" max="9474" width="56.7109375" style="36" customWidth="1"/>
    <col min="9475" max="9479" width="11.42578125" style="36"/>
    <col min="9480" max="9480" width="13.28515625" style="36" customWidth="1"/>
    <col min="9481" max="9481" width="55.140625" style="36" customWidth="1"/>
    <col min="9482" max="9728" width="11.42578125" style="36"/>
    <col min="9729" max="9729" width="6.28515625" style="36" customWidth="1"/>
    <col min="9730" max="9730" width="56.7109375" style="36" customWidth="1"/>
    <col min="9731" max="9735" width="11.42578125" style="36"/>
    <col min="9736" max="9736" width="13.28515625" style="36" customWidth="1"/>
    <col min="9737" max="9737" width="55.140625" style="36" customWidth="1"/>
    <col min="9738" max="9984" width="11.42578125" style="36"/>
    <col min="9985" max="9985" width="6.28515625" style="36" customWidth="1"/>
    <col min="9986" max="9986" width="56.7109375" style="36" customWidth="1"/>
    <col min="9987" max="9991" width="11.42578125" style="36"/>
    <col min="9992" max="9992" width="13.28515625" style="36" customWidth="1"/>
    <col min="9993" max="9993" width="55.140625" style="36" customWidth="1"/>
    <col min="9994" max="10240" width="11.42578125" style="36"/>
    <col min="10241" max="10241" width="6.28515625" style="36" customWidth="1"/>
    <col min="10242" max="10242" width="56.7109375" style="36" customWidth="1"/>
    <col min="10243" max="10247" width="11.42578125" style="36"/>
    <col min="10248" max="10248" width="13.28515625" style="36" customWidth="1"/>
    <col min="10249" max="10249" width="55.140625" style="36" customWidth="1"/>
    <col min="10250" max="10496" width="11.42578125" style="36"/>
    <col min="10497" max="10497" width="6.28515625" style="36" customWidth="1"/>
    <col min="10498" max="10498" width="56.7109375" style="36" customWidth="1"/>
    <col min="10499" max="10503" width="11.42578125" style="36"/>
    <col min="10504" max="10504" width="13.28515625" style="36" customWidth="1"/>
    <col min="10505" max="10505" width="55.140625" style="36" customWidth="1"/>
    <col min="10506" max="10752" width="11.42578125" style="36"/>
    <col min="10753" max="10753" width="6.28515625" style="36" customWidth="1"/>
    <col min="10754" max="10754" width="56.7109375" style="36" customWidth="1"/>
    <col min="10755" max="10759" width="11.42578125" style="36"/>
    <col min="10760" max="10760" width="13.28515625" style="36" customWidth="1"/>
    <col min="10761" max="10761" width="55.140625" style="36" customWidth="1"/>
    <col min="10762" max="11008" width="11.42578125" style="36"/>
    <col min="11009" max="11009" width="6.28515625" style="36" customWidth="1"/>
    <col min="11010" max="11010" width="56.7109375" style="36" customWidth="1"/>
    <col min="11011" max="11015" width="11.42578125" style="36"/>
    <col min="11016" max="11016" width="13.28515625" style="36" customWidth="1"/>
    <col min="11017" max="11017" width="55.140625" style="36" customWidth="1"/>
    <col min="11018" max="11264" width="11.42578125" style="36"/>
    <col min="11265" max="11265" width="6.28515625" style="36" customWidth="1"/>
    <col min="11266" max="11266" width="56.7109375" style="36" customWidth="1"/>
    <col min="11267" max="11271" width="11.42578125" style="36"/>
    <col min="11272" max="11272" width="13.28515625" style="36" customWidth="1"/>
    <col min="11273" max="11273" width="55.140625" style="36" customWidth="1"/>
    <col min="11274" max="11520" width="11.42578125" style="36"/>
    <col min="11521" max="11521" width="6.28515625" style="36" customWidth="1"/>
    <col min="11522" max="11522" width="56.7109375" style="36" customWidth="1"/>
    <col min="11523" max="11527" width="11.42578125" style="36"/>
    <col min="11528" max="11528" width="13.28515625" style="36" customWidth="1"/>
    <col min="11529" max="11529" width="55.140625" style="36" customWidth="1"/>
    <col min="11530" max="11776" width="11.42578125" style="36"/>
    <col min="11777" max="11777" width="6.28515625" style="36" customWidth="1"/>
    <col min="11778" max="11778" width="56.7109375" style="36" customWidth="1"/>
    <col min="11779" max="11783" width="11.42578125" style="36"/>
    <col min="11784" max="11784" width="13.28515625" style="36" customWidth="1"/>
    <col min="11785" max="11785" width="55.140625" style="36" customWidth="1"/>
    <col min="11786" max="12032" width="11.42578125" style="36"/>
    <col min="12033" max="12033" width="6.28515625" style="36" customWidth="1"/>
    <col min="12034" max="12034" width="56.7109375" style="36" customWidth="1"/>
    <col min="12035" max="12039" width="11.42578125" style="36"/>
    <col min="12040" max="12040" width="13.28515625" style="36" customWidth="1"/>
    <col min="12041" max="12041" width="55.140625" style="36" customWidth="1"/>
    <col min="12042" max="12288" width="11.42578125" style="36"/>
    <col min="12289" max="12289" width="6.28515625" style="36" customWidth="1"/>
    <col min="12290" max="12290" width="56.7109375" style="36" customWidth="1"/>
    <col min="12291" max="12295" width="11.42578125" style="36"/>
    <col min="12296" max="12296" width="13.28515625" style="36" customWidth="1"/>
    <col min="12297" max="12297" width="55.140625" style="36" customWidth="1"/>
    <col min="12298" max="12544" width="11.42578125" style="36"/>
    <col min="12545" max="12545" width="6.28515625" style="36" customWidth="1"/>
    <col min="12546" max="12546" width="56.7109375" style="36" customWidth="1"/>
    <col min="12547" max="12551" width="11.42578125" style="36"/>
    <col min="12552" max="12552" width="13.28515625" style="36" customWidth="1"/>
    <col min="12553" max="12553" width="55.140625" style="36" customWidth="1"/>
    <col min="12554" max="12800" width="11.42578125" style="36"/>
    <col min="12801" max="12801" width="6.28515625" style="36" customWidth="1"/>
    <col min="12802" max="12802" width="56.7109375" style="36" customWidth="1"/>
    <col min="12803" max="12807" width="11.42578125" style="36"/>
    <col min="12808" max="12808" width="13.28515625" style="36" customWidth="1"/>
    <col min="12809" max="12809" width="55.140625" style="36" customWidth="1"/>
    <col min="12810" max="13056" width="11.42578125" style="36"/>
    <col min="13057" max="13057" width="6.28515625" style="36" customWidth="1"/>
    <col min="13058" max="13058" width="56.7109375" style="36" customWidth="1"/>
    <col min="13059" max="13063" width="11.42578125" style="36"/>
    <col min="13064" max="13064" width="13.28515625" style="36" customWidth="1"/>
    <col min="13065" max="13065" width="55.140625" style="36" customWidth="1"/>
    <col min="13066" max="13312" width="11.42578125" style="36"/>
    <col min="13313" max="13313" width="6.28515625" style="36" customWidth="1"/>
    <col min="13314" max="13314" width="56.7109375" style="36" customWidth="1"/>
    <col min="13315" max="13319" width="11.42578125" style="36"/>
    <col min="13320" max="13320" width="13.28515625" style="36" customWidth="1"/>
    <col min="13321" max="13321" width="55.140625" style="36" customWidth="1"/>
    <col min="13322" max="13568" width="11.42578125" style="36"/>
    <col min="13569" max="13569" width="6.28515625" style="36" customWidth="1"/>
    <col min="13570" max="13570" width="56.7109375" style="36" customWidth="1"/>
    <col min="13571" max="13575" width="11.42578125" style="36"/>
    <col min="13576" max="13576" width="13.28515625" style="36" customWidth="1"/>
    <col min="13577" max="13577" width="55.140625" style="36" customWidth="1"/>
    <col min="13578" max="13824" width="11.42578125" style="36"/>
    <col min="13825" max="13825" width="6.28515625" style="36" customWidth="1"/>
    <col min="13826" max="13826" width="56.7109375" style="36" customWidth="1"/>
    <col min="13827" max="13831" width="11.42578125" style="36"/>
    <col min="13832" max="13832" width="13.28515625" style="36" customWidth="1"/>
    <col min="13833" max="13833" width="55.140625" style="36" customWidth="1"/>
    <col min="13834" max="14080" width="11.42578125" style="36"/>
    <col min="14081" max="14081" width="6.28515625" style="36" customWidth="1"/>
    <col min="14082" max="14082" width="56.7109375" style="36" customWidth="1"/>
    <col min="14083" max="14087" width="11.42578125" style="36"/>
    <col min="14088" max="14088" width="13.28515625" style="36" customWidth="1"/>
    <col min="14089" max="14089" width="55.140625" style="36" customWidth="1"/>
    <col min="14090" max="14336" width="11.42578125" style="36"/>
    <col min="14337" max="14337" width="6.28515625" style="36" customWidth="1"/>
    <col min="14338" max="14338" width="56.7109375" style="36" customWidth="1"/>
    <col min="14339" max="14343" width="11.42578125" style="36"/>
    <col min="14344" max="14344" width="13.28515625" style="36" customWidth="1"/>
    <col min="14345" max="14345" width="55.140625" style="36" customWidth="1"/>
    <col min="14346" max="14592" width="11.42578125" style="36"/>
    <col min="14593" max="14593" width="6.28515625" style="36" customWidth="1"/>
    <col min="14594" max="14594" width="56.7109375" style="36" customWidth="1"/>
    <col min="14595" max="14599" width="11.42578125" style="36"/>
    <col min="14600" max="14600" width="13.28515625" style="36" customWidth="1"/>
    <col min="14601" max="14601" width="55.140625" style="36" customWidth="1"/>
    <col min="14602" max="14848" width="11.42578125" style="36"/>
    <col min="14849" max="14849" width="6.28515625" style="36" customWidth="1"/>
    <col min="14850" max="14850" width="56.7109375" style="36" customWidth="1"/>
    <col min="14851" max="14855" width="11.42578125" style="36"/>
    <col min="14856" max="14856" width="13.28515625" style="36" customWidth="1"/>
    <col min="14857" max="14857" width="55.140625" style="36" customWidth="1"/>
    <col min="14858" max="15104" width="11.42578125" style="36"/>
    <col min="15105" max="15105" width="6.28515625" style="36" customWidth="1"/>
    <col min="15106" max="15106" width="56.7109375" style="36" customWidth="1"/>
    <col min="15107" max="15111" width="11.42578125" style="36"/>
    <col min="15112" max="15112" width="13.28515625" style="36" customWidth="1"/>
    <col min="15113" max="15113" width="55.140625" style="36" customWidth="1"/>
    <col min="15114" max="15360" width="11.42578125" style="36"/>
    <col min="15361" max="15361" width="6.28515625" style="36" customWidth="1"/>
    <col min="15362" max="15362" width="56.7109375" style="36" customWidth="1"/>
    <col min="15363" max="15367" width="11.42578125" style="36"/>
    <col min="15368" max="15368" width="13.28515625" style="36" customWidth="1"/>
    <col min="15369" max="15369" width="55.140625" style="36" customWidth="1"/>
    <col min="15370" max="15616" width="11.42578125" style="36"/>
    <col min="15617" max="15617" width="6.28515625" style="36" customWidth="1"/>
    <col min="15618" max="15618" width="56.7109375" style="36" customWidth="1"/>
    <col min="15619" max="15623" width="11.42578125" style="36"/>
    <col min="15624" max="15624" width="13.28515625" style="36" customWidth="1"/>
    <col min="15625" max="15625" width="55.140625" style="36" customWidth="1"/>
    <col min="15626" max="15872" width="11.42578125" style="36"/>
    <col min="15873" max="15873" width="6.28515625" style="36" customWidth="1"/>
    <col min="15874" max="15874" width="56.7109375" style="36" customWidth="1"/>
    <col min="15875" max="15879" width="11.42578125" style="36"/>
    <col min="15880" max="15880" width="13.28515625" style="36" customWidth="1"/>
    <col min="15881" max="15881" width="55.140625" style="36" customWidth="1"/>
    <col min="15882" max="16128" width="11.42578125" style="36"/>
    <col min="16129" max="16129" width="6.28515625" style="36" customWidth="1"/>
    <col min="16130" max="16130" width="56.7109375" style="36" customWidth="1"/>
    <col min="16131" max="16135" width="11.42578125" style="36"/>
    <col min="16136" max="16136" width="13.28515625" style="36" customWidth="1"/>
    <col min="16137" max="16137" width="55.140625" style="36" customWidth="1"/>
    <col min="16138" max="16384" width="11.42578125" style="36"/>
  </cols>
  <sheetData>
    <row r="1" spans="1:12" s="30" customFormat="1" ht="39" customHeight="1" x14ac:dyDescent="0.2">
      <c r="A1" s="303" t="s">
        <v>174</v>
      </c>
      <c r="B1" s="304"/>
      <c r="C1" s="304"/>
      <c r="D1" s="304"/>
      <c r="E1" s="304"/>
      <c r="F1" s="304"/>
      <c r="G1" s="304"/>
      <c r="H1" s="304"/>
      <c r="I1" s="32"/>
      <c r="J1" s="46"/>
      <c r="K1" s="46"/>
      <c r="L1" s="46"/>
    </row>
    <row r="2" spans="1:12" s="30" customFormat="1" x14ac:dyDescent="0.2">
      <c r="A2" s="31"/>
      <c r="I2" s="32"/>
    </row>
    <row r="3" spans="1:12" s="30" customFormat="1" x14ac:dyDescent="0.2">
      <c r="A3" s="33"/>
      <c r="B3" s="309" t="s">
        <v>157</v>
      </c>
      <c r="C3" s="309"/>
      <c r="D3" s="309"/>
      <c r="E3" s="309"/>
      <c r="F3" s="309"/>
      <c r="G3" s="309"/>
      <c r="H3" s="309"/>
      <c r="I3" s="32"/>
    </row>
    <row r="4" spans="1:12" s="30" customFormat="1" x14ac:dyDescent="0.2">
      <c r="A4" s="31"/>
      <c r="B4" s="34"/>
      <c r="C4" s="34"/>
      <c r="D4" s="34"/>
      <c r="E4" s="34"/>
      <c r="F4" s="34"/>
      <c r="G4" s="34"/>
      <c r="H4" s="34"/>
      <c r="I4" s="32"/>
    </row>
    <row r="5" spans="1:12" s="30" customFormat="1" ht="24.75" customHeight="1" x14ac:dyDescent="0.2">
      <c r="A5" s="31"/>
      <c r="B5" s="310" t="s">
        <v>158</v>
      </c>
      <c r="C5" s="310"/>
      <c r="D5" s="310"/>
      <c r="E5" s="310"/>
      <c r="F5" s="310"/>
      <c r="G5" s="310"/>
      <c r="H5" s="310"/>
      <c r="I5" s="32"/>
    </row>
    <row r="6" spans="1:12" s="30" customFormat="1" x14ac:dyDescent="0.2">
      <c r="A6" s="31"/>
      <c r="B6" s="74"/>
      <c r="C6" s="74"/>
      <c r="D6" s="74"/>
      <c r="E6" s="74"/>
      <c r="F6" s="74"/>
      <c r="G6" s="74"/>
      <c r="H6" s="74"/>
      <c r="I6" s="32"/>
    </row>
    <row r="7" spans="1:12" s="30" customFormat="1" ht="15.75" customHeight="1" x14ac:dyDescent="0.2">
      <c r="A7" s="31"/>
      <c r="B7" s="313" t="s">
        <v>159</v>
      </c>
      <c r="C7" s="313"/>
      <c r="D7" s="313"/>
      <c r="E7" s="313"/>
      <c r="F7" s="313"/>
      <c r="G7" s="313"/>
      <c r="H7" s="313"/>
      <c r="I7" s="32"/>
    </row>
    <row r="8" spans="1:12" s="30" customFormat="1" ht="27.75" customHeight="1" x14ac:dyDescent="0.2">
      <c r="A8" s="47"/>
      <c r="B8" s="311" t="s">
        <v>162</v>
      </c>
      <c r="C8" s="311"/>
      <c r="D8" s="311"/>
      <c r="E8" s="311"/>
      <c r="F8" s="311"/>
      <c r="G8" s="311"/>
      <c r="H8" s="311"/>
      <c r="I8" s="32"/>
    </row>
    <row r="9" spans="1:12" s="30" customFormat="1" ht="13.5" customHeight="1" x14ac:dyDescent="0.2">
      <c r="A9" s="47"/>
      <c r="B9" s="312"/>
      <c r="C9" s="312"/>
      <c r="D9" s="312"/>
      <c r="E9" s="312"/>
      <c r="F9" s="312"/>
      <c r="G9" s="312"/>
      <c r="H9" s="312"/>
      <c r="I9" s="32"/>
    </row>
    <row r="10" spans="1:12" ht="39" customHeight="1" x14ac:dyDescent="0.25">
      <c r="A10" s="37"/>
      <c r="B10" s="305" t="s">
        <v>326</v>
      </c>
      <c r="C10" s="306"/>
      <c r="D10" s="306"/>
      <c r="E10" s="306"/>
      <c r="F10" s="306"/>
      <c r="G10" s="306"/>
      <c r="H10" s="306"/>
      <c r="I10" s="32"/>
    </row>
    <row r="11" spans="1:12" ht="28.5" customHeight="1" x14ac:dyDescent="0.25">
      <c r="A11" s="37"/>
      <c r="B11" s="305" t="s">
        <v>325</v>
      </c>
      <c r="C11" s="306"/>
      <c r="D11" s="306"/>
      <c r="E11" s="306"/>
      <c r="F11" s="306"/>
      <c r="G11" s="306"/>
      <c r="H11" s="306"/>
      <c r="I11" s="32"/>
    </row>
    <row r="12" spans="1:12" ht="39.75" customHeight="1" x14ac:dyDescent="0.25">
      <c r="A12" s="37"/>
      <c r="B12" s="307" t="s">
        <v>333</v>
      </c>
      <c r="C12" s="308"/>
      <c r="D12" s="308"/>
      <c r="E12" s="308"/>
      <c r="F12" s="308"/>
      <c r="G12" s="308"/>
      <c r="H12" s="308"/>
      <c r="I12" s="32"/>
    </row>
    <row r="13" spans="1:12" ht="48" customHeight="1" x14ac:dyDescent="0.25">
      <c r="A13" s="37"/>
      <c r="B13" s="302" t="s">
        <v>160</v>
      </c>
      <c r="C13" s="302"/>
      <c r="D13" s="302"/>
      <c r="E13" s="38"/>
      <c r="F13" s="38"/>
      <c r="G13" s="38"/>
      <c r="H13" s="38"/>
      <c r="I13" s="32"/>
    </row>
    <row r="14" spans="1:12" ht="19.5" customHeight="1" x14ac:dyDescent="0.25">
      <c r="A14" s="37"/>
      <c r="B14" s="302" t="s">
        <v>161</v>
      </c>
      <c r="C14" s="302"/>
      <c r="D14" s="302"/>
      <c r="E14" s="38"/>
      <c r="F14" s="38"/>
      <c r="G14" s="38"/>
      <c r="H14" s="38"/>
      <c r="I14" s="32"/>
    </row>
    <row r="15" spans="1:12" ht="19.5" customHeight="1" x14ac:dyDescent="0.25">
      <c r="A15" s="37"/>
      <c r="B15" s="59" t="s">
        <v>173</v>
      </c>
      <c r="C15" s="39"/>
      <c r="D15" s="39"/>
      <c r="E15" s="38"/>
      <c r="F15" s="38"/>
      <c r="G15" s="38"/>
      <c r="H15" s="38"/>
      <c r="I15" s="32"/>
    </row>
    <row r="16" spans="1:12" ht="29.25" customHeight="1" x14ac:dyDescent="0.25">
      <c r="A16" s="37"/>
      <c r="B16" s="40"/>
      <c r="C16" s="40"/>
      <c r="D16" s="40"/>
      <c r="E16" s="40"/>
      <c r="F16" s="40"/>
      <c r="G16" s="40"/>
      <c r="H16" s="40"/>
      <c r="I16" s="32"/>
    </row>
    <row r="17" spans="1:9" s="29" customFormat="1" ht="21.75" customHeight="1" x14ac:dyDescent="0.25">
      <c r="A17" s="41"/>
      <c r="B17" s="42"/>
      <c r="C17" s="43"/>
      <c r="D17" s="42"/>
      <c r="E17" s="42"/>
      <c r="F17" s="42"/>
      <c r="G17" s="42"/>
      <c r="H17" s="42"/>
      <c r="I17" s="44"/>
    </row>
    <row r="18" spans="1:9" s="30" customFormat="1" ht="9.9499999999999993" customHeight="1" x14ac:dyDescent="0.2">
      <c r="B18" s="45"/>
      <c r="C18" s="45"/>
      <c r="D18" s="45"/>
      <c r="E18" s="45"/>
      <c r="F18" s="45"/>
      <c r="G18" s="45"/>
      <c r="H18" s="45"/>
    </row>
    <row r="19" spans="1:9" s="30" customFormat="1" ht="27" customHeight="1" x14ac:dyDescent="0.2"/>
    <row r="20" spans="1:9" s="30" customFormat="1" x14ac:dyDescent="0.2">
      <c r="B20" s="35"/>
    </row>
    <row r="21" spans="1:9" s="30" customFormat="1" ht="39" customHeight="1" x14ac:dyDescent="0.2"/>
    <row r="22" spans="1:9" s="30" customFormat="1" ht="39" customHeight="1" x14ac:dyDescent="0.2"/>
    <row r="23" spans="1:9" s="30" customFormat="1" ht="39" customHeight="1" x14ac:dyDescent="0.2"/>
    <row r="24" spans="1:9" s="30" customFormat="1" ht="39" customHeight="1" x14ac:dyDescent="0.2"/>
    <row r="25" spans="1:9" s="30" customFormat="1" ht="39" customHeight="1" x14ac:dyDescent="0.2"/>
    <row r="26" spans="1:9" s="30" customFormat="1" ht="39" customHeight="1" x14ac:dyDescent="0.2"/>
    <row r="27" spans="1:9" s="30" customFormat="1" ht="39" customHeight="1" x14ac:dyDescent="0.2"/>
    <row r="28" spans="1:9" s="30" customFormat="1" ht="39" customHeight="1" x14ac:dyDescent="0.2"/>
    <row r="29" spans="1:9" s="30" customFormat="1" ht="39" customHeight="1" x14ac:dyDescent="0.2"/>
    <row r="30" spans="1:9" s="30" customFormat="1" ht="39" customHeight="1" x14ac:dyDescent="0.2"/>
    <row r="31" spans="1:9" s="30" customFormat="1" ht="39" customHeight="1" x14ac:dyDescent="0.2"/>
    <row r="32" spans="1:9" s="30" customFormat="1" ht="39" customHeight="1" x14ac:dyDescent="0.2"/>
    <row r="33" s="30" customFormat="1" ht="39" customHeight="1" x14ac:dyDescent="0.2"/>
    <row r="34" s="30" customFormat="1" ht="39" customHeight="1" x14ac:dyDescent="0.2"/>
    <row r="35" s="30" customFormat="1" ht="39" customHeight="1" x14ac:dyDescent="0.2"/>
    <row r="36" s="30" customFormat="1" ht="39" customHeight="1" x14ac:dyDescent="0.2"/>
    <row r="37" s="30" customFormat="1" ht="39" customHeight="1" x14ac:dyDescent="0.2"/>
    <row r="38" s="30" customFormat="1" ht="39" customHeight="1" x14ac:dyDescent="0.2"/>
    <row r="39" s="30" customFormat="1" ht="39" customHeight="1" x14ac:dyDescent="0.2"/>
    <row r="40" s="30" customFormat="1" ht="39" customHeight="1" x14ac:dyDescent="0.2"/>
    <row r="41" s="30" customFormat="1" ht="39" customHeight="1" x14ac:dyDescent="0.2"/>
    <row r="42" s="30" customFormat="1" ht="39" customHeight="1" x14ac:dyDescent="0.2"/>
    <row r="43" s="30" customFormat="1" ht="39" customHeight="1" x14ac:dyDescent="0.2"/>
    <row r="44" s="30" customFormat="1" ht="39" customHeight="1" x14ac:dyDescent="0.2"/>
    <row r="45" s="30" customFormat="1" ht="39" customHeight="1" x14ac:dyDescent="0.2"/>
    <row r="46" s="30" customFormat="1" ht="39" customHeight="1" x14ac:dyDescent="0.2"/>
    <row r="47" s="30" customFormat="1" ht="39" customHeight="1" x14ac:dyDescent="0.2"/>
    <row r="48" s="30" customFormat="1" ht="39" customHeight="1" x14ac:dyDescent="0.2"/>
    <row r="49" s="30" customFormat="1" ht="39" customHeight="1" x14ac:dyDescent="0.2"/>
    <row r="50" s="30" customFormat="1" ht="39" customHeight="1" x14ac:dyDescent="0.2"/>
    <row r="51" s="30" customFormat="1" ht="39" customHeight="1" x14ac:dyDescent="0.2"/>
    <row r="52" s="30" customFormat="1" ht="39" customHeight="1" x14ac:dyDescent="0.2"/>
  </sheetData>
  <sheetProtection password="CD7A" sheet="1" objects="1" scenarios="1"/>
  <mergeCells count="11">
    <mergeCell ref="B13:D13"/>
    <mergeCell ref="B14:D14"/>
    <mergeCell ref="A1:H1"/>
    <mergeCell ref="B10:H10"/>
    <mergeCell ref="B12:H12"/>
    <mergeCell ref="B3:H3"/>
    <mergeCell ref="B5:H5"/>
    <mergeCell ref="B8:H8"/>
    <mergeCell ref="B9:H9"/>
    <mergeCell ref="B11:H11"/>
    <mergeCell ref="B7:H7"/>
  </mergeCells>
  <hyperlinks>
    <hyperlink ref="B15"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Objeto empaquetador del shell" shapeId="10242" r:id="rId5">
          <objectPr defaultSize="0" r:id="rId6">
            <anchor moveWithCells="1">
              <from>
                <xdr:col>4</xdr:col>
                <xdr:colOff>190500</xdr:colOff>
                <xdr:row>12</xdr:row>
                <xdr:rowOff>542925</xdr:rowOff>
              </from>
              <to>
                <xdr:col>7</xdr:col>
                <xdr:colOff>438150</xdr:colOff>
                <xdr:row>14</xdr:row>
                <xdr:rowOff>209550</xdr:rowOff>
              </to>
            </anchor>
          </objectPr>
        </oleObject>
      </mc:Choice>
      <mc:Fallback>
        <oleObject progId="Objeto empaquetador del shell" shapeId="10242"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002060"/>
  </sheetPr>
  <dimension ref="A2:S59"/>
  <sheetViews>
    <sheetView showGridLines="0" zoomScale="110" zoomScaleNormal="110" workbookViewId="0">
      <selection activeCell="D5" sqref="D5:M5"/>
    </sheetView>
  </sheetViews>
  <sheetFormatPr baseColWidth="10" defaultRowHeight="15" x14ac:dyDescent="0.25"/>
  <cols>
    <col min="1" max="1" width="1.85546875" customWidth="1"/>
    <col min="2" max="2" width="6" customWidth="1"/>
    <col min="3" max="3" width="4.7109375" customWidth="1"/>
    <col min="4" max="5" width="8.7109375" customWidth="1"/>
    <col min="6" max="6" width="2.7109375" customWidth="1"/>
    <col min="7" max="10" width="8.7109375" customWidth="1"/>
    <col min="11" max="11" width="2.7109375" customWidth="1"/>
    <col min="12" max="16" width="8.7109375" customWidth="1"/>
    <col min="18" max="18" width="6.5703125" customWidth="1"/>
    <col min="19" max="19" width="12.7109375" hidden="1" customWidth="1"/>
  </cols>
  <sheetData>
    <row r="2" spans="2:19" ht="19.5" customHeight="1" x14ac:dyDescent="0.25">
      <c r="B2" s="506" t="s">
        <v>142</v>
      </c>
      <c r="C2" s="506"/>
      <c r="D2" s="506"/>
      <c r="E2" s="506"/>
      <c r="F2" s="506"/>
      <c r="G2" s="506"/>
      <c r="H2" s="506"/>
      <c r="I2" s="506"/>
      <c r="J2" s="506"/>
      <c r="K2" s="506"/>
      <c r="L2" s="506"/>
      <c r="M2" s="506"/>
      <c r="N2" s="506"/>
      <c r="O2" s="506"/>
      <c r="P2" s="506"/>
    </row>
    <row r="3" spans="2:19" ht="19.5" customHeight="1" x14ac:dyDescent="0.25">
      <c r="B3" s="506"/>
      <c r="C3" s="506"/>
      <c r="D3" s="506"/>
      <c r="E3" s="506"/>
      <c r="F3" s="506"/>
      <c r="G3" s="506"/>
      <c r="H3" s="506"/>
      <c r="I3" s="506"/>
      <c r="J3" s="506"/>
      <c r="K3" s="506"/>
      <c r="L3" s="506"/>
      <c r="M3" s="506"/>
      <c r="N3" s="506"/>
      <c r="O3" s="506"/>
      <c r="P3" s="506"/>
      <c r="S3" t="s">
        <v>109</v>
      </c>
    </row>
    <row r="4" spans="2:19" ht="42" customHeight="1" x14ac:dyDescent="0.25">
      <c r="B4" s="2"/>
      <c r="C4" s="2"/>
      <c r="D4" s="2"/>
      <c r="E4" s="2"/>
      <c r="F4" s="2"/>
      <c r="G4" s="2"/>
      <c r="H4" s="2"/>
      <c r="I4" s="2"/>
      <c r="J4" s="2"/>
      <c r="K4" s="2"/>
      <c r="L4" s="2"/>
      <c r="M4" s="2"/>
      <c r="N4" s="2"/>
      <c r="O4" s="2"/>
      <c r="P4" s="2"/>
    </row>
    <row r="5" spans="2:19" s="279" customFormat="1" ht="24" customHeight="1" x14ac:dyDescent="0.25">
      <c r="B5" s="509" t="s">
        <v>0</v>
      </c>
      <c r="C5" s="509"/>
      <c r="D5" s="511"/>
      <c r="E5" s="511"/>
      <c r="F5" s="511"/>
      <c r="G5" s="511"/>
      <c r="H5" s="511"/>
      <c r="I5" s="511"/>
      <c r="J5" s="511"/>
      <c r="K5" s="511"/>
      <c r="L5" s="511"/>
      <c r="M5" s="511"/>
      <c r="N5" s="281" t="s">
        <v>1</v>
      </c>
      <c r="O5" s="510"/>
      <c r="P5" s="510"/>
    </row>
    <row r="6" spans="2:19" s="279" customFormat="1" ht="24" customHeight="1" x14ac:dyDescent="0.25">
      <c r="B6" s="512" t="s">
        <v>680</v>
      </c>
      <c r="C6" s="512"/>
      <c r="D6" s="512"/>
      <c r="E6" s="508"/>
      <c r="F6" s="508"/>
      <c r="G6" s="508"/>
      <c r="H6" s="281" t="s">
        <v>106</v>
      </c>
      <c r="I6" s="508"/>
      <c r="J6" s="508"/>
      <c r="K6" s="508"/>
      <c r="L6" s="508"/>
      <c r="M6" s="508"/>
      <c r="N6" s="508"/>
      <c r="O6" s="508"/>
      <c r="P6" s="508"/>
    </row>
    <row r="7" spans="2:19" s="279" customFormat="1" ht="24" customHeight="1" x14ac:dyDescent="0.25">
      <c r="B7" s="280" t="s">
        <v>107</v>
      </c>
      <c r="C7" s="510"/>
      <c r="D7" s="510"/>
      <c r="E7" s="281" t="s">
        <v>178</v>
      </c>
      <c r="F7" s="510"/>
      <c r="G7" s="510"/>
      <c r="H7" s="510"/>
      <c r="I7" s="509" t="s">
        <v>179</v>
      </c>
      <c r="J7" s="509"/>
      <c r="K7" s="509"/>
      <c r="L7" s="514"/>
      <c r="M7" s="508"/>
      <c r="N7" s="508"/>
      <c r="O7" s="508"/>
      <c r="P7" s="508"/>
    </row>
    <row r="8" spans="2:19" s="279" customFormat="1" ht="24" customHeight="1" x14ac:dyDescent="0.25">
      <c r="B8" s="280"/>
      <c r="C8" s="280"/>
      <c r="D8" s="280"/>
      <c r="E8" s="280"/>
      <c r="F8" s="280"/>
      <c r="G8" s="280"/>
      <c r="H8" s="280"/>
      <c r="I8" s="280"/>
      <c r="J8" s="280"/>
      <c r="K8" s="280"/>
      <c r="L8" s="280"/>
      <c r="M8" s="280"/>
      <c r="N8" s="280"/>
      <c r="O8" s="284"/>
      <c r="P8" s="284"/>
    </row>
    <row r="9" spans="2:19" s="279" customFormat="1" ht="24" customHeight="1" x14ac:dyDescent="0.25">
      <c r="B9" s="518" t="s">
        <v>110</v>
      </c>
      <c r="C9" s="519"/>
      <c r="D9" s="519"/>
      <c r="E9" s="520"/>
      <c r="F9" s="282"/>
      <c r="G9" s="515" t="s">
        <v>677</v>
      </c>
      <c r="H9" s="516"/>
      <c r="I9" s="516"/>
      <c r="J9" s="517"/>
      <c r="K9" s="282"/>
      <c r="L9" s="283" t="s">
        <v>678</v>
      </c>
    </row>
    <row r="10" spans="2:19" s="279" customFormat="1" ht="24" customHeight="1" x14ac:dyDescent="0.25">
      <c r="B10" s="510"/>
      <c r="C10" s="510"/>
      <c r="D10" s="510"/>
      <c r="E10" s="510"/>
      <c r="F10" s="510"/>
      <c r="G10" s="510"/>
      <c r="H10" s="510"/>
      <c r="I10" s="510"/>
      <c r="J10" s="510"/>
      <c r="K10" s="510"/>
      <c r="L10" s="510"/>
      <c r="M10" s="281" t="s">
        <v>108</v>
      </c>
      <c r="N10" s="510"/>
      <c r="O10" s="510"/>
      <c r="P10" s="510"/>
      <c r="Q10" s="285"/>
    </row>
    <row r="11" spans="2:19" s="279" customFormat="1" ht="24" customHeight="1" x14ac:dyDescent="0.25">
      <c r="B11" s="280" t="s">
        <v>680</v>
      </c>
      <c r="C11" s="280"/>
      <c r="D11" s="280"/>
      <c r="E11" s="508"/>
      <c r="F11" s="508"/>
      <c r="G11" s="508"/>
      <c r="H11" s="281" t="s">
        <v>106</v>
      </c>
      <c r="I11" s="508"/>
      <c r="J11" s="508"/>
      <c r="K11" s="508"/>
      <c r="L11" s="508"/>
      <c r="M11" s="508"/>
      <c r="N11" s="508"/>
      <c r="O11" s="508"/>
      <c r="P11" s="508"/>
    </row>
    <row r="12" spans="2:19" s="279" customFormat="1" ht="24" customHeight="1" x14ac:dyDescent="0.25">
      <c r="B12" s="280" t="s">
        <v>107</v>
      </c>
      <c r="C12" s="510"/>
      <c r="D12" s="510"/>
      <c r="E12" s="281" t="s">
        <v>178</v>
      </c>
      <c r="F12" s="510"/>
      <c r="G12" s="510"/>
      <c r="H12" s="510"/>
      <c r="I12" s="522" t="s">
        <v>179</v>
      </c>
      <c r="J12" s="522"/>
      <c r="K12" s="521"/>
      <c r="L12" s="510"/>
      <c r="M12" s="510"/>
      <c r="N12" s="510"/>
      <c r="O12" s="510"/>
      <c r="P12" s="510"/>
    </row>
    <row r="13" spans="2:19" s="279" customFormat="1" ht="19.899999999999999" customHeight="1" x14ac:dyDescent="0.25">
      <c r="B13" s="286"/>
      <c r="C13" s="286"/>
      <c r="D13" s="286"/>
      <c r="E13" s="286"/>
      <c r="F13" s="286"/>
      <c r="G13" s="286"/>
      <c r="H13" s="286"/>
      <c r="I13" s="286"/>
      <c r="J13" s="286"/>
      <c r="K13" s="286"/>
      <c r="L13" s="286"/>
      <c r="M13" s="286"/>
      <c r="N13" s="286"/>
      <c r="O13" s="286"/>
      <c r="P13" s="286"/>
    </row>
    <row r="14" spans="2:19" s="279" customFormat="1" ht="19.899999999999999" customHeight="1" x14ac:dyDescent="0.25">
      <c r="B14" s="286"/>
      <c r="C14" s="286"/>
      <c r="D14" s="286"/>
      <c r="E14" s="286"/>
      <c r="F14" s="286"/>
      <c r="G14" s="286"/>
      <c r="H14" s="286"/>
      <c r="I14" s="286"/>
      <c r="J14" s="286"/>
      <c r="K14" s="286"/>
      <c r="L14" s="286"/>
      <c r="M14" s="286"/>
      <c r="N14" s="286"/>
      <c r="O14" s="286"/>
      <c r="P14" s="286"/>
    </row>
    <row r="15" spans="2:19" s="279" customFormat="1" ht="19.899999999999999" customHeight="1" x14ac:dyDescent="0.25">
      <c r="B15" s="523" t="s">
        <v>66</v>
      </c>
      <c r="C15" s="523"/>
      <c r="D15" s="523"/>
      <c r="E15" s="523"/>
      <c r="F15" s="523"/>
      <c r="G15" s="523"/>
      <c r="H15" s="523"/>
      <c r="I15" s="523"/>
      <c r="J15" s="523"/>
      <c r="K15" s="523"/>
      <c r="L15" s="523"/>
      <c r="M15" s="523"/>
      <c r="N15" s="523"/>
      <c r="O15" s="286"/>
      <c r="P15" s="286"/>
    </row>
    <row r="16" spans="2:19" s="279" customFormat="1" ht="19.899999999999999" customHeight="1" x14ac:dyDescent="0.25">
      <c r="B16" s="278"/>
      <c r="C16" s="278"/>
      <c r="D16" s="278"/>
      <c r="E16" s="278"/>
      <c r="F16" s="278"/>
      <c r="G16" s="278"/>
      <c r="H16" s="278"/>
      <c r="I16" s="278"/>
      <c r="J16" s="278"/>
      <c r="K16" s="278"/>
      <c r="L16" s="278"/>
      <c r="M16" s="278"/>
      <c r="N16" s="278"/>
      <c r="O16" s="286"/>
      <c r="P16" s="286"/>
    </row>
    <row r="17" spans="1:16" s="279" customFormat="1" ht="25.5" customHeight="1" x14ac:dyDescent="0.25">
      <c r="B17" s="523" t="s">
        <v>679</v>
      </c>
      <c r="C17" s="523"/>
      <c r="D17" s="523"/>
      <c r="E17" s="523"/>
      <c r="F17" s="523"/>
      <c r="G17" s="523"/>
      <c r="H17" s="523"/>
      <c r="I17" s="523"/>
      <c r="J17" s="523"/>
      <c r="K17" s="523"/>
      <c r="L17" s="523"/>
      <c r="M17" s="523"/>
      <c r="N17" s="523"/>
      <c r="O17" s="523"/>
      <c r="P17" s="523"/>
    </row>
    <row r="18" spans="1:16" s="279" customFormat="1" ht="25.5" customHeight="1" x14ac:dyDescent="0.25">
      <c r="B18" s="523" t="s">
        <v>676</v>
      </c>
      <c r="C18" s="523"/>
      <c r="D18" s="523"/>
      <c r="E18" s="523"/>
      <c r="F18" s="523"/>
      <c r="G18" s="527"/>
      <c r="H18" s="527"/>
      <c r="I18" s="527"/>
      <c r="J18" s="527"/>
      <c r="K18" s="527"/>
      <c r="L18" s="527"/>
      <c r="M18" s="527"/>
      <c r="N18" s="527"/>
      <c r="O18" s="527"/>
      <c r="P18" s="527"/>
    </row>
    <row r="19" spans="1:16" s="287" customFormat="1" ht="4.5" customHeight="1" x14ac:dyDescent="0.25">
      <c r="B19" s="288"/>
    </row>
    <row r="20" spans="1:16" s="287" customFormat="1" ht="25.5" customHeight="1" x14ac:dyDescent="0.25">
      <c r="B20" s="523" t="s">
        <v>126</v>
      </c>
      <c r="C20" s="523"/>
      <c r="D20" s="523"/>
      <c r="E20" s="523"/>
      <c r="F20" s="523"/>
      <c r="G20" s="523"/>
      <c r="H20" s="523"/>
      <c r="I20" s="524"/>
      <c r="J20" s="291"/>
    </row>
    <row r="21" spans="1:16" s="287" customFormat="1" x14ac:dyDescent="0.25">
      <c r="B21" s="288"/>
    </row>
    <row r="22" spans="1:16" s="287" customFormat="1" x14ac:dyDescent="0.25"/>
    <row r="23" spans="1:16" s="287" customFormat="1" x14ac:dyDescent="0.25"/>
    <row r="24" spans="1:16" s="287" customFormat="1" x14ac:dyDescent="0.25">
      <c r="B24" s="288"/>
      <c r="D24" s="289" t="s">
        <v>65</v>
      </c>
      <c r="E24" s="525"/>
      <c r="F24" s="525"/>
      <c r="G24" s="525"/>
      <c r="H24" s="277" t="s">
        <v>681</v>
      </c>
      <c r="I24" s="526"/>
      <c r="J24" s="526"/>
      <c r="K24" s="526"/>
      <c r="L24" s="526"/>
      <c r="M24" s="526"/>
      <c r="N24" s="526"/>
      <c r="O24" s="526"/>
    </row>
    <row r="25" spans="1:16" s="279" customFormat="1" ht="15" customHeight="1" x14ac:dyDescent="0.25">
      <c r="H25" s="290"/>
    </row>
    <row r="26" spans="1:16" s="279" customFormat="1" ht="15" customHeight="1" x14ac:dyDescent="0.25">
      <c r="A26" s="60"/>
      <c r="B26" s="60"/>
      <c r="C26" s="60"/>
      <c r="D26" s="518" t="s">
        <v>180</v>
      </c>
      <c r="E26" s="518"/>
      <c r="F26" s="518"/>
      <c r="G26" s="518"/>
      <c r="H26" s="518"/>
      <c r="I26" s="518"/>
      <c r="J26" s="518"/>
      <c r="K26" s="518"/>
      <c r="L26" s="518"/>
      <c r="M26" s="518"/>
      <c r="N26" s="518"/>
      <c r="O26" s="518"/>
      <c r="P26" s="60"/>
    </row>
    <row r="27" spans="1:16" s="279" customFormat="1" ht="15" customHeight="1" x14ac:dyDescent="0.25">
      <c r="B27" s="299"/>
      <c r="C27" s="299"/>
      <c r="D27" s="299"/>
      <c r="E27" s="299"/>
      <c r="F27" s="299"/>
      <c r="G27" s="299"/>
      <c r="H27" s="299"/>
      <c r="I27" s="299"/>
      <c r="J27" s="299"/>
      <c r="K27" s="300"/>
      <c r="L27" s="299"/>
      <c r="M27" s="299"/>
      <c r="N27" s="299"/>
      <c r="O27" s="299"/>
      <c r="P27" s="299"/>
    </row>
    <row r="28" spans="1:16" s="279" customFormat="1" ht="15" customHeight="1" x14ac:dyDescent="0.25">
      <c r="B28" s="299"/>
      <c r="C28" s="299"/>
      <c r="D28" s="299"/>
      <c r="E28" s="299"/>
      <c r="F28" s="299"/>
      <c r="G28" s="299"/>
      <c r="H28" s="299"/>
      <c r="I28" s="299"/>
      <c r="J28" s="299"/>
      <c r="K28" s="300"/>
      <c r="L28" s="299"/>
      <c r="M28" s="299"/>
      <c r="N28" s="299"/>
      <c r="O28" s="299"/>
      <c r="P28" s="299"/>
    </row>
    <row r="29" spans="1:16" s="279" customFormat="1" ht="15" customHeight="1" x14ac:dyDescent="0.25">
      <c r="B29" s="299"/>
      <c r="C29" s="299"/>
      <c r="D29" s="299"/>
      <c r="E29" s="299"/>
      <c r="F29" s="299"/>
      <c r="G29" s="299"/>
      <c r="H29" s="299"/>
      <c r="I29" s="299"/>
      <c r="J29" s="299"/>
      <c r="K29" s="300"/>
      <c r="L29" s="299"/>
      <c r="M29" s="299"/>
      <c r="N29" s="299"/>
      <c r="O29" s="299"/>
      <c r="P29" s="299"/>
    </row>
    <row r="30" spans="1:16" s="279" customFormat="1" ht="15" customHeight="1" x14ac:dyDescent="0.25">
      <c r="B30" s="299"/>
      <c r="C30" s="299"/>
      <c r="D30" s="299"/>
      <c r="E30" s="299"/>
      <c r="F30" s="299"/>
      <c r="G30" s="299"/>
      <c r="H30" s="299"/>
      <c r="I30" s="299"/>
      <c r="J30" s="299"/>
      <c r="K30" s="300"/>
      <c r="L30" s="299"/>
      <c r="M30" s="299"/>
      <c r="N30" s="299"/>
      <c r="O30" s="299"/>
      <c r="P30" s="299"/>
    </row>
    <row r="31" spans="1:16" s="279" customFormat="1" ht="15" customHeight="1" x14ac:dyDescent="0.25">
      <c r="B31" s="299"/>
      <c r="C31" s="299"/>
      <c r="D31" s="299"/>
      <c r="E31" s="299"/>
      <c r="F31" s="299"/>
      <c r="G31" s="299"/>
      <c r="H31" s="299"/>
      <c r="I31" s="299"/>
      <c r="J31" s="299"/>
      <c r="K31" s="300"/>
      <c r="L31" s="299"/>
      <c r="M31" s="299"/>
      <c r="N31" s="299"/>
      <c r="O31" s="299"/>
      <c r="P31" s="299"/>
    </row>
    <row r="32" spans="1:16" s="279" customFormat="1" ht="15" customHeight="1" x14ac:dyDescent="0.25">
      <c r="B32" s="299"/>
      <c r="C32" s="299"/>
      <c r="D32" s="299"/>
      <c r="E32" s="299"/>
      <c r="F32" s="299"/>
      <c r="G32" s="299"/>
      <c r="H32" s="513"/>
      <c r="I32" s="513"/>
      <c r="J32" s="513"/>
      <c r="K32" s="513"/>
      <c r="L32" s="507"/>
      <c r="M32" s="507"/>
      <c r="N32" s="507"/>
      <c r="O32" s="507"/>
      <c r="P32" s="507"/>
    </row>
    <row r="33" spans="2:16" s="279" customFormat="1" ht="15" customHeight="1" x14ac:dyDescent="0.25">
      <c r="B33" s="530"/>
      <c r="C33" s="530"/>
      <c r="D33" s="530"/>
      <c r="E33" s="530"/>
      <c r="F33" s="530"/>
      <c r="G33" s="530"/>
      <c r="H33" s="530"/>
      <c r="I33" s="530"/>
      <c r="J33" s="530"/>
      <c r="K33" s="530"/>
      <c r="L33" s="529"/>
      <c r="M33" s="529"/>
      <c r="N33" s="529"/>
      <c r="O33" s="529"/>
      <c r="P33" s="301"/>
    </row>
    <row r="34" spans="2:16" s="279" customFormat="1" ht="15" customHeight="1" x14ac:dyDescent="0.25">
      <c r="B34" s="299"/>
      <c r="C34" s="299"/>
      <c r="D34" s="299"/>
      <c r="E34" s="299"/>
      <c r="F34" s="299"/>
      <c r="G34" s="299"/>
      <c r="H34" s="299"/>
      <c r="I34" s="299"/>
      <c r="J34" s="299"/>
      <c r="K34" s="299"/>
      <c r="L34" s="299"/>
      <c r="M34" s="299"/>
      <c r="N34" s="299"/>
      <c r="O34" s="299"/>
      <c r="P34" s="299"/>
    </row>
    <row r="35" spans="2:16" s="279" customFormat="1" x14ac:dyDescent="0.25">
      <c r="B35" s="299"/>
      <c r="C35" s="299"/>
      <c r="D35" s="299"/>
      <c r="E35" s="299"/>
      <c r="F35" s="299"/>
      <c r="G35" s="299"/>
      <c r="H35" s="299"/>
      <c r="I35" s="299"/>
      <c r="J35" s="299"/>
      <c r="K35" s="299"/>
      <c r="L35" s="299"/>
      <c r="M35" s="299"/>
      <c r="N35" s="299"/>
      <c r="O35" s="299"/>
      <c r="P35" s="299"/>
    </row>
    <row r="36" spans="2:16" s="279" customFormat="1" x14ac:dyDescent="0.25">
      <c r="B36" s="299"/>
      <c r="C36" s="299"/>
      <c r="D36" s="299"/>
      <c r="E36" s="299"/>
      <c r="F36" s="299"/>
      <c r="G36" s="299"/>
      <c r="H36" s="299"/>
      <c r="I36" s="299"/>
      <c r="J36" s="299"/>
      <c r="K36" s="299"/>
      <c r="L36" s="299"/>
      <c r="M36" s="299"/>
      <c r="N36" s="299"/>
      <c r="O36" s="299"/>
      <c r="P36" s="299"/>
    </row>
    <row r="37" spans="2:16" s="279" customFormat="1" x14ac:dyDescent="0.25">
      <c r="B37" s="299"/>
      <c r="C37" s="299"/>
      <c r="D37" s="299"/>
      <c r="E37" s="299"/>
      <c r="F37" s="299"/>
      <c r="G37" s="299"/>
      <c r="H37" s="299"/>
      <c r="I37" s="299"/>
      <c r="J37" s="299"/>
      <c r="K37" s="299"/>
      <c r="L37" s="299"/>
      <c r="M37" s="299"/>
      <c r="N37" s="299"/>
      <c r="O37" s="299"/>
      <c r="P37" s="299"/>
    </row>
    <row r="38" spans="2:16" s="279" customFormat="1" x14ac:dyDescent="0.25">
      <c r="B38" s="531" t="s">
        <v>181</v>
      </c>
      <c r="C38" s="531"/>
      <c r="D38" s="531"/>
      <c r="E38" s="531"/>
      <c r="F38" s="531"/>
      <c r="G38" s="531"/>
      <c r="H38" s="531"/>
      <c r="I38" s="531"/>
      <c r="J38" s="531"/>
      <c r="K38" s="531"/>
      <c r="L38" s="532"/>
      <c r="M38" s="532"/>
      <c r="N38" s="532"/>
      <c r="O38" s="532"/>
    </row>
    <row r="39" spans="2:16" s="279" customFormat="1" x14ac:dyDescent="0.25"/>
    <row r="40" spans="2:16" s="279" customFormat="1" x14ac:dyDescent="0.25"/>
    <row r="41" spans="2:16" s="279" customFormat="1" x14ac:dyDescent="0.25"/>
    <row r="42" spans="2:16" s="279" customFormat="1" x14ac:dyDescent="0.25"/>
    <row r="43" spans="2:16" s="279" customFormat="1" x14ac:dyDescent="0.25"/>
    <row r="44" spans="2:16" s="279" customFormat="1" x14ac:dyDescent="0.25"/>
    <row r="45" spans="2:16" s="279" customFormat="1" x14ac:dyDescent="0.25"/>
    <row r="46" spans="2:16" s="279" customFormat="1" x14ac:dyDescent="0.25"/>
    <row r="47" spans="2:16" s="279" customFormat="1" x14ac:dyDescent="0.25"/>
    <row r="48" spans="2:16" s="279" customFormat="1" x14ac:dyDescent="0.25"/>
    <row r="49" spans="2:16" s="279" customFormat="1" x14ac:dyDescent="0.25"/>
    <row r="50" spans="2:16" s="279" customFormat="1" x14ac:dyDescent="0.25"/>
    <row r="51" spans="2:16" s="279" customFormat="1" x14ac:dyDescent="0.25"/>
    <row r="52" spans="2:16" s="279" customFormat="1" x14ac:dyDescent="0.25"/>
    <row r="53" spans="2:16" s="279" customFormat="1" x14ac:dyDescent="0.25"/>
    <row r="54" spans="2:16" s="279" customFormat="1" x14ac:dyDescent="0.25"/>
    <row r="55" spans="2:16" s="279" customFormat="1" x14ac:dyDescent="0.25"/>
    <row r="56" spans="2:16" s="279" customFormat="1" x14ac:dyDescent="0.25"/>
    <row r="57" spans="2:16" s="279" customFormat="1" x14ac:dyDescent="0.25"/>
    <row r="58" spans="2:16" s="279" customFormat="1" x14ac:dyDescent="0.25">
      <c r="B58" s="298"/>
      <c r="C58" s="298"/>
      <c r="D58" s="298"/>
      <c r="E58" s="298"/>
      <c r="F58" s="298"/>
      <c r="G58" s="298"/>
      <c r="H58" s="298"/>
      <c r="I58" s="298"/>
      <c r="J58" s="298"/>
      <c r="K58" s="298"/>
      <c r="L58" s="298"/>
      <c r="M58" s="298"/>
      <c r="N58" s="298"/>
      <c r="O58" s="298"/>
      <c r="P58" s="298"/>
    </row>
    <row r="59" spans="2:16" x14ac:dyDescent="0.25">
      <c r="B59" s="528" t="s">
        <v>2</v>
      </c>
      <c r="C59" s="528"/>
      <c r="D59" s="528"/>
      <c r="E59" s="528"/>
      <c r="F59" s="528"/>
      <c r="G59" s="528"/>
      <c r="H59" s="528"/>
      <c r="I59" s="528"/>
      <c r="J59" s="528"/>
      <c r="K59" s="528"/>
      <c r="L59" s="528"/>
      <c r="M59" s="528"/>
      <c r="N59" s="528"/>
      <c r="O59" s="528"/>
      <c r="P59" s="528"/>
    </row>
  </sheetData>
  <sheetProtection algorithmName="SHA-512" hashValue="G/lhzmDLuu8JNBnSogRFrCexfcAY3kd+IjAqZInTh2fWziAmqWeOmz3inRKKFoUdZjwfCU+WxXFHpkL83Nx/Mw==" saltValue="jhVa+ndhC6aesodbE2Rs6Q==" spinCount="100000" sheet="1" objects="1" scenarios="1"/>
  <mergeCells count="36">
    <mergeCell ref="D26:O26"/>
    <mergeCell ref="B59:P59"/>
    <mergeCell ref="L33:O33"/>
    <mergeCell ref="B33:K33"/>
    <mergeCell ref="B38:K38"/>
    <mergeCell ref="L38:O38"/>
    <mergeCell ref="B15:N15"/>
    <mergeCell ref="B20:I20"/>
    <mergeCell ref="E24:G24"/>
    <mergeCell ref="I24:O24"/>
    <mergeCell ref="B18:F18"/>
    <mergeCell ref="G18:P18"/>
    <mergeCell ref="B17:P17"/>
    <mergeCell ref="I11:P11"/>
    <mergeCell ref="K12:P12"/>
    <mergeCell ref="C7:D7"/>
    <mergeCell ref="F7:H7"/>
    <mergeCell ref="N10:P10"/>
    <mergeCell ref="B10:L10"/>
    <mergeCell ref="I12:J12"/>
    <mergeCell ref="B2:P3"/>
    <mergeCell ref="L32:P32"/>
    <mergeCell ref="E6:G6"/>
    <mergeCell ref="B5:C5"/>
    <mergeCell ref="O5:P5"/>
    <mergeCell ref="D5:M5"/>
    <mergeCell ref="B6:D6"/>
    <mergeCell ref="I6:P6"/>
    <mergeCell ref="H32:K32"/>
    <mergeCell ref="L7:P7"/>
    <mergeCell ref="I7:K7"/>
    <mergeCell ref="G9:J9"/>
    <mergeCell ref="B9:E9"/>
    <mergeCell ref="E11:G11"/>
    <mergeCell ref="C12:D12"/>
    <mergeCell ref="F12:H12"/>
  </mergeCells>
  <dataValidations count="1">
    <dataValidation type="list" allowBlank="1" showInputMessage="1" showErrorMessage="1" sqref="F9 K9">
      <formula1>$S$2:$S$3</formula1>
    </dataValidation>
  </dataValidations>
  <pageMargins left="1.1811023622047245" right="0.70866141732283472" top="1.1811023622047245" bottom="0.74803149606299213" header="0.31496062992125984" footer="0.31496062992125984"/>
  <pageSetup paperSize="9" scale="70"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C00000"/>
  </sheetPr>
  <dimension ref="B2:T349"/>
  <sheetViews>
    <sheetView showGridLines="0" zoomScale="110" zoomScaleNormal="110" workbookViewId="0">
      <selection activeCell="B3" sqref="B3:M3"/>
    </sheetView>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12.42578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48" t="s">
        <v>111</v>
      </c>
      <c r="C2" s="349"/>
      <c r="D2" s="349"/>
      <c r="E2" s="349"/>
      <c r="F2" s="349"/>
      <c r="G2" s="349"/>
      <c r="H2" s="349"/>
      <c r="I2" s="349"/>
      <c r="J2" s="349"/>
      <c r="K2" s="349"/>
      <c r="L2" s="349"/>
      <c r="M2" s="349"/>
    </row>
    <row r="3" spans="2:15" ht="19.5" customHeight="1" x14ac:dyDescent="0.2">
      <c r="B3" s="350" t="s">
        <v>334</v>
      </c>
      <c r="C3" s="351"/>
      <c r="D3" s="351"/>
      <c r="E3" s="351"/>
      <c r="F3" s="351"/>
      <c r="G3" s="351"/>
      <c r="H3" s="351"/>
      <c r="I3" s="351"/>
      <c r="J3" s="351"/>
      <c r="K3" s="351"/>
      <c r="L3" s="351"/>
      <c r="M3" s="351"/>
    </row>
    <row r="5" spans="2:15" ht="45" customHeight="1" x14ac:dyDescent="0.2">
      <c r="B5" s="352" t="s">
        <v>143</v>
      </c>
      <c r="C5" s="352"/>
      <c r="D5" s="352"/>
      <c r="E5" s="352"/>
      <c r="F5" s="352"/>
      <c r="G5" s="352"/>
      <c r="H5" s="352"/>
      <c r="I5" s="352"/>
      <c r="J5" s="352"/>
      <c r="K5" s="352"/>
      <c r="L5" s="352"/>
      <c r="M5" s="352"/>
      <c r="O5" s="97"/>
    </row>
    <row r="6" spans="2:15" s="24" customFormat="1" x14ac:dyDescent="0.2">
      <c r="B6" s="98"/>
      <c r="C6" s="98"/>
      <c r="D6" s="98"/>
      <c r="E6" s="98"/>
      <c r="F6" s="98"/>
      <c r="G6" s="98"/>
      <c r="H6" s="98"/>
      <c r="I6" s="98"/>
      <c r="J6" s="98"/>
      <c r="K6" s="98"/>
      <c r="L6" s="98"/>
      <c r="M6" s="98"/>
      <c r="O6" s="99"/>
    </row>
    <row r="7" spans="2:15" ht="20.25" customHeight="1" x14ac:dyDescent="0.2">
      <c r="B7" s="356" t="s">
        <v>127</v>
      </c>
      <c r="C7" s="357"/>
      <c r="D7" s="368"/>
      <c r="E7" s="369"/>
      <c r="F7" s="369"/>
      <c r="G7" s="369"/>
      <c r="H7" s="369"/>
      <c r="I7" s="369"/>
      <c r="J7" s="369"/>
      <c r="K7" s="369"/>
      <c r="L7" s="369"/>
      <c r="M7" s="370"/>
    </row>
    <row r="8" spans="2:15" x14ac:dyDescent="0.2">
      <c r="B8" s="100"/>
      <c r="C8" s="101"/>
      <c r="D8" s="102"/>
      <c r="E8" s="102"/>
      <c r="F8" s="102"/>
      <c r="G8" s="102"/>
      <c r="H8" s="102"/>
      <c r="I8" s="102"/>
      <c r="J8" s="102"/>
      <c r="K8" s="102"/>
      <c r="L8" s="102"/>
      <c r="M8" s="102"/>
    </row>
    <row r="9" spans="2:15" ht="15" customHeight="1" thickBot="1" x14ac:dyDescent="0.25">
      <c r="B9" s="353" t="s">
        <v>67</v>
      </c>
      <c r="C9" s="353"/>
      <c r="D9" s="353"/>
      <c r="E9" s="353"/>
      <c r="F9" s="353"/>
      <c r="G9" s="353"/>
      <c r="H9" s="353"/>
      <c r="I9" s="353"/>
      <c r="J9" s="353"/>
      <c r="K9" s="353"/>
      <c r="L9" s="353"/>
      <c r="M9" s="353"/>
    </row>
    <row r="10" spans="2:15" ht="15" thickTop="1" x14ac:dyDescent="0.2"/>
    <row r="11" spans="2:15" s="104" customFormat="1" ht="15.75" customHeight="1" x14ac:dyDescent="0.2">
      <c r="B11" s="371" t="s">
        <v>140</v>
      </c>
      <c r="C11" s="371"/>
      <c r="D11" s="371"/>
      <c r="E11" s="371"/>
      <c r="F11" s="371"/>
      <c r="G11" s="371"/>
      <c r="H11" s="371"/>
      <c r="I11" s="372" t="s">
        <v>68</v>
      </c>
      <c r="J11" s="373"/>
      <c r="K11" s="13"/>
      <c r="L11" s="103" t="s">
        <v>128</v>
      </c>
      <c r="M11" s="12" t="str">
        <f>IF(K11="","",2023-K11)</f>
        <v/>
      </c>
    </row>
    <row r="13" spans="2:15" s="104" customFormat="1" ht="12.75" x14ac:dyDescent="0.2">
      <c r="B13" s="355" t="s">
        <v>69</v>
      </c>
      <c r="C13" s="355"/>
      <c r="D13" s="355"/>
      <c r="E13" s="355"/>
      <c r="F13" s="355"/>
      <c r="G13" s="355"/>
      <c r="H13" s="355"/>
      <c r="I13" s="355"/>
      <c r="J13" s="355"/>
      <c r="K13" s="355"/>
      <c r="L13" s="355"/>
    </row>
    <row r="15" spans="2:15" ht="22.5" customHeight="1" x14ac:dyDescent="0.2">
      <c r="B15" s="105" t="s">
        <v>70</v>
      </c>
      <c r="C15" s="354" t="s">
        <v>323</v>
      </c>
      <c r="D15" s="354"/>
      <c r="E15" s="354"/>
      <c r="F15" s="354"/>
      <c r="G15" s="354"/>
      <c r="H15" s="354"/>
      <c r="I15" s="354"/>
      <c r="J15" s="354"/>
      <c r="K15" s="354"/>
      <c r="L15" s="354" t="s">
        <v>72</v>
      </c>
      <c r="M15" s="354"/>
    </row>
    <row r="16" spans="2:15" x14ac:dyDescent="0.2">
      <c r="B16" s="14"/>
      <c r="C16" s="317"/>
      <c r="D16" s="317"/>
      <c r="E16" s="317"/>
      <c r="F16" s="317"/>
      <c r="G16" s="317"/>
      <c r="H16" s="317"/>
      <c r="I16" s="317"/>
      <c r="J16" s="317"/>
      <c r="K16" s="317"/>
      <c r="L16" s="317"/>
      <c r="M16" s="317"/>
    </row>
    <row r="17" spans="2:14" x14ac:dyDescent="0.2">
      <c r="B17" s="14"/>
      <c r="C17" s="317"/>
      <c r="D17" s="317"/>
      <c r="E17" s="317"/>
      <c r="F17" s="317"/>
      <c r="G17" s="317"/>
      <c r="H17" s="317"/>
      <c r="I17" s="317"/>
      <c r="J17" s="317"/>
      <c r="K17" s="317"/>
      <c r="L17" s="317"/>
      <c r="M17" s="317"/>
    </row>
    <row r="18" spans="2:14" x14ac:dyDescent="0.2">
      <c r="B18" s="14"/>
      <c r="C18" s="317"/>
      <c r="D18" s="317"/>
      <c r="E18" s="317"/>
      <c r="F18" s="317"/>
      <c r="G18" s="317"/>
      <c r="H18" s="317"/>
      <c r="I18" s="317"/>
      <c r="J18" s="317"/>
      <c r="K18" s="317"/>
      <c r="L18" s="317"/>
      <c r="M18" s="317"/>
    </row>
    <row r="19" spans="2:14" x14ac:dyDescent="0.2">
      <c r="B19" s="14"/>
      <c r="C19" s="317"/>
      <c r="D19" s="317"/>
      <c r="E19" s="317"/>
      <c r="F19" s="317"/>
      <c r="G19" s="317"/>
      <c r="H19" s="317"/>
      <c r="I19" s="317"/>
      <c r="J19" s="317"/>
      <c r="K19" s="317"/>
      <c r="L19" s="317"/>
      <c r="M19" s="317"/>
    </row>
    <row r="20" spans="2:14" x14ac:dyDescent="0.2">
      <c r="B20" s="14"/>
      <c r="C20" s="317"/>
      <c r="D20" s="317"/>
      <c r="E20" s="317"/>
      <c r="F20" s="317"/>
      <c r="G20" s="317"/>
      <c r="H20" s="317"/>
      <c r="I20" s="317"/>
      <c r="J20" s="317"/>
      <c r="K20" s="317"/>
      <c r="L20" s="317"/>
      <c r="M20" s="317"/>
    </row>
    <row r="21" spans="2:14" x14ac:dyDescent="0.2">
      <c r="B21" s="14"/>
      <c r="C21" s="317"/>
      <c r="D21" s="317"/>
      <c r="E21" s="317"/>
      <c r="F21" s="317"/>
      <c r="G21" s="317"/>
      <c r="H21" s="317"/>
      <c r="I21" s="317"/>
      <c r="J21" s="317"/>
      <c r="K21" s="317"/>
      <c r="L21" s="317"/>
      <c r="M21" s="317"/>
    </row>
    <row r="22" spans="2:14" x14ac:dyDescent="0.2">
      <c r="B22" s="14"/>
      <c r="C22" s="317"/>
      <c r="D22" s="317"/>
      <c r="E22" s="317"/>
      <c r="F22" s="317"/>
      <c r="G22" s="317"/>
      <c r="H22" s="317"/>
      <c r="I22" s="317"/>
      <c r="J22" s="317"/>
      <c r="K22" s="317"/>
      <c r="L22" s="317"/>
      <c r="M22" s="317"/>
    </row>
    <row r="23" spans="2:14" x14ac:dyDescent="0.2">
      <c r="B23" s="14"/>
      <c r="C23" s="317"/>
      <c r="D23" s="317"/>
      <c r="E23" s="317"/>
      <c r="F23" s="317"/>
      <c r="G23" s="317"/>
      <c r="H23" s="317"/>
      <c r="I23" s="317"/>
      <c r="J23" s="317"/>
      <c r="K23" s="317"/>
      <c r="L23" s="317"/>
      <c r="M23" s="317"/>
    </row>
    <row r="24" spans="2:14" x14ac:dyDescent="0.2">
      <c r="B24" s="14"/>
      <c r="C24" s="317"/>
      <c r="D24" s="317"/>
      <c r="E24" s="317"/>
      <c r="F24" s="317"/>
      <c r="G24" s="317"/>
      <c r="H24" s="317"/>
      <c r="I24" s="317"/>
      <c r="J24" s="317"/>
      <c r="K24" s="317"/>
      <c r="L24" s="317"/>
      <c r="M24" s="317"/>
    </row>
    <row r="25" spans="2:14" x14ac:dyDescent="0.2">
      <c r="B25" s="14"/>
      <c r="C25" s="317"/>
      <c r="D25" s="317"/>
      <c r="E25" s="317"/>
      <c r="F25" s="317"/>
      <c r="G25" s="317"/>
      <c r="H25" s="317"/>
      <c r="I25" s="317"/>
      <c r="J25" s="317"/>
      <c r="K25" s="317"/>
      <c r="L25" s="317"/>
      <c r="M25" s="317"/>
      <c r="N25" s="15">
        <f>10-COUNTBLANK(L16:L25)</f>
        <v>0</v>
      </c>
    </row>
    <row r="26" spans="2:14" ht="22.5" customHeight="1" x14ac:dyDescent="0.2">
      <c r="B26" s="105" t="s">
        <v>70</v>
      </c>
      <c r="C26" s="354" t="s">
        <v>73</v>
      </c>
      <c r="D26" s="354"/>
      <c r="E26" s="354"/>
      <c r="F26" s="354"/>
      <c r="G26" s="354"/>
      <c r="H26" s="354"/>
      <c r="I26" s="354"/>
      <c r="J26" s="354"/>
      <c r="K26" s="354"/>
      <c r="L26" s="354" t="s">
        <v>72</v>
      </c>
      <c r="M26" s="354"/>
    </row>
    <row r="27" spans="2:14" x14ac:dyDescent="0.2">
      <c r="B27" s="14"/>
      <c r="C27" s="317"/>
      <c r="D27" s="317"/>
      <c r="E27" s="317"/>
      <c r="F27" s="317"/>
      <c r="G27" s="317"/>
      <c r="H27" s="317"/>
      <c r="I27" s="317"/>
      <c r="J27" s="317"/>
      <c r="K27" s="317"/>
      <c r="L27" s="317"/>
      <c r="M27" s="317"/>
    </row>
    <row r="28" spans="2:14" x14ac:dyDescent="0.2">
      <c r="B28" s="14"/>
      <c r="C28" s="317"/>
      <c r="D28" s="317"/>
      <c r="E28" s="317"/>
      <c r="F28" s="317"/>
      <c r="G28" s="317"/>
      <c r="H28" s="317"/>
      <c r="I28" s="317"/>
      <c r="J28" s="317"/>
      <c r="K28" s="317"/>
      <c r="L28" s="317"/>
      <c r="M28" s="317"/>
    </row>
    <row r="29" spans="2:14" x14ac:dyDescent="0.2">
      <c r="B29" s="14"/>
      <c r="C29" s="317"/>
      <c r="D29" s="317"/>
      <c r="E29" s="317"/>
      <c r="F29" s="317"/>
      <c r="G29" s="317"/>
      <c r="H29" s="317"/>
      <c r="I29" s="317"/>
      <c r="J29" s="317"/>
      <c r="K29" s="317"/>
      <c r="L29" s="317"/>
      <c r="M29" s="317"/>
    </row>
    <row r="30" spans="2:14" x14ac:dyDescent="0.2">
      <c r="B30" s="14"/>
      <c r="C30" s="317"/>
      <c r="D30" s="317"/>
      <c r="E30" s="317"/>
      <c r="F30" s="317"/>
      <c r="G30" s="317"/>
      <c r="H30" s="317"/>
      <c r="I30" s="317"/>
      <c r="J30" s="317"/>
      <c r="K30" s="317"/>
      <c r="L30" s="317"/>
      <c r="M30" s="317"/>
    </row>
    <row r="31" spans="2:14" x14ac:dyDescent="0.2">
      <c r="B31" s="14"/>
      <c r="C31" s="317"/>
      <c r="D31" s="317"/>
      <c r="E31" s="317"/>
      <c r="F31" s="317"/>
      <c r="G31" s="317"/>
      <c r="H31" s="317"/>
      <c r="I31" s="317"/>
      <c r="J31" s="317"/>
      <c r="K31" s="317"/>
      <c r="L31" s="317"/>
      <c r="M31" s="317"/>
    </row>
    <row r="32" spans="2:14" x14ac:dyDescent="0.2">
      <c r="B32" s="14"/>
      <c r="C32" s="317"/>
      <c r="D32" s="317"/>
      <c r="E32" s="317"/>
      <c r="F32" s="317"/>
      <c r="G32" s="317"/>
      <c r="H32" s="317"/>
      <c r="I32" s="317"/>
      <c r="J32" s="317"/>
      <c r="K32" s="317"/>
      <c r="L32" s="317"/>
      <c r="M32" s="317"/>
    </row>
    <row r="33" spans="2:14" x14ac:dyDescent="0.2">
      <c r="B33" s="14"/>
      <c r="C33" s="317"/>
      <c r="D33" s="317"/>
      <c r="E33" s="317"/>
      <c r="F33" s="317"/>
      <c r="G33" s="317"/>
      <c r="H33" s="317"/>
      <c r="I33" s="317"/>
      <c r="J33" s="317"/>
      <c r="K33" s="317"/>
      <c r="L33" s="317"/>
      <c r="M33" s="317"/>
    </row>
    <row r="34" spans="2:14" x14ac:dyDescent="0.2">
      <c r="B34" s="14"/>
      <c r="C34" s="317"/>
      <c r="D34" s="317"/>
      <c r="E34" s="317"/>
      <c r="F34" s="317"/>
      <c r="G34" s="317"/>
      <c r="H34" s="317"/>
      <c r="I34" s="317"/>
      <c r="J34" s="317"/>
      <c r="K34" s="317"/>
      <c r="L34" s="317"/>
      <c r="M34" s="317"/>
    </row>
    <row r="35" spans="2:14" x14ac:dyDescent="0.2">
      <c r="B35" s="14"/>
      <c r="C35" s="317"/>
      <c r="D35" s="317"/>
      <c r="E35" s="317"/>
      <c r="F35" s="317"/>
      <c r="G35" s="317"/>
      <c r="H35" s="317"/>
      <c r="I35" s="317"/>
      <c r="J35" s="317"/>
      <c r="K35" s="317"/>
      <c r="L35" s="317"/>
      <c r="M35" s="317"/>
    </row>
    <row r="36" spans="2:14" x14ac:dyDescent="0.2">
      <c r="B36" s="14"/>
      <c r="C36" s="317"/>
      <c r="D36" s="317"/>
      <c r="E36" s="317"/>
      <c r="F36" s="317"/>
      <c r="G36" s="317"/>
      <c r="H36" s="317"/>
      <c r="I36" s="317"/>
      <c r="J36" s="317"/>
      <c r="K36" s="317"/>
      <c r="L36" s="317"/>
      <c r="M36" s="317"/>
      <c r="N36" s="15">
        <f>10-COUNTBLANK(L27:L36)</f>
        <v>0</v>
      </c>
    </row>
    <row r="37" spans="2:14" x14ac:dyDescent="0.2">
      <c r="B37" s="346" t="s">
        <v>74</v>
      </c>
      <c r="C37" s="346"/>
      <c r="D37" s="346"/>
      <c r="E37" s="346"/>
      <c r="F37" s="346"/>
      <c r="G37" s="346"/>
      <c r="H37" s="346"/>
      <c r="I37" s="346"/>
      <c r="J37" s="346"/>
      <c r="K37" s="346"/>
      <c r="L37" s="346"/>
      <c r="M37" s="346"/>
    </row>
    <row r="39" spans="2:14" ht="15" customHeight="1" x14ac:dyDescent="0.2">
      <c r="B39" s="359" t="s">
        <v>344</v>
      </c>
      <c r="C39" s="359"/>
      <c r="D39" s="359"/>
      <c r="E39" s="359"/>
      <c r="F39" s="359"/>
      <c r="G39" s="359"/>
      <c r="H39" s="359"/>
      <c r="I39" s="359"/>
      <c r="J39" s="359"/>
      <c r="K39" s="359"/>
      <c r="L39" s="359"/>
      <c r="M39" s="359"/>
    </row>
    <row r="40" spans="2:14" ht="29.25" customHeight="1" x14ac:dyDescent="0.2">
      <c r="B40" s="359"/>
      <c r="C40" s="359"/>
      <c r="D40" s="359"/>
      <c r="E40" s="359"/>
      <c r="F40" s="359"/>
      <c r="G40" s="359"/>
      <c r="H40" s="359"/>
      <c r="I40" s="359"/>
      <c r="J40" s="359"/>
      <c r="K40" s="359"/>
      <c r="L40" s="359"/>
      <c r="M40" s="359"/>
    </row>
    <row r="41" spans="2:14" x14ac:dyDescent="0.2">
      <c r="B41" s="106"/>
      <c r="C41" s="106"/>
      <c r="D41" s="106"/>
      <c r="E41" s="106"/>
      <c r="F41" s="106"/>
      <c r="G41" s="106"/>
      <c r="H41" s="106"/>
      <c r="I41" s="106"/>
      <c r="J41" s="106"/>
      <c r="K41" s="106"/>
      <c r="L41" s="106"/>
      <c r="M41" s="106"/>
    </row>
    <row r="42" spans="2:14" x14ac:dyDescent="0.2">
      <c r="B42" s="107" t="s">
        <v>343</v>
      </c>
      <c r="C42" s="106"/>
      <c r="D42" s="106"/>
      <c r="E42" s="106"/>
      <c r="F42" s="106"/>
      <c r="G42" s="106"/>
      <c r="H42" s="106"/>
      <c r="I42" s="106"/>
      <c r="J42" s="106"/>
      <c r="K42" s="106"/>
      <c r="L42" s="106"/>
      <c r="M42" s="106"/>
    </row>
    <row r="43" spans="2:14" ht="7.5" customHeight="1" x14ac:dyDescent="0.2">
      <c r="B43" s="106"/>
      <c r="C43" s="106"/>
      <c r="D43" s="106"/>
      <c r="E43" s="106"/>
      <c r="F43" s="106"/>
      <c r="G43" s="106"/>
      <c r="H43" s="106"/>
      <c r="I43" s="106"/>
      <c r="J43" s="106"/>
      <c r="K43" s="106"/>
      <c r="L43" s="106"/>
      <c r="M43" s="106"/>
    </row>
    <row r="44" spans="2:14" ht="42" customHeight="1" x14ac:dyDescent="0.2">
      <c r="B44" s="105" t="s">
        <v>70</v>
      </c>
      <c r="C44" s="363" t="s">
        <v>675</v>
      </c>
      <c r="D44" s="364"/>
      <c r="E44" s="364"/>
      <c r="F44" s="363" t="s">
        <v>342</v>
      </c>
      <c r="G44" s="364"/>
      <c r="H44" s="364"/>
      <c r="I44" s="364"/>
      <c r="J44" s="364"/>
      <c r="K44" s="354" t="s">
        <v>682</v>
      </c>
      <c r="L44" s="354"/>
      <c r="M44" s="354"/>
    </row>
    <row r="45" spans="2:14" s="108" customFormat="1" ht="14.25" customHeight="1" x14ac:dyDescent="0.25">
      <c r="B45" s="145"/>
      <c r="C45" s="365"/>
      <c r="D45" s="366"/>
      <c r="E45" s="367"/>
      <c r="F45" s="347"/>
      <c r="G45" s="347"/>
      <c r="H45" s="347"/>
      <c r="I45" s="347"/>
      <c r="J45" s="347"/>
      <c r="K45" s="347"/>
      <c r="L45" s="347"/>
      <c r="M45" s="347"/>
    </row>
    <row r="46" spans="2:14" s="108" customFormat="1" ht="14.25" customHeight="1" x14ac:dyDescent="0.25">
      <c r="B46" s="145"/>
      <c r="C46" s="365"/>
      <c r="D46" s="366"/>
      <c r="E46" s="367"/>
      <c r="F46" s="347"/>
      <c r="G46" s="347"/>
      <c r="H46" s="347"/>
      <c r="I46" s="347"/>
      <c r="J46" s="347"/>
      <c r="K46" s="347"/>
      <c r="L46" s="347"/>
      <c r="M46" s="347"/>
    </row>
    <row r="47" spans="2:14" s="108" customFormat="1" ht="14.25" customHeight="1" x14ac:dyDescent="0.25">
      <c r="B47" s="145"/>
      <c r="C47" s="365"/>
      <c r="D47" s="366"/>
      <c r="E47" s="367"/>
      <c r="F47" s="347"/>
      <c r="G47" s="347"/>
      <c r="H47" s="347"/>
      <c r="I47" s="347"/>
      <c r="J47" s="347"/>
      <c r="K47" s="347"/>
      <c r="L47" s="347"/>
      <c r="M47" s="347"/>
    </row>
    <row r="48" spans="2:14" s="108" customFormat="1" ht="14.25" customHeight="1" x14ac:dyDescent="0.25">
      <c r="B48" s="145"/>
      <c r="C48" s="365"/>
      <c r="D48" s="366"/>
      <c r="E48" s="367"/>
      <c r="F48" s="347"/>
      <c r="G48" s="347"/>
      <c r="H48" s="347"/>
      <c r="I48" s="347"/>
      <c r="J48" s="347"/>
      <c r="K48" s="347"/>
      <c r="L48" s="347"/>
      <c r="M48" s="347"/>
    </row>
    <row r="49" spans="2:13" s="108" customFormat="1" ht="14.25" customHeight="1" x14ac:dyDescent="0.25">
      <c r="B49" s="145"/>
      <c r="C49" s="365"/>
      <c r="D49" s="366"/>
      <c r="E49" s="367"/>
      <c r="F49" s="347"/>
      <c r="G49" s="347"/>
      <c r="H49" s="347"/>
      <c r="I49" s="347"/>
      <c r="J49" s="347"/>
      <c r="K49" s="347"/>
      <c r="L49" s="347"/>
      <c r="M49" s="347"/>
    </row>
    <row r="50" spans="2:13" s="108" customFormat="1" ht="14.25" customHeight="1" x14ac:dyDescent="0.25">
      <c r="B50" s="145"/>
      <c r="C50" s="365"/>
      <c r="D50" s="366"/>
      <c r="E50" s="367"/>
      <c r="F50" s="347"/>
      <c r="G50" s="347"/>
      <c r="H50" s="347"/>
      <c r="I50" s="347"/>
      <c r="J50" s="347"/>
      <c r="K50" s="347"/>
      <c r="L50" s="347"/>
      <c r="M50" s="347"/>
    </row>
    <row r="51" spans="2:13" s="108" customFormat="1" ht="14.25" customHeight="1" x14ac:dyDescent="0.25">
      <c r="B51" s="145"/>
      <c r="C51" s="365"/>
      <c r="D51" s="366"/>
      <c r="E51" s="367"/>
      <c r="F51" s="347"/>
      <c r="G51" s="347"/>
      <c r="H51" s="347"/>
      <c r="I51" s="347"/>
      <c r="J51" s="347"/>
      <c r="K51" s="347"/>
      <c r="L51" s="347"/>
      <c r="M51" s="347"/>
    </row>
    <row r="52" spans="2:13" s="108" customFormat="1" ht="14.25" customHeight="1" x14ac:dyDescent="0.25">
      <c r="B52" s="145"/>
      <c r="C52" s="365"/>
      <c r="D52" s="366"/>
      <c r="E52" s="367"/>
      <c r="F52" s="347"/>
      <c r="G52" s="347"/>
      <c r="H52" s="347"/>
      <c r="I52" s="347"/>
      <c r="J52" s="347"/>
      <c r="K52" s="347"/>
      <c r="L52" s="347"/>
      <c r="M52" s="347"/>
    </row>
    <row r="53" spans="2:13" s="108" customFormat="1" ht="14.25" customHeight="1" x14ac:dyDescent="0.25">
      <c r="B53" s="145"/>
      <c r="C53" s="365"/>
      <c r="D53" s="366"/>
      <c r="E53" s="367"/>
      <c r="F53" s="347"/>
      <c r="G53" s="347"/>
      <c r="H53" s="347"/>
      <c r="I53" s="347"/>
      <c r="J53" s="347"/>
      <c r="K53" s="347"/>
      <c r="L53" s="347"/>
      <c r="M53" s="347"/>
    </row>
    <row r="54" spans="2:13" s="108" customFormat="1" ht="14.25" customHeight="1" x14ac:dyDescent="0.25">
      <c r="B54" s="145"/>
      <c r="C54" s="365"/>
      <c r="D54" s="366"/>
      <c r="E54" s="367"/>
      <c r="F54" s="347"/>
      <c r="G54" s="347"/>
      <c r="H54" s="347"/>
      <c r="I54" s="347"/>
      <c r="J54" s="347"/>
      <c r="K54" s="347"/>
      <c r="L54" s="347"/>
      <c r="M54" s="347"/>
    </row>
    <row r="55" spans="2:13" s="108" customFormat="1" ht="14.25" customHeight="1" x14ac:dyDescent="0.25">
      <c r="B55" s="145"/>
      <c r="C55" s="365"/>
      <c r="D55" s="366"/>
      <c r="E55" s="367"/>
      <c r="F55" s="347"/>
      <c r="G55" s="347"/>
      <c r="H55" s="347"/>
      <c r="I55" s="347"/>
      <c r="J55" s="347"/>
      <c r="K55" s="347"/>
      <c r="L55" s="347"/>
      <c r="M55" s="347"/>
    </row>
    <row r="56" spans="2:13" s="108" customFormat="1" ht="14.25" customHeight="1" x14ac:dyDescent="0.25">
      <c r="B56" s="145"/>
      <c r="C56" s="365"/>
      <c r="D56" s="366"/>
      <c r="E56" s="367"/>
      <c r="F56" s="347"/>
      <c r="G56" s="347"/>
      <c r="H56" s="347"/>
      <c r="I56" s="347"/>
      <c r="J56" s="347"/>
      <c r="K56" s="347"/>
      <c r="L56" s="347"/>
      <c r="M56" s="347"/>
    </row>
    <row r="57" spans="2:13" s="108" customFormat="1" ht="14.25" customHeight="1" x14ac:dyDescent="0.25">
      <c r="B57" s="145"/>
      <c r="C57" s="365"/>
      <c r="D57" s="366"/>
      <c r="E57" s="367"/>
      <c r="F57" s="347"/>
      <c r="G57" s="347"/>
      <c r="H57" s="347"/>
      <c r="I57" s="347"/>
      <c r="J57" s="347"/>
      <c r="K57" s="347"/>
      <c r="L57" s="347"/>
      <c r="M57" s="347"/>
    </row>
    <row r="58" spans="2:13" s="108" customFormat="1" ht="14.25" customHeight="1" x14ac:dyDescent="0.25">
      <c r="B58" s="145"/>
      <c r="C58" s="365"/>
      <c r="D58" s="366"/>
      <c r="E58" s="367"/>
      <c r="F58" s="347"/>
      <c r="G58" s="347"/>
      <c r="H58" s="347"/>
      <c r="I58" s="347"/>
      <c r="J58" s="347"/>
      <c r="K58" s="347"/>
      <c r="L58" s="347"/>
      <c r="M58" s="347"/>
    </row>
    <row r="59" spans="2:13" s="108" customFormat="1" ht="14.25" customHeight="1" x14ac:dyDescent="0.25">
      <c r="B59" s="145"/>
      <c r="C59" s="365"/>
      <c r="D59" s="366"/>
      <c r="E59" s="367"/>
      <c r="F59" s="347"/>
      <c r="G59" s="347"/>
      <c r="H59" s="347"/>
      <c r="I59" s="347"/>
      <c r="J59" s="347"/>
      <c r="K59" s="347"/>
      <c r="L59" s="347"/>
      <c r="M59" s="347"/>
    </row>
    <row r="60" spans="2:13" s="108" customFormat="1" ht="14.25" customHeight="1" x14ac:dyDescent="0.25">
      <c r="B60" s="145"/>
      <c r="C60" s="365"/>
      <c r="D60" s="366"/>
      <c r="E60" s="367"/>
      <c r="F60" s="347"/>
      <c r="G60" s="347"/>
      <c r="H60" s="347"/>
      <c r="I60" s="347"/>
      <c r="J60" s="347"/>
      <c r="K60" s="347"/>
      <c r="L60" s="347"/>
      <c r="M60" s="347"/>
    </row>
    <row r="61" spans="2:13" s="108" customFormat="1" ht="14.25" customHeight="1" x14ac:dyDescent="0.25">
      <c r="B61" s="145"/>
      <c r="C61" s="365"/>
      <c r="D61" s="366"/>
      <c r="E61" s="367"/>
      <c r="F61" s="347"/>
      <c r="G61" s="347"/>
      <c r="H61" s="347"/>
      <c r="I61" s="347"/>
      <c r="J61" s="347"/>
      <c r="K61" s="347"/>
      <c r="L61" s="347"/>
      <c r="M61" s="347"/>
    </row>
    <row r="62" spans="2:13" s="108" customFormat="1" ht="14.25" customHeight="1" x14ac:dyDescent="0.25">
      <c r="B62" s="145"/>
      <c r="C62" s="365"/>
      <c r="D62" s="366"/>
      <c r="E62" s="367"/>
      <c r="F62" s="347"/>
      <c r="G62" s="347"/>
      <c r="H62" s="347"/>
      <c r="I62" s="347"/>
      <c r="J62" s="347"/>
      <c r="K62" s="347"/>
      <c r="L62" s="347"/>
      <c r="M62" s="347"/>
    </row>
    <row r="63" spans="2:13" s="108" customFormat="1" ht="14.25" customHeight="1" x14ac:dyDescent="0.25">
      <c r="B63" s="145"/>
      <c r="C63" s="365"/>
      <c r="D63" s="366"/>
      <c r="E63" s="367"/>
      <c r="F63" s="347"/>
      <c r="G63" s="347"/>
      <c r="H63" s="347"/>
      <c r="I63" s="347"/>
      <c r="J63" s="347"/>
      <c r="K63" s="347"/>
      <c r="L63" s="347"/>
      <c r="M63" s="347"/>
    </row>
    <row r="64" spans="2:13" s="108" customFormat="1" ht="14.25" customHeight="1" x14ac:dyDescent="0.25">
      <c r="B64" s="145"/>
      <c r="C64" s="365"/>
      <c r="D64" s="366"/>
      <c r="E64" s="367"/>
      <c r="F64" s="347"/>
      <c r="G64" s="347"/>
      <c r="H64" s="347"/>
      <c r="I64" s="347"/>
      <c r="J64" s="347"/>
      <c r="K64" s="347"/>
      <c r="L64" s="347"/>
      <c r="M64" s="347"/>
    </row>
    <row r="65" spans="2:15" s="108" customFormat="1" ht="14.25" customHeight="1" x14ac:dyDescent="0.25">
      <c r="B65" s="145"/>
      <c r="C65" s="365"/>
      <c r="D65" s="366"/>
      <c r="E65" s="367"/>
      <c r="F65" s="347"/>
      <c r="G65" s="347"/>
      <c r="H65" s="347"/>
      <c r="I65" s="347"/>
      <c r="J65" s="347"/>
      <c r="K65" s="347"/>
      <c r="L65" s="347"/>
      <c r="M65" s="347"/>
    </row>
    <row r="66" spans="2:15" s="108" customFormat="1" ht="14.25" customHeight="1" x14ac:dyDescent="0.25">
      <c r="B66" s="145"/>
      <c r="C66" s="365"/>
      <c r="D66" s="366"/>
      <c r="E66" s="367"/>
      <c r="F66" s="347"/>
      <c r="G66" s="347"/>
      <c r="H66" s="347"/>
      <c r="I66" s="347"/>
      <c r="J66" s="347"/>
      <c r="K66" s="347"/>
      <c r="L66" s="347"/>
      <c r="M66" s="347"/>
    </row>
    <row r="67" spans="2:15" s="108" customFormat="1" ht="14.25" customHeight="1" x14ac:dyDescent="0.25">
      <c r="B67" s="145"/>
      <c r="C67" s="365"/>
      <c r="D67" s="366"/>
      <c r="E67" s="367"/>
      <c r="F67" s="347"/>
      <c r="G67" s="347"/>
      <c r="H67" s="347"/>
      <c r="I67" s="347"/>
      <c r="J67" s="347"/>
      <c r="K67" s="347"/>
      <c r="L67" s="347"/>
      <c r="M67" s="347"/>
    </row>
    <row r="68" spans="2:15" s="108" customFormat="1" ht="14.25" customHeight="1" x14ac:dyDescent="0.2">
      <c r="B68" s="145"/>
      <c r="C68" s="365"/>
      <c r="D68" s="366"/>
      <c r="E68" s="367"/>
      <c r="F68" s="347"/>
      <c r="G68" s="347"/>
      <c r="H68" s="347"/>
      <c r="I68" s="347"/>
      <c r="J68" s="347"/>
      <c r="K68" s="347"/>
      <c r="L68" s="347"/>
      <c r="M68" s="347"/>
      <c r="N68" s="15">
        <f>24-COUNTBLANK(K45:K68)</f>
        <v>0</v>
      </c>
    </row>
    <row r="69" spans="2:15" s="108" customFormat="1" ht="14.25" customHeight="1" x14ac:dyDescent="0.25"/>
    <row r="70" spans="2:15" x14ac:dyDescent="0.2">
      <c r="B70" s="360" t="s">
        <v>273</v>
      </c>
      <c r="C70" s="360"/>
      <c r="D70" s="360"/>
      <c r="E70" s="360"/>
      <c r="F70" s="360"/>
      <c r="G70" s="360"/>
      <c r="H70" s="360"/>
      <c r="I70" s="360"/>
      <c r="J70" s="360"/>
      <c r="K70" s="360"/>
      <c r="L70" s="360"/>
      <c r="M70" s="360"/>
      <c r="N70" s="67"/>
      <c r="O70" s="67"/>
    </row>
    <row r="71" spans="2:15" x14ac:dyDescent="0.2">
      <c r="B71" s="106"/>
      <c r="C71" s="106"/>
      <c r="D71" s="106"/>
      <c r="E71" s="106"/>
      <c r="F71" s="106"/>
      <c r="G71" s="106"/>
      <c r="H71" s="106"/>
      <c r="I71" s="106"/>
      <c r="J71" s="106"/>
      <c r="K71" s="106"/>
      <c r="L71" s="106"/>
      <c r="M71" s="106"/>
    </row>
    <row r="72" spans="2:15" x14ac:dyDescent="0.2">
      <c r="B72" s="107" t="s">
        <v>352</v>
      </c>
      <c r="C72" s="106"/>
      <c r="D72" s="106"/>
      <c r="E72" s="106"/>
      <c r="F72" s="106"/>
      <c r="G72" s="106"/>
      <c r="H72" s="106"/>
      <c r="I72" s="106"/>
      <c r="J72" s="106"/>
      <c r="K72" s="106"/>
      <c r="L72" s="106"/>
      <c r="M72" s="106"/>
    </row>
    <row r="73" spans="2:15" ht="7.5" customHeight="1" x14ac:dyDescent="0.2">
      <c r="B73" s="106"/>
      <c r="C73" s="106"/>
      <c r="D73" s="106"/>
      <c r="E73" s="106"/>
      <c r="F73" s="106"/>
      <c r="G73" s="106"/>
      <c r="H73" s="106"/>
      <c r="I73" s="106"/>
      <c r="J73" s="106"/>
      <c r="K73" s="106"/>
      <c r="L73" s="106"/>
      <c r="M73" s="106"/>
    </row>
    <row r="74" spans="2:15" ht="42" customHeight="1" x14ac:dyDescent="0.2">
      <c r="B74" s="105" t="s">
        <v>70</v>
      </c>
      <c r="C74" s="363" t="s">
        <v>345</v>
      </c>
      <c r="D74" s="364"/>
      <c r="E74" s="364"/>
      <c r="F74" s="363" t="s">
        <v>346</v>
      </c>
      <c r="G74" s="364"/>
      <c r="H74" s="364"/>
      <c r="I74" s="364"/>
      <c r="J74" s="364"/>
      <c r="K74" s="354" t="s">
        <v>683</v>
      </c>
      <c r="L74" s="354"/>
      <c r="M74" s="354"/>
    </row>
    <row r="75" spans="2:15" s="108" customFormat="1" ht="14.25" customHeight="1" x14ac:dyDescent="0.25">
      <c r="B75" s="145"/>
      <c r="C75" s="365"/>
      <c r="D75" s="366"/>
      <c r="E75" s="367"/>
      <c r="F75" s="347"/>
      <c r="G75" s="347"/>
      <c r="H75" s="347"/>
      <c r="I75" s="347"/>
      <c r="J75" s="347"/>
      <c r="K75" s="347"/>
      <c r="L75" s="347"/>
      <c r="M75" s="347"/>
    </row>
    <row r="76" spans="2:15" s="108" customFormat="1" ht="14.25" customHeight="1" x14ac:dyDescent="0.25">
      <c r="B76" s="145"/>
      <c r="C76" s="365"/>
      <c r="D76" s="366"/>
      <c r="E76" s="367"/>
      <c r="F76" s="347"/>
      <c r="G76" s="347"/>
      <c r="H76" s="347"/>
      <c r="I76" s="347"/>
      <c r="J76" s="347"/>
      <c r="K76" s="347"/>
      <c r="L76" s="347"/>
      <c r="M76" s="347"/>
    </row>
    <row r="77" spans="2:15" s="108" customFormat="1" ht="14.25" customHeight="1" x14ac:dyDescent="0.25">
      <c r="B77" s="145"/>
      <c r="C77" s="365"/>
      <c r="D77" s="366"/>
      <c r="E77" s="367"/>
      <c r="F77" s="347"/>
      <c r="G77" s="347"/>
      <c r="H77" s="347"/>
      <c r="I77" s="347"/>
      <c r="J77" s="347"/>
      <c r="K77" s="347"/>
      <c r="L77" s="347"/>
      <c r="M77" s="347"/>
    </row>
    <row r="78" spans="2:15" s="108" customFormat="1" ht="14.25" customHeight="1" x14ac:dyDescent="0.25">
      <c r="B78" s="145"/>
      <c r="C78" s="365"/>
      <c r="D78" s="366"/>
      <c r="E78" s="367"/>
      <c r="F78" s="347"/>
      <c r="G78" s="347"/>
      <c r="H78" s="347"/>
      <c r="I78" s="347"/>
      <c r="J78" s="347"/>
      <c r="K78" s="347"/>
      <c r="L78" s="347"/>
      <c r="M78" s="347"/>
    </row>
    <row r="79" spans="2:15" s="108" customFormat="1" ht="14.25" customHeight="1" x14ac:dyDescent="0.25">
      <c r="B79" s="145"/>
      <c r="C79" s="365"/>
      <c r="D79" s="366"/>
      <c r="E79" s="367"/>
      <c r="F79" s="347"/>
      <c r="G79" s="347"/>
      <c r="H79" s="347"/>
      <c r="I79" s="347"/>
      <c r="J79" s="347"/>
      <c r="K79" s="347"/>
      <c r="L79" s="347"/>
      <c r="M79" s="347"/>
    </row>
    <row r="80" spans="2:15" s="108" customFormat="1" ht="14.25" customHeight="1" x14ac:dyDescent="0.25">
      <c r="B80" s="145"/>
      <c r="C80" s="365"/>
      <c r="D80" s="366"/>
      <c r="E80" s="367"/>
      <c r="F80" s="347"/>
      <c r="G80" s="347"/>
      <c r="H80" s="347"/>
      <c r="I80" s="347"/>
      <c r="J80" s="347"/>
      <c r="K80" s="347"/>
      <c r="L80" s="347"/>
      <c r="M80" s="347"/>
    </row>
    <row r="81" spans="2:13" s="108" customFormat="1" ht="14.25" customHeight="1" x14ac:dyDescent="0.25">
      <c r="B81" s="145"/>
      <c r="C81" s="365"/>
      <c r="D81" s="366"/>
      <c r="E81" s="367"/>
      <c r="F81" s="347"/>
      <c r="G81" s="347"/>
      <c r="H81" s="347"/>
      <c r="I81" s="347"/>
      <c r="J81" s="347"/>
      <c r="K81" s="347"/>
      <c r="L81" s="347"/>
      <c r="M81" s="347"/>
    </row>
    <row r="82" spans="2:13" s="108" customFormat="1" ht="14.25" customHeight="1" x14ac:dyDescent="0.25">
      <c r="B82" s="145"/>
      <c r="C82" s="365"/>
      <c r="D82" s="366"/>
      <c r="E82" s="367"/>
      <c r="F82" s="347"/>
      <c r="G82" s="347"/>
      <c r="H82" s="347"/>
      <c r="I82" s="347"/>
      <c r="J82" s="347"/>
      <c r="K82" s="347"/>
      <c r="L82" s="347"/>
      <c r="M82" s="347"/>
    </row>
    <row r="83" spans="2:13" s="108" customFormat="1" ht="14.25" customHeight="1" x14ac:dyDescent="0.25">
      <c r="B83" s="145"/>
      <c r="C83" s="365"/>
      <c r="D83" s="366"/>
      <c r="E83" s="367"/>
      <c r="F83" s="347"/>
      <c r="G83" s="347"/>
      <c r="H83" s="347"/>
      <c r="I83" s="347"/>
      <c r="J83" s="347"/>
      <c r="K83" s="347"/>
      <c r="L83" s="347"/>
      <c r="M83" s="347"/>
    </row>
    <row r="84" spans="2:13" s="108" customFormat="1" ht="14.25" customHeight="1" x14ac:dyDescent="0.25">
      <c r="B84" s="145"/>
      <c r="C84" s="365"/>
      <c r="D84" s="366"/>
      <c r="E84" s="367"/>
      <c r="F84" s="347"/>
      <c r="G84" s="347"/>
      <c r="H84" s="347"/>
      <c r="I84" s="347"/>
      <c r="J84" s="347"/>
      <c r="K84" s="347"/>
      <c r="L84" s="347"/>
      <c r="M84" s="347"/>
    </row>
    <row r="85" spans="2:13" s="108" customFormat="1" ht="14.25" customHeight="1" x14ac:dyDescent="0.25">
      <c r="B85" s="145"/>
      <c r="C85" s="365"/>
      <c r="D85" s="366"/>
      <c r="E85" s="367"/>
      <c r="F85" s="347"/>
      <c r="G85" s="347"/>
      <c r="H85" s="347"/>
      <c r="I85" s="347"/>
      <c r="J85" s="347"/>
      <c r="K85" s="347"/>
      <c r="L85" s="347"/>
      <c r="M85" s="347"/>
    </row>
    <row r="86" spans="2:13" s="108" customFormat="1" ht="14.25" customHeight="1" x14ac:dyDescent="0.25">
      <c r="B86" s="145"/>
      <c r="C86" s="365"/>
      <c r="D86" s="366"/>
      <c r="E86" s="367"/>
      <c r="F86" s="347"/>
      <c r="G86" s="347"/>
      <c r="H86" s="347"/>
      <c r="I86" s="347"/>
      <c r="J86" s="347"/>
      <c r="K86" s="347"/>
      <c r="L86" s="347"/>
      <c r="M86" s="347"/>
    </row>
    <row r="87" spans="2:13" s="108" customFormat="1" ht="14.25" customHeight="1" x14ac:dyDescent="0.25">
      <c r="B87" s="145"/>
      <c r="C87" s="365"/>
      <c r="D87" s="366"/>
      <c r="E87" s="367"/>
      <c r="F87" s="347"/>
      <c r="G87" s="347"/>
      <c r="H87" s="347"/>
      <c r="I87" s="347"/>
      <c r="J87" s="347"/>
      <c r="K87" s="347"/>
      <c r="L87" s="347"/>
      <c r="M87" s="347"/>
    </row>
    <row r="88" spans="2:13" s="108" customFormat="1" ht="14.25" customHeight="1" x14ac:dyDescent="0.25">
      <c r="B88" s="145"/>
      <c r="C88" s="365"/>
      <c r="D88" s="366"/>
      <c r="E88" s="367"/>
      <c r="F88" s="347"/>
      <c r="G88" s="347"/>
      <c r="H88" s="347"/>
      <c r="I88" s="347"/>
      <c r="J88" s="347"/>
      <c r="K88" s="347"/>
      <c r="L88" s="347"/>
      <c r="M88" s="347"/>
    </row>
    <row r="89" spans="2:13" s="108" customFormat="1" ht="14.25" customHeight="1" x14ac:dyDescent="0.25">
      <c r="B89" s="145"/>
      <c r="C89" s="365"/>
      <c r="D89" s="366"/>
      <c r="E89" s="367"/>
      <c r="F89" s="347"/>
      <c r="G89" s="347"/>
      <c r="H89" s="347"/>
      <c r="I89" s="347"/>
      <c r="J89" s="347"/>
      <c r="K89" s="347"/>
      <c r="L89" s="347"/>
      <c r="M89" s="347"/>
    </row>
    <row r="90" spans="2:13" s="108" customFormat="1" ht="14.25" customHeight="1" x14ac:dyDescent="0.25">
      <c r="B90" s="145"/>
      <c r="C90" s="365"/>
      <c r="D90" s="366"/>
      <c r="E90" s="367"/>
      <c r="F90" s="347"/>
      <c r="G90" s="347"/>
      <c r="H90" s="347"/>
      <c r="I90" s="347"/>
      <c r="J90" s="347"/>
      <c r="K90" s="347"/>
      <c r="L90" s="347"/>
      <c r="M90" s="347"/>
    </row>
    <row r="91" spans="2:13" s="108" customFormat="1" ht="14.25" customHeight="1" x14ac:dyDescent="0.25">
      <c r="B91" s="145"/>
      <c r="C91" s="365"/>
      <c r="D91" s="366"/>
      <c r="E91" s="367"/>
      <c r="F91" s="347"/>
      <c r="G91" s="347"/>
      <c r="H91" s="347"/>
      <c r="I91" s="347"/>
      <c r="J91" s="347"/>
      <c r="K91" s="347"/>
      <c r="L91" s="347"/>
      <c r="M91" s="347"/>
    </row>
    <row r="92" spans="2:13" s="108" customFormat="1" ht="14.25" customHeight="1" x14ac:dyDescent="0.25">
      <c r="B92" s="145"/>
      <c r="C92" s="365"/>
      <c r="D92" s="366"/>
      <c r="E92" s="367"/>
      <c r="F92" s="347"/>
      <c r="G92" s="347"/>
      <c r="H92" s="347"/>
      <c r="I92" s="347"/>
      <c r="J92" s="347"/>
      <c r="K92" s="347"/>
      <c r="L92" s="347"/>
      <c r="M92" s="347"/>
    </row>
    <row r="93" spans="2:13" s="108" customFormat="1" ht="14.25" customHeight="1" x14ac:dyDescent="0.25">
      <c r="B93" s="145"/>
      <c r="C93" s="365"/>
      <c r="D93" s="366"/>
      <c r="E93" s="367"/>
      <c r="F93" s="347"/>
      <c r="G93" s="347"/>
      <c r="H93" s="347"/>
      <c r="I93" s="347"/>
      <c r="J93" s="347"/>
      <c r="K93" s="347"/>
      <c r="L93" s="347"/>
      <c r="M93" s="347"/>
    </row>
    <row r="94" spans="2:13" s="108" customFormat="1" ht="14.25" customHeight="1" x14ac:dyDescent="0.25">
      <c r="B94" s="145"/>
      <c r="C94" s="365"/>
      <c r="D94" s="366"/>
      <c r="E94" s="367"/>
      <c r="F94" s="347"/>
      <c r="G94" s="347"/>
      <c r="H94" s="347"/>
      <c r="I94" s="347"/>
      <c r="J94" s="347"/>
      <c r="K94" s="347"/>
      <c r="L94" s="347"/>
      <c r="M94" s="347"/>
    </row>
    <row r="95" spans="2:13" s="108" customFormat="1" ht="14.25" customHeight="1" x14ac:dyDescent="0.25">
      <c r="B95" s="145"/>
      <c r="C95" s="365"/>
      <c r="D95" s="366"/>
      <c r="E95" s="367"/>
      <c r="F95" s="347"/>
      <c r="G95" s="347"/>
      <c r="H95" s="347"/>
      <c r="I95" s="347"/>
      <c r="J95" s="347"/>
      <c r="K95" s="347"/>
      <c r="L95" s="347"/>
      <c r="M95" s="347"/>
    </row>
    <row r="96" spans="2:13" s="108" customFormat="1" ht="14.25" customHeight="1" x14ac:dyDescent="0.25">
      <c r="B96" s="145"/>
      <c r="C96" s="365"/>
      <c r="D96" s="366"/>
      <c r="E96" s="367"/>
      <c r="F96" s="347"/>
      <c r="G96" s="347"/>
      <c r="H96" s="347"/>
      <c r="I96" s="347"/>
      <c r="J96" s="347"/>
      <c r="K96" s="347"/>
      <c r="L96" s="347"/>
      <c r="M96" s="347"/>
    </row>
    <row r="97" spans="2:20" s="108" customFormat="1" ht="14.25" customHeight="1" x14ac:dyDescent="0.25">
      <c r="B97" s="145"/>
      <c r="C97" s="365"/>
      <c r="D97" s="366"/>
      <c r="E97" s="367"/>
      <c r="F97" s="347"/>
      <c r="G97" s="347"/>
      <c r="H97" s="347"/>
      <c r="I97" s="347"/>
      <c r="J97" s="347"/>
      <c r="K97" s="347"/>
      <c r="L97" s="347"/>
      <c r="M97" s="347"/>
    </row>
    <row r="98" spans="2:20" s="108" customFormat="1" ht="14.25" customHeight="1" x14ac:dyDescent="0.2">
      <c r="B98" s="145"/>
      <c r="C98" s="365"/>
      <c r="D98" s="366"/>
      <c r="E98" s="367"/>
      <c r="F98" s="347"/>
      <c r="G98" s="347"/>
      <c r="H98" s="347"/>
      <c r="I98" s="347"/>
      <c r="J98" s="347"/>
      <c r="K98" s="347"/>
      <c r="L98" s="347"/>
      <c r="M98" s="347"/>
      <c r="N98" s="15">
        <f>24-COUNTBLANK(K75:K98)</f>
        <v>0</v>
      </c>
    </row>
    <row r="99" spans="2:20" x14ac:dyDescent="0.2">
      <c r="B99" s="106"/>
      <c r="C99" s="106"/>
      <c r="D99" s="106"/>
      <c r="E99" s="106"/>
      <c r="F99" s="106"/>
      <c r="G99" s="106"/>
      <c r="H99" s="106"/>
      <c r="I99" s="106"/>
      <c r="J99" s="106"/>
      <c r="K99" s="106"/>
      <c r="L99" s="106"/>
      <c r="M99" s="106"/>
    </row>
    <row r="100" spans="2:20" x14ac:dyDescent="0.2">
      <c r="B100" s="360" t="s">
        <v>684</v>
      </c>
      <c r="C100" s="360"/>
      <c r="D100" s="360"/>
      <c r="E100" s="360"/>
      <c r="F100" s="360"/>
      <c r="G100" s="360"/>
      <c r="H100" s="360"/>
      <c r="I100" s="360"/>
      <c r="J100" s="360"/>
      <c r="K100" s="360"/>
      <c r="L100" s="360"/>
      <c r="M100" s="360"/>
    </row>
    <row r="101" spans="2:20" x14ac:dyDescent="0.2">
      <c r="B101" s="106"/>
      <c r="C101" s="106"/>
      <c r="D101" s="106"/>
      <c r="E101" s="106"/>
      <c r="F101" s="106"/>
      <c r="G101" s="106"/>
      <c r="H101" s="106"/>
      <c r="I101" s="106"/>
      <c r="J101" s="106"/>
      <c r="K101" s="106"/>
      <c r="L101" s="106"/>
      <c r="M101" s="106"/>
    </row>
    <row r="102" spans="2:20" ht="15.75" x14ac:dyDescent="0.2">
      <c r="B102" s="384" t="s">
        <v>75</v>
      </c>
      <c r="C102" s="384"/>
      <c r="D102" s="384"/>
      <c r="E102" s="384"/>
      <c r="F102" s="384"/>
      <c r="G102" s="384"/>
      <c r="H102" s="384"/>
      <c r="I102" s="384"/>
      <c r="J102" s="384"/>
      <c r="K102" s="384"/>
      <c r="L102" s="384"/>
      <c r="M102" s="384"/>
      <c r="P102" s="109"/>
      <c r="Q102" s="110"/>
      <c r="R102" s="110"/>
    </row>
    <row r="103" spans="2:20" ht="15.75" x14ac:dyDescent="0.2">
      <c r="P103" s="109"/>
      <c r="Q103" s="110"/>
      <c r="R103" s="110"/>
    </row>
    <row r="104" spans="2:20" ht="22.5" customHeight="1" x14ac:dyDescent="0.2">
      <c r="B104" s="105" t="s">
        <v>70</v>
      </c>
      <c r="C104" s="354" t="s">
        <v>76</v>
      </c>
      <c r="D104" s="354"/>
      <c r="E104" s="354"/>
      <c r="F104" s="354"/>
      <c r="G104" s="354"/>
      <c r="H104" s="354"/>
      <c r="I104" s="354"/>
      <c r="J104" s="354"/>
      <c r="K104" s="354"/>
      <c r="L104" s="363" t="s">
        <v>313</v>
      </c>
      <c r="M104" s="378"/>
      <c r="N104" s="354" t="s">
        <v>685</v>
      </c>
      <c r="O104" s="354"/>
      <c r="R104" s="111"/>
      <c r="S104" s="110"/>
      <c r="T104" s="112"/>
    </row>
    <row r="105" spans="2:20" ht="15.75" x14ac:dyDescent="0.2">
      <c r="B105" s="14"/>
      <c r="C105" s="317"/>
      <c r="D105" s="317"/>
      <c r="E105" s="317"/>
      <c r="F105" s="317"/>
      <c r="G105" s="317"/>
      <c r="H105" s="317"/>
      <c r="I105" s="317"/>
      <c r="J105" s="317"/>
      <c r="K105" s="317"/>
      <c r="L105" s="379"/>
      <c r="M105" s="380"/>
      <c r="N105" s="385"/>
      <c r="O105" s="385"/>
      <c r="R105" s="109"/>
      <c r="S105" s="113"/>
      <c r="T105" s="110"/>
    </row>
    <row r="106" spans="2:20" ht="15.75" x14ac:dyDescent="0.2">
      <c r="B106" s="114"/>
      <c r="C106" s="115"/>
      <c r="D106" s="115"/>
      <c r="E106" s="115"/>
      <c r="F106" s="115"/>
      <c r="G106" s="115"/>
      <c r="H106" s="115"/>
      <c r="I106" s="115"/>
      <c r="J106" s="115"/>
      <c r="K106" s="381" t="s">
        <v>129</v>
      </c>
      <c r="L106" s="382"/>
      <c r="M106" s="383"/>
      <c r="N106" s="375">
        <f>SUM(N105)</f>
        <v>0</v>
      </c>
      <c r="O106" s="376"/>
      <c r="R106" s="116"/>
      <c r="S106" s="113"/>
      <c r="T106" s="110"/>
    </row>
    <row r="107" spans="2:20" ht="15.75" x14ac:dyDescent="0.2">
      <c r="B107" s="360" t="s">
        <v>686</v>
      </c>
      <c r="C107" s="360"/>
      <c r="D107" s="360"/>
      <c r="E107" s="360"/>
      <c r="F107" s="360"/>
      <c r="G107" s="360"/>
      <c r="H107" s="360"/>
      <c r="I107" s="360"/>
      <c r="J107" s="360"/>
      <c r="K107" s="360"/>
      <c r="L107" s="360"/>
      <c r="M107" s="360"/>
      <c r="P107" s="116"/>
      <c r="Q107" s="113"/>
      <c r="R107" s="110"/>
    </row>
    <row r="108" spans="2:20" ht="15.75" x14ac:dyDescent="0.2">
      <c r="P108" s="116"/>
      <c r="Q108" s="113"/>
      <c r="R108" s="112"/>
    </row>
    <row r="109" spans="2:20" ht="15.75" x14ac:dyDescent="0.2">
      <c r="B109" s="117" t="s">
        <v>687</v>
      </c>
      <c r="C109" s="117"/>
      <c r="D109" s="117"/>
      <c r="E109" s="117"/>
      <c r="F109" s="117"/>
      <c r="G109" s="118" t="s">
        <v>136</v>
      </c>
      <c r="H109" s="362"/>
      <c r="I109" s="362"/>
      <c r="J109" s="362"/>
      <c r="K109" s="362"/>
      <c r="L109" s="362"/>
      <c r="M109" s="362"/>
      <c r="P109" s="109"/>
      <c r="Q109" s="113"/>
      <c r="R109" s="112"/>
    </row>
    <row r="110" spans="2:20" ht="15" x14ac:dyDescent="0.2">
      <c r="B110" s="104"/>
      <c r="C110" s="104"/>
      <c r="D110" s="104"/>
      <c r="E110" s="104"/>
      <c r="F110" s="104"/>
      <c r="G110" s="104"/>
      <c r="H110" s="104"/>
      <c r="I110" s="104"/>
      <c r="J110" s="104"/>
      <c r="K110" s="104"/>
      <c r="L110" s="104"/>
      <c r="M110" s="104"/>
      <c r="P110" s="377"/>
      <c r="Q110" s="377"/>
      <c r="R110" s="112"/>
    </row>
    <row r="111" spans="2:20" ht="15.75" x14ac:dyDescent="0.2">
      <c r="B111" s="361" t="s">
        <v>78</v>
      </c>
      <c r="C111" s="361"/>
      <c r="D111" s="361"/>
      <c r="E111" s="361"/>
      <c r="F111" s="361"/>
      <c r="G111" s="361"/>
      <c r="H111" s="361"/>
      <c r="I111" s="361"/>
      <c r="J111" s="361"/>
      <c r="K111" s="361"/>
      <c r="L111" s="361"/>
      <c r="M111" s="361"/>
      <c r="P111" s="119"/>
      <c r="Q111" s="113"/>
      <c r="R111" s="112"/>
    </row>
    <row r="112" spans="2:20" ht="15.75" x14ac:dyDescent="0.2">
      <c r="P112" s="116"/>
      <c r="Q112" s="113"/>
      <c r="R112" s="112"/>
    </row>
    <row r="113" spans="2:18" ht="15.75" x14ac:dyDescent="0.2">
      <c r="B113" s="105" t="s">
        <v>70</v>
      </c>
      <c r="C113" s="354" t="s">
        <v>323</v>
      </c>
      <c r="D113" s="354"/>
      <c r="E113" s="354"/>
      <c r="F113" s="354"/>
      <c r="G113" s="354"/>
      <c r="H113" s="354"/>
      <c r="I113" s="354"/>
      <c r="J113" s="354"/>
      <c r="K113" s="354"/>
      <c r="L113" s="354" t="s">
        <v>72</v>
      </c>
      <c r="M113" s="354"/>
      <c r="N113" s="15">
        <f>10-COUNTBLANK(L114:L123)</f>
        <v>0</v>
      </c>
      <c r="P113" s="116"/>
      <c r="Q113" s="113"/>
      <c r="R113" s="110"/>
    </row>
    <row r="114" spans="2:18" ht="15.75" x14ac:dyDescent="0.2">
      <c r="B114" s="14"/>
      <c r="C114" s="317"/>
      <c r="D114" s="317"/>
      <c r="E114" s="317"/>
      <c r="F114" s="317"/>
      <c r="G114" s="317"/>
      <c r="H114" s="317"/>
      <c r="I114" s="317"/>
      <c r="J114" s="317"/>
      <c r="K114" s="317"/>
      <c r="L114" s="317"/>
      <c r="M114" s="317"/>
      <c r="P114" s="109"/>
      <c r="Q114" s="113"/>
      <c r="R114" s="110"/>
    </row>
    <row r="115" spans="2:18" ht="15.75" x14ac:dyDescent="0.2">
      <c r="B115" s="14"/>
      <c r="C115" s="317"/>
      <c r="D115" s="317"/>
      <c r="E115" s="317"/>
      <c r="F115" s="317"/>
      <c r="G115" s="317"/>
      <c r="H115" s="317"/>
      <c r="I115" s="317"/>
      <c r="J115" s="317"/>
      <c r="K115" s="317"/>
      <c r="L115" s="317"/>
      <c r="M115" s="317"/>
      <c r="P115" s="109"/>
      <c r="Q115" s="113"/>
      <c r="R115" s="110"/>
    </row>
    <row r="116" spans="2:18" ht="15.75" x14ac:dyDescent="0.2">
      <c r="B116" s="14"/>
      <c r="C116" s="317"/>
      <c r="D116" s="317"/>
      <c r="E116" s="317"/>
      <c r="F116" s="317"/>
      <c r="G116" s="317"/>
      <c r="H116" s="317"/>
      <c r="I116" s="317"/>
      <c r="J116" s="317"/>
      <c r="K116" s="317"/>
      <c r="L116" s="317"/>
      <c r="M116" s="317"/>
      <c r="Q116" s="110"/>
      <c r="R116" s="110"/>
    </row>
    <row r="117" spans="2:18" ht="15" customHeight="1" x14ac:dyDescent="0.2">
      <c r="B117" s="14"/>
      <c r="C117" s="317"/>
      <c r="D117" s="317"/>
      <c r="E117" s="317"/>
      <c r="F117" s="317"/>
      <c r="G117" s="317"/>
      <c r="H117" s="317"/>
      <c r="I117" s="317"/>
      <c r="J117" s="317"/>
      <c r="K117" s="317"/>
      <c r="L117" s="317"/>
      <c r="M117" s="317"/>
      <c r="Q117" s="110"/>
      <c r="R117" s="110"/>
    </row>
    <row r="118" spans="2:18" ht="15.75" customHeight="1" x14ac:dyDescent="0.2">
      <c r="B118" s="14"/>
      <c r="C118" s="317"/>
      <c r="D118" s="317"/>
      <c r="E118" s="317"/>
      <c r="F118" s="317"/>
      <c r="G118" s="317"/>
      <c r="H118" s="317"/>
      <c r="I118" s="317"/>
      <c r="J118" s="317"/>
      <c r="K118" s="317"/>
      <c r="L118" s="317"/>
      <c r="M118" s="317"/>
      <c r="Q118" s="110"/>
      <c r="R118" s="110"/>
    </row>
    <row r="119" spans="2:18" ht="15.75" x14ac:dyDescent="0.2">
      <c r="B119" s="14"/>
      <c r="C119" s="317"/>
      <c r="D119" s="317"/>
      <c r="E119" s="317"/>
      <c r="F119" s="317"/>
      <c r="G119" s="317"/>
      <c r="H119" s="317"/>
      <c r="I119" s="317"/>
      <c r="J119" s="317"/>
      <c r="K119" s="317"/>
      <c r="L119" s="317"/>
      <c r="M119" s="317"/>
      <c r="Q119" s="110"/>
      <c r="R119" s="110"/>
    </row>
    <row r="120" spans="2:18" ht="22.5" customHeight="1" x14ac:dyDescent="0.2">
      <c r="B120" s="14"/>
      <c r="C120" s="317"/>
      <c r="D120" s="317"/>
      <c r="E120" s="317"/>
      <c r="F120" s="317"/>
      <c r="G120" s="317"/>
      <c r="H120" s="317"/>
      <c r="I120" s="317"/>
      <c r="J120" s="317"/>
      <c r="K120" s="317"/>
      <c r="L120" s="317"/>
      <c r="M120" s="317"/>
      <c r="Q120" s="110"/>
      <c r="R120" s="110"/>
    </row>
    <row r="121" spans="2:18" ht="15.75" x14ac:dyDescent="0.2">
      <c r="B121" s="14"/>
      <c r="C121" s="317"/>
      <c r="D121" s="317"/>
      <c r="E121" s="317"/>
      <c r="F121" s="317"/>
      <c r="G121" s="317"/>
      <c r="H121" s="317"/>
      <c r="I121" s="317"/>
      <c r="J121" s="317"/>
      <c r="K121" s="317"/>
      <c r="L121" s="317"/>
      <c r="M121" s="317"/>
      <c r="Q121" s="110"/>
      <c r="R121" s="112"/>
    </row>
    <row r="122" spans="2:18" ht="15.75" x14ac:dyDescent="0.2">
      <c r="B122" s="14"/>
      <c r="C122" s="317"/>
      <c r="D122" s="317"/>
      <c r="E122" s="317"/>
      <c r="F122" s="317"/>
      <c r="G122" s="317"/>
      <c r="H122" s="317"/>
      <c r="I122" s="317"/>
      <c r="J122" s="317"/>
      <c r="K122" s="317"/>
      <c r="L122" s="317"/>
      <c r="M122" s="317"/>
      <c r="Q122" s="110"/>
      <c r="R122" s="110"/>
    </row>
    <row r="123" spans="2:18" ht="15.75" x14ac:dyDescent="0.2">
      <c r="B123" s="14"/>
      <c r="C123" s="317"/>
      <c r="D123" s="317"/>
      <c r="E123" s="317"/>
      <c r="F123" s="317"/>
      <c r="G123" s="317"/>
      <c r="H123" s="317"/>
      <c r="I123" s="317"/>
      <c r="J123" s="317"/>
      <c r="K123" s="317"/>
      <c r="L123" s="317"/>
      <c r="M123" s="317"/>
      <c r="Q123" s="110"/>
      <c r="R123" s="110"/>
    </row>
    <row r="124" spans="2:18" x14ac:dyDescent="0.2">
      <c r="B124" s="105" t="s">
        <v>70</v>
      </c>
      <c r="C124" s="354" t="s">
        <v>73</v>
      </c>
      <c r="D124" s="354"/>
      <c r="E124" s="354"/>
      <c r="F124" s="354"/>
      <c r="G124" s="354"/>
      <c r="H124" s="354"/>
      <c r="I124" s="354"/>
      <c r="J124" s="354"/>
      <c r="K124" s="354"/>
      <c r="L124" s="354" t="s">
        <v>72</v>
      </c>
      <c r="M124" s="354"/>
      <c r="N124" s="15">
        <f>10-COUNTBLANK(L125:L134)</f>
        <v>0</v>
      </c>
    </row>
    <row r="125" spans="2:18" x14ac:dyDescent="0.2">
      <c r="B125" s="14"/>
      <c r="C125" s="317"/>
      <c r="D125" s="317"/>
      <c r="E125" s="317"/>
      <c r="F125" s="317"/>
      <c r="G125" s="317"/>
      <c r="H125" s="317"/>
      <c r="I125" s="317"/>
      <c r="J125" s="317"/>
      <c r="K125" s="317"/>
      <c r="L125" s="317"/>
      <c r="M125" s="317"/>
    </row>
    <row r="126" spans="2:18" x14ac:dyDescent="0.2">
      <c r="B126" s="14"/>
      <c r="C126" s="317"/>
      <c r="D126" s="317"/>
      <c r="E126" s="317"/>
      <c r="F126" s="317"/>
      <c r="G126" s="317"/>
      <c r="H126" s="317"/>
      <c r="I126" s="317"/>
      <c r="J126" s="317"/>
      <c r="K126" s="317"/>
      <c r="L126" s="317"/>
      <c r="M126" s="317"/>
    </row>
    <row r="127" spans="2:18" x14ac:dyDescent="0.2">
      <c r="B127" s="14"/>
      <c r="C127" s="317"/>
      <c r="D127" s="317"/>
      <c r="E127" s="317"/>
      <c r="F127" s="317"/>
      <c r="G127" s="317"/>
      <c r="H127" s="317"/>
      <c r="I127" s="317"/>
      <c r="J127" s="317"/>
      <c r="K127" s="317"/>
      <c r="L127" s="317"/>
      <c r="M127" s="317"/>
    </row>
    <row r="128" spans="2:18" x14ac:dyDescent="0.2">
      <c r="B128" s="14"/>
      <c r="C128" s="317"/>
      <c r="D128" s="317"/>
      <c r="E128" s="317"/>
      <c r="F128" s="317"/>
      <c r="G128" s="317"/>
      <c r="H128" s="317"/>
      <c r="I128" s="317"/>
      <c r="J128" s="317"/>
      <c r="K128" s="317"/>
      <c r="L128" s="317"/>
      <c r="M128" s="317"/>
    </row>
    <row r="129" spans="2:13" x14ac:dyDescent="0.2">
      <c r="B129" s="14"/>
      <c r="C129" s="317"/>
      <c r="D129" s="317"/>
      <c r="E129" s="317"/>
      <c r="F129" s="317"/>
      <c r="G129" s="317"/>
      <c r="H129" s="317"/>
      <c r="I129" s="317"/>
      <c r="J129" s="317"/>
      <c r="K129" s="317"/>
      <c r="L129" s="317"/>
      <c r="M129" s="317"/>
    </row>
    <row r="130" spans="2:13" x14ac:dyDescent="0.2">
      <c r="B130" s="14"/>
      <c r="C130" s="317"/>
      <c r="D130" s="317"/>
      <c r="E130" s="317"/>
      <c r="F130" s="317"/>
      <c r="G130" s="317"/>
      <c r="H130" s="317"/>
      <c r="I130" s="317"/>
      <c r="J130" s="317"/>
      <c r="K130" s="317"/>
      <c r="L130" s="317"/>
      <c r="M130" s="317"/>
    </row>
    <row r="131" spans="2:13" x14ac:dyDescent="0.2">
      <c r="B131" s="14"/>
      <c r="C131" s="317"/>
      <c r="D131" s="317"/>
      <c r="E131" s="317"/>
      <c r="F131" s="317"/>
      <c r="G131" s="317"/>
      <c r="H131" s="317"/>
      <c r="I131" s="317"/>
      <c r="J131" s="317"/>
      <c r="K131" s="317"/>
      <c r="L131" s="317"/>
      <c r="M131" s="317"/>
    </row>
    <row r="132" spans="2:13" x14ac:dyDescent="0.2">
      <c r="B132" s="14"/>
      <c r="C132" s="317"/>
      <c r="D132" s="317"/>
      <c r="E132" s="317"/>
      <c r="F132" s="317"/>
      <c r="G132" s="317"/>
      <c r="H132" s="317"/>
      <c r="I132" s="317"/>
      <c r="J132" s="317"/>
      <c r="K132" s="317"/>
      <c r="L132" s="317"/>
      <c r="M132" s="317"/>
    </row>
    <row r="133" spans="2:13" x14ac:dyDescent="0.2">
      <c r="B133" s="14"/>
      <c r="C133" s="317"/>
      <c r="D133" s="317"/>
      <c r="E133" s="317"/>
      <c r="F133" s="317"/>
      <c r="G133" s="317"/>
      <c r="H133" s="317"/>
      <c r="I133" s="317"/>
      <c r="J133" s="317"/>
      <c r="K133" s="317"/>
      <c r="L133" s="317"/>
      <c r="M133" s="317"/>
    </row>
    <row r="134" spans="2:13" x14ac:dyDescent="0.2">
      <c r="B134" s="14"/>
      <c r="C134" s="317"/>
      <c r="D134" s="317"/>
      <c r="E134" s="317"/>
      <c r="F134" s="317"/>
      <c r="G134" s="317"/>
      <c r="H134" s="317"/>
      <c r="I134" s="317"/>
      <c r="J134" s="317"/>
      <c r="K134" s="317"/>
      <c r="L134" s="317"/>
      <c r="M134" s="317"/>
    </row>
    <row r="135" spans="2:13" x14ac:dyDescent="0.2">
      <c r="B135" s="358" t="s">
        <v>688</v>
      </c>
      <c r="C135" s="358"/>
      <c r="D135" s="358"/>
      <c r="E135" s="358"/>
      <c r="F135" s="358"/>
      <c r="G135" s="358"/>
      <c r="H135" s="358"/>
      <c r="I135" s="358"/>
      <c r="J135" s="358"/>
      <c r="K135" s="358"/>
      <c r="L135" s="358"/>
    </row>
    <row r="137" spans="2:13" ht="14.25" customHeight="1" x14ac:dyDescent="0.2">
      <c r="B137" s="359" t="s">
        <v>355</v>
      </c>
      <c r="C137" s="359"/>
      <c r="D137" s="359"/>
      <c r="E137" s="359"/>
      <c r="F137" s="359"/>
      <c r="G137" s="359"/>
      <c r="H137" s="359"/>
      <c r="I137" s="359"/>
      <c r="J137" s="359"/>
      <c r="K137" s="359"/>
      <c r="L137" s="359"/>
      <c r="M137" s="359"/>
    </row>
    <row r="138" spans="2:13" ht="49.5" customHeight="1" x14ac:dyDescent="0.2">
      <c r="B138" s="359"/>
      <c r="C138" s="359"/>
      <c r="D138" s="359"/>
      <c r="E138" s="359"/>
      <c r="F138" s="359"/>
      <c r="G138" s="359"/>
      <c r="H138" s="359"/>
      <c r="I138" s="359"/>
      <c r="J138" s="359"/>
      <c r="K138" s="359"/>
      <c r="L138" s="359"/>
      <c r="M138" s="359"/>
    </row>
    <row r="139" spans="2:13" x14ac:dyDescent="0.2">
      <c r="B139" s="107" t="s">
        <v>343</v>
      </c>
      <c r="C139" s="106"/>
      <c r="D139" s="106"/>
      <c r="E139" s="106"/>
      <c r="F139" s="106"/>
      <c r="G139" s="106"/>
      <c r="H139" s="106"/>
      <c r="I139" s="106"/>
      <c r="J139" s="106"/>
      <c r="K139" s="106"/>
      <c r="L139" s="106"/>
      <c r="M139" s="106"/>
    </row>
    <row r="140" spans="2:13" ht="7.5" customHeight="1" x14ac:dyDescent="0.2">
      <c r="B140" s="106"/>
      <c r="C140" s="106"/>
      <c r="D140" s="106"/>
      <c r="E140" s="106"/>
      <c r="F140" s="106"/>
      <c r="G140" s="106"/>
      <c r="H140" s="106"/>
      <c r="I140" s="106"/>
      <c r="J140" s="106"/>
      <c r="K140" s="106"/>
      <c r="L140" s="106"/>
      <c r="M140" s="106"/>
    </row>
    <row r="141" spans="2:13" ht="42" customHeight="1" x14ac:dyDescent="0.2">
      <c r="B141" s="105" t="s">
        <v>70</v>
      </c>
      <c r="C141" s="363" t="s">
        <v>675</v>
      </c>
      <c r="D141" s="364"/>
      <c r="E141" s="364"/>
      <c r="F141" s="363" t="s">
        <v>342</v>
      </c>
      <c r="G141" s="364"/>
      <c r="H141" s="364"/>
      <c r="I141" s="364"/>
      <c r="J141" s="364"/>
      <c r="K141" s="354" t="s">
        <v>689</v>
      </c>
      <c r="L141" s="354"/>
      <c r="M141" s="354"/>
    </row>
    <row r="142" spans="2:13" s="108" customFormat="1" ht="14.25" customHeight="1" x14ac:dyDescent="0.25">
      <c r="B142" s="145"/>
      <c r="C142" s="365"/>
      <c r="D142" s="366"/>
      <c r="E142" s="367"/>
      <c r="F142" s="347"/>
      <c r="G142" s="347"/>
      <c r="H142" s="347"/>
      <c r="I142" s="347"/>
      <c r="J142" s="347"/>
      <c r="K142" s="347"/>
      <c r="L142" s="347"/>
      <c r="M142" s="347"/>
    </row>
    <row r="143" spans="2:13" s="108" customFormat="1" ht="14.25" customHeight="1" x14ac:dyDescent="0.25">
      <c r="B143" s="145"/>
      <c r="C143" s="365"/>
      <c r="D143" s="366"/>
      <c r="E143" s="367"/>
      <c r="F143" s="347"/>
      <c r="G143" s="347"/>
      <c r="H143" s="347"/>
      <c r="I143" s="347"/>
      <c r="J143" s="347"/>
      <c r="K143" s="347"/>
      <c r="L143" s="347"/>
      <c r="M143" s="347"/>
    </row>
    <row r="144" spans="2:13" s="108" customFormat="1" ht="14.25" customHeight="1" x14ac:dyDescent="0.25">
      <c r="B144" s="145"/>
      <c r="C144" s="365"/>
      <c r="D144" s="366"/>
      <c r="E144" s="367"/>
      <c r="F144" s="347"/>
      <c r="G144" s="347"/>
      <c r="H144" s="347"/>
      <c r="I144" s="347"/>
      <c r="J144" s="347"/>
      <c r="K144" s="347"/>
      <c r="L144" s="347"/>
      <c r="M144" s="347"/>
    </row>
    <row r="145" spans="2:13" s="108" customFormat="1" ht="14.25" customHeight="1" x14ac:dyDescent="0.25">
      <c r="B145" s="145"/>
      <c r="C145" s="365"/>
      <c r="D145" s="366"/>
      <c r="E145" s="367"/>
      <c r="F145" s="347"/>
      <c r="G145" s="347"/>
      <c r="H145" s="347"/>
      <c r="I145" s="347"/>
      <c r="J145" s="347"/>
      <c r="K145" s="347"/>
      <c r="L145" s="347"/>
      <c r="M145" s="347"/>
    </row>
    <row r="146" spans="2:13" s="108" customFormat="1" ht="14.25" customHeight="1" x14ac:dyDescent="0.25">
      <c r="B146" s="145"/>
      <c r="C146" s="365"/>
      <c r="D146" s="366"/>
      <c r="E146" s="367"/>
      <c r="F146" s="347"/>
      <c r="G146" s="347"/>
      <c r="H146" s="347"/>
      <c r="I146" s="347"/>
      <c r="J146" s="347"/>
      <c r="K146" s="347"/>
      <c r="L146" s="347"/>
      <c r="M146" s="347"/>
    </row>
    <row r="147" spans="2:13" s="108" customFormat="1" ht="14.25" customHeight="1" x14ac:dyDescent="0.25">
      <c r="B147" s="145"/>
      <c r="C147" s="365"/>
      <c r="D147" s="366"/>
      <c r="E147" s="367"/>
      <c r="F147" s="347"/>
      <c r="G147" s="347"/>
      <c r="H147" s="347"/>
      <c r="I147" s="347"/>
      <c r="J147" s="347"/>
      <c r="K147" s="347"/>
      <c r="L147" s="347"/>
      <c r="M147" s="347"/>
    </row>
    <row r="148" spans="2:13" s="108" customFormat="1" ht="14.25" customHeight="1" x14ac:dyDescent="0.25">
      <c r="B148" s="145"/>
      <c r="C148" s="365"/>
      <c r="D148" s="366"/>
      <c r="E148" s="367"/>
      <c r="F148" s="347"/>
      <c r="G148" s="347"/>
      <c r="H148" s="347"/>
      <c r="I148" s="347"/>
      <c r="J148" s="347"/>
      <c r="K148" s="347"/>
      <c r="L148" s="347"/>
      <c r="M148" s="347"/>
    </row>
    <row r="149" spans="2:13" s="108" customFormat="1" ht="14.25" customHeight="1" x14ac:dyDescent="0.25">
      <c r="B149" s="145"/>
      <c r="C149" s="365"/>
      <c r="D149" s="366"/>
      <c r="E149" s="367"/>
      <c r="F149" s="347"/>
      <c r="G149" s="347"/>
      <c r="H149" s="347"/>
      <c r="I149" s="347"/>
      <c r="J149" s="347"/>
      <c r="K149" s="347"/>
      <c r="L149" s="347"/>
      <c r="M149" s="347"/>
    </row>
    <row r="150" spans="2:13" s="108" customFormat="1" ht="14.25" customHeight="1" x14ac:dyDescent="0.25">
      <c r="B150" s="145"/>
      <c r="C150" s="365"/>
      <c r="D150" s="366"/>
      <c r="E150" s="367"/>
      <c r="F150" s="347"/>
      <c r="G150" s="347"/>
      <c r="H150" s="347"/>
      <c r="I150" s="347"/>
      <c r="J150" s="347"/>
      <c r="K150" s="347"/>
      <c r="L150" s="347"/>
      <c r="M150" s="347"/>
    </row>
    <row r="151" spans="2:13" s="108" customFormat="1" ht="14.25" customHeight="1" x14ac:dyDescent="0.25">
      <c r="B151" s="145"/>
      <c r="C151" s="365"/>
      <c r="D151" s="366"/>
      <c r="E151" s="367"/>
      <c r="F151" s="347"/>
      <c r="G151" s="347"/>
      <c r="H151" s="347"/>
      <c r="I151" s="347"/>
      <c r="J151" s="347"/>
      <c r="K151" s="347"/>
      <c r="L151" s="347"/>
      <c r="M151" s="347"/>
    </row>
    <row r="152" spans="2:13" s="108" customFormat="1" ht="14.25" customHeight="1" x14ac:dyDescent="0.25">
      <c r="B152" s="145"/>
      <c r="C152" s="365"/>
      <c r="D152" s="366"/>
      <c r="E152" s="367"/>
      <c r="F152" s="347"/>
      <c r="G152" s="347"/>
      <c r="H152" s="347"/>
      <c r="I152" s="347"/>
      <c r="J152" s="347"/>
      <c r="K152" s="347"/>
      <c r="L152" s="347"/>
      <c r="M152" s="347"/>
    </row>
    <row r="153" spans="2:13" s="108" customFormat="1" ht="14.25" customHeight="1" x14ac:dyDescent="0.25">
      <c r="B153" s="145"/>
      <c r="C153" s="365"/>
      <c r="D153" s="366"/>
      <c r="E153" s="367"/>
      <c r="F153" s="347"/>
      <c r="G153" s="347"/>
      <c r="H153" s="347"/>
      <c r="I153" s="347"/>
      <c r="J153" s="347"/>
      <c r="K153" s="347"/>
      <c r="L153" s="347"/>
      <c r="M153" s="347"/>
    </row>
    <row r="154" spans="2:13" s="108" customFormat="1" ht="14.25" customHeight="1" x14ac:dyDescent="0.25">
      <c r="B154" s="145"/>
      <c r="C154" s="365"/>
      <c r="D154" s="366"/>
      <c r="E154" s="367"/>
      <c r="F154" s="347"/>
      <c r="G154" s="347"/>
      <c r="H154" s="347"/>
      <c r="I154" s="347"/>
      <c r="J154" s="347"/>
      <c r="K154" s="347"/>
      <c r="L154" s="347"/>
      <c r="M154" s="347"/>
    </row>
    <row r="155" spans="2:13" s="108" customFormat="1" ht="14.25" customHeight="1" x14ac:dyDescent="0.25">
      <c r="B155" s="145"/>
      <c r="C155" s="365"/>
      <c r="D155" s="366"/>
      <c r="E155" s="367"/>
      <c r="F155" s="347"/>
      <c r="G155" s="347"/>
      <c r="H155" s="347"/>
      <c r="I155" s="347"/>
      <c r="J155" s="347"/>
      <c r="K155" s="347"/>
      <c r="L155" s="347"/>
      <c r="M155" s="347"/>
    </row>
    <row r="156" spans="2:13" s="108" customFormat="1" ht="14.25" customHeight="1" x14ac:dyDescent="0.25">
      <c r="B156" s="145"/>
      <c r="C156" s="365"/>
      <c r="D156" s="366"/>
      <c r="E156" s="367"/>
      <c r="F156" s="347"/>
      <c r="G156" s="347"/>
      <c r="H156" s="347"/>
      <c r="I156" s="347"/>
      <c r="J156" s="347"/>
      <c r="K156" s="347"/>
      <c r="L156" s="347"/>
      <c r="M156" s="347"/>
    </row>
    <row r="157" spans="2:13" s="108" customFormat="1" ht="14.25" customHeight="1" x14ac:dyDescent="0.25">
      <c r="B157" s="145"/>
      <c r="C157" s="365"/>
      <c r="D157" s="366"/>
      <c r="E157" s="367"/>
      <c r="F157" s="347"/>
      <c r="G157" s="347"/>
      <c r="H157" s="347"/>
      <c r="I157" s="347"/>
      <c r="J157" s="347"/>
      <c r="K157" s="347"/>
      <c r="L157" s="347"/>
      <c r="M157" s="347"/>
    </row>
    <row r="158" spans="2:13" s="108" customFormat="1" ht="14.25" customHeight="1" x14ac:dyDescent="0.25">
      <c r="B158" s="145"/>
      <c r="C158" s="365"/>
      <c r="D158" s="366"/>
      <c r="E158" s="367"/>
      <c r="F158" s="347"/>
      <c r="G158" s="347"/>
      <c r="H158" s="347"/>
      <c r="I158" s="347"/>
      <c r="J158" s="347"/>
      <c r="K158" s="347"/>
      <c r="L158" s="347"/>
      <c r="M158" s="347"/>
    </row>
    <row r="159" spans="2:13" s="108" customFormat="1" ht="14.25" customHeight="1" x14ac:dyDescent="0.25">
      <c r="B159" s="145"/>
      <c r="C159" s="365"/>
      <c r="D159" s="366"/>
      <c r="E159" s="367"/>
      <c r="F159" s="347"/>
      <c r="G159" s="347"/>
      <c r="H159" s="347"/>
      <c r="I159" s="347"/>
      <c r="J159" s="347"/>
      <c r="K159" s="347"/>
      <c r="L159" s="347"/>
      <c r="M159" s="347"/>
    </row>
    <row r="160" spans="2:13" s="108" customFormat="1" ht="14.25" customHeight="1" x14ac:dyDescent="0.25">
      <c r="B160" s="145"/>
      <c r="C160" s="365"/>
      <c r="D160" s="366"/>
      <c r="E160" s="367"/>
      <c r="F160" s="347"/>
      <c r="G160" s="347"/>
      <c r="H160" s="347"/>
      <c r="I160" s="347"/>
      <c r="J160" s="347"/>
      <c r="K160" s="347"/>
      <c r="L160" s="347"/>
      <c r="M160" s="347"/>
    </row>
    <row r="161" spans="2:15" s="108" customFormat="1" ht="14.25" customHeight="1" x14ac:dyDescent="0.25">
      <c r="B161" s="145"/>
      <c r="C161" s="365"/>
      <c r="D161" s="366"/>
      <c r="E161" s="367"/>
      <c r="F161" s="347"/>
      <c r="G161" s="347"/>
      <c r="H161" s="347"/>
      <c r="I161" s="347"/>
      <c r="J161" s="347"/>
      <c r="K161" s="347"/>
      <c r="L161" s="347"/>
      <c r="M161" s="347"/>
    </row>
    <row r="162" spans="2:15" s="108" customFormat="1" ht="14.25" customHeight="1" x14ac:dyDescent="0.25">
      <c r="B162" s="145"/>
      <c r="C162" s="365"/>
      <c r="D162" s="366"/>
      <c r="E162" s="367"/>
      <c r="F162" s="347"/>
      <c r="G162" s="347"/>
      <c r="H162" s="347"/>
      <c r="I162" s="347"/>
      <c r="J162" s="347"/>
      <c r="K162" s="347"/>
      <c r="L162" s="347"/>
      <c r="M162" s="347"/>
    </row>
    <row r="163" spans="2:15" s="108" customFormat="1" ht="14.25" customHeight="1" x14ac:dyDescent="0.25">
      <c r="B163" s="145"/>
      <c r="C163" s="365"/>
      <c r="D163" s="366"/>
      <c r="E163" s="367"/>
      <c r="F163" s="347"/>
      <c r="G163" s="347"/>
      <c r="H163" s="347"/>
      <c r="I163" s="347"/>
      <c r="J163" s="347"/>
      <c r="K163" s="347"/>
      <c r="L163" s="347"/>
      <c r="M163" s="347"/>
    </row>
    <row r="164" spans="2:15" s="108" customFormat="1" ht="14.25" customHeight="1" x14ac:dyDescent="0.25">
      <c r="B164" s="145"/>
      <c r="C164" s="365"/>
      <c r="D164" s="366"/>
      <c r="E164" s="367"/>
      <c r="F164" s="347"/>
      <c r="G164" s="347"/>
      <c r="H164" s="347"/>
      <c r="I164" s="347"/>
      <c r="J164" s="347"/>
      <c r="K164" s="347"/>
      <c r="L164" s="347"/>
      <c r="M164" s="347"/>
    </row>
    <row r="165" spans="2:15" s="108" customFormat="1" ht="14.25" customHeight="1" x14ac:dyDescent="0.2">
      <c r="B165" s="145"/>
      <c r="C165" s="365"/>
      <c r="D165" s="366"/>
      <c r="E165" s="367"/>
      <c r="F165" s="347"/>
      <c r="G165" s="347"/>
      <c r="H165" s="347"/>
      <c r="I165" s="347"/>
      <c r="J165" s="347"/>
      <c r="K165" s="347"/>
      <c r="L165" s="347"/>
      <c r="M165" s="347"/>
      <c r="N165" s="15">
        <f>24-COUNTBLANK(K142:K165)</f>
        <v>0</v>
      </c>
    </row>
    <row r="166" spans="2:15" s="108" customFormat="1" ht="14.25" customHeight="1" x14ac:dyDescent="0.25"/>
    <row r="167" spans="2:15" x14ac:dyDescent="0.2">
      <c r="B167" s="360" t="s">
        <v>690</v>
      </c>
      <c r="C167" s="360"/>
      <c r="D167" s="360"/>
      <c r="E167" s="360"/>
      <c r="F167" s="360"/>
      <c r="G167" s="360"/>
      <c r="H167" s="360"/>
      <c r="I167" s="360"/>
      <c r="J167" s="360"/>
      <c r="K167" s="360"/>
      <c r="L167" s="360"/>
      <c r="M167" s="360"/>
      <c r="N167" s="67"/>
      <c r="O167" s="67"/>
    </row>
    <row r="168" spans="2:15" x14ac:dyDescent="0.2">
      <c r="B168" s="106"/>
      <c r="C168" s="106"/>
      <c r="D168" s="106"/>
      <c r="E168" s="106"/>
      <c r="F168" s="106"/>
      <c r="G168" s="106"/>
      <c r="H168" s="106"/>
      <c r="I168" s="106"/>
      <c r="J168" s="106"/>
      <c r="K168" s="106"/>
      <c r="L168" s="106"/>
      <c r="M168" s="106"/>
    </row>
    <row r="169" spans="2:15" x14ac:dyDescent="0.2">
      <c r="B169" s="107" t="s">
        <v>352</v>
      </c>
      <c r="C169" s="106"/>
      <c r="D169" s="106"/>
      <c r="E169" s="106"/>
      <c r="F169" s="106"/>
      <c r="G169" s="106"/>
      <c r="H169" s="106"/>
      <c r="I169" s="106"/>
      <c r="J169" s="106"/>
      <c r="K169" s="106"/>
      <c r="L169" s="106"/>
      <c r="M169" s="106"/>
    </row>
    <row r="170" spans="2:15" ht="7.5" customHeight="1" x14ac:dyDescent="0.2">
      <c r="B170" s="106"/>
      <c r="C170" s="106"/>
      <c r="D170" s="106"/>
      <c r="E170" s="106"/>
      <c r="F170" s="106"/>
      <c r="G170" s="106"/>
      <c r="H170" s="106"/>
      <c r="I170" s="106"/>
      <c r="J170" s="106"/>
      <c r="K170" s="106"/>
      <c r="L170" s="106"/>
      <c r="M170" s="106"/>
    </row>
    <row r="171" spans="2:15" ht="42" customHeight="1" x14ac:dyDescent="0.2">
      <c r="B171" s="105" t="s">
        <v>70</v>
      </c>
      <c r="C171" s="363" t="s">
        <v>345</v>
      </c>
      <c r="D171" s="364"/>
      <c r="E171" s="364"/>
      <c r="F171" s="363" t="s">
        <v>346</v>
      </c>
      <c r="G171" s="364"/>
      <c r="H171" s="364"/>
      <c r="I171" s="364"/>
      <c r="J171" s="364"/>
      <c r="K171" s="354" t="s">
        <v>691</v>
      </c>
      <c r="L171" s="354"/>
      <c r="M171" s="354"/>
    </row>
    <row r="172" spans="2:15" s="108" customFormat="1" ht="14.25" customHeight="1" x14ac:dyDescent="0.25">
      <c r="B172" s="145"/>
      <c r="C172" s="365"/>
      <c r="D172" s="366"/>
      <c r="E172" s="367"/>
      <c r="F172" s="347"/>
      <c r="G172" s="347"/>
      <c r="H172" s="347"/>
      <c r="I172" s="347"/>
      <c r="J172" s="347"/>
      <c r="K172" s="347"/>
      <c r="L172" s="347"/>
      <c r="M172" s="347"/>
    </row>
    <row r="173" spans="2:15" s="108" customFormat="1" ht="14.25" customHeight="1" x14ac:dyDescent="0.25">
      <c r="B173" s="145"/>
      <c r="C173" s="365"/>
      <c r="D173" s="366"/>
      <c r="E173" s="367"/>
      <c r="F173" s="347"/>
      <c r="G173" s="347"/>
      <c r="H173" s="347"/>
      <c r="I173" s="347"/>
      <c r="J173" s="347"/>
      <c r="K173" s="347"/>
      <c r="L173" s="347"/>
      <c r="M173" s="347"/>
    </row>
    <row r="174" spans="2:15" s="108" customFormat="1" ht="14.25" customHeight="1" x14ac:dyDescent="0.25">
      <c r="B174" s="145"/>
      <c r="C174" s="365"/>
      <c r="D174" s="366"/>
      <c r="E174" s="367"/>
      <c r="F174" s="347"/>
      <c r="G174" s="347"/>
      <c r="H174" s="347"/>
      <c r="I174" s="347"/>
      <c r="J174" s="347"/>
      <c r="K174" s="347"/>
      <c r="L174" s="347"/>
      <c r="M174" s="347"/>
    </row>
    <row r="175" spans="2:15" s="108" customFormat="1" ht="14.25" customHeight="1" x14ac:dyDescent="0.25">
      <c r="B175" s="145"/>
      <c r="C175" s="365"/>
      <c r="D175" s="366"/>
      <c r="E175" s="367"/>
      <c r="F175" s="347"/>
      <c r="G175" s="347"/>
      <c r="H175" s="347"/>
      <c r="I175" s="347"/>
      <c r="J175" s="347"/>
      <c r="K175" s="347"/>
      <c r="L175" s="347"/>
      <c r="M175" s="347"/>
    </row>
    <row r="176" spans="2:15" s="108" customFormat="1" ht="14.25" customHeight="1" x14ac:dyDescent="0.25">
      <c r="B176" s="145"/>
      <c r="C176" s="365"/>
      <c r="D176" s="366"/>
      <c r="E176" s="367"/>
      <c r="F176" s="347"/>
      <c r="G176" s="347"/>
      <c r="H176" s="347"/>
      <c r="I176" s="347"/>
      <c r="J176" s="347"/>
      <c r="K176" s="347"/>
      <c r="L176" s="347"/>
      <c r="M176" s="347"/>
    </row>
    <row r="177" spans="2:13" s="108" customFormat="1" ht="14.25" customHeight="1" x14ac:dyDescent="0.25">
      <c r="B177" s="145"/>
      <c r="C177" s="365"/>
      <c r="D177" s="366"/>
      <c r="E177" s="367"/>
      <c r="F177" s="347"/>
      <c r="G177" s="347"/>
      <c r="H177" s="347"/>
      <c r="I177" s="347"/>
      <c r="J177" s="347"/>
      <c r="K177" s="347"/>
      <c r="L177" s="347"/>
      <c r="M177" s="347"/>
    </row>
    <row r="178" spans="2:13" s="108" customFormat="1" ht="14.25" customHeight="1" x14ac:dyDescent="0.25">
      <c r="B178" s="145"/>
      <c r="C178" s="365"/>
      <c r="D178" s="366"/>
      <c r="E178" s="367"/>
      <c r="F178" s="347"/>
      <c r="G178" s="347"/>
      <c r="H178" s="347"/>
      <c r="I178" s="347"/>
      <c r="J178" s="347"/>
      <c r="K178" s="347"/>
      <c r="L178" s="347"/>
      <c r="M178" s="347"/>
    </row>
    <row r="179" spans="2:13" s="108" customFormat="1" ht="14.25" customHeight="1" x14ac:dyDescent="0.25">
      <c r="B179" s="145"/>
      <c r="C179" s="365"/>
      <c r="D179" s="366"/>
      <c r="E179" s="367"/>
      <c r="F179" s="347"/>
      <c r="G179" s="347"/>
      <c r="H179" s="347"/>
      <c r="I179" s="347"/>
      <c r="J179" s="347"/>
      <c r="K179" s="347"/>
      <c r="L179" s="347"/>
      <c r="M179" s="347"/>
    </row>
    <row r="180" spans="2:13" s="108" customFormat="1" ht="14.25" customHeight="1" x14ac:dyDescent="0.25">
      <c r="B180" s="145"/>
      <c r="C180" s="365"/>
      <c r="D180" s="366"/>
      <c r="E180" s="367"/>
      <c r="F180" s="347"/>
      <c r="G180" s="347"/>
      <c r="H180" s="347"/>
      <c r="I180" s="347"/>
      <c r="J180" s="347"/>
      <c r="K180" s="347"/>
      <c r="L180" s="347"/>
      <c r="M180" s="347"/>
    </row>
    <row r="181" spans="2:13" s="108" customFormat="1" ht="14.25" customHeight="1" x14ac:dyDescent="0.25">
      <c r="B181" s="145"/>
      <c r="C181" s="365"/>
      <c r="D181" s="366"/>
      <c r="E181" s="367"/>
      <c r="F181" s="347"/>
      <c r="G181" s="347"/>
      <c r="H181" s="347"/>
      <c r="I181" s="347"/>
      <c r="J181" s="347"/>
      <c r="K181" s="347"/>
      <c r="L181" s="347"/>
      <c r="M181" s="347"/>
    </row>
    <row r="182" spans="2:13" s="108" customFormat="1" ht="14.25" customHeight="1" x14ac:dyDescent="0.25">
      <c r="B182" s="145"/>
      <c r="C182" s="365"/>
      <c r="D182" s="366"/>
      <c r="E182" s="367"/>
      <c r="F182" s="347"/>
      <c r="G182" s="347"/>
      <c r="H182" s="347"/>
      <c r="I182" s="347"/>
      <c r="J182" s="347"/>
      <c r="K182" s="347"/>
      <c r="L182" s="347"/>
      <c r="M182" s="347"/>
    </row>
    <row r="183" spans="2:13" s="108" customFormat="1" ht="14.25" customHeight="1" x14ac:dyDescent="0.25">
      <c r="B183" s="145"/>
      <c r="C183" s="365"/>
      <c r="D183" s="366"/>
      <c r="E183" s="367"/>
      <c r="F183" s="347"/>
      <c r="G183" s="347"/>
      <c r="H183" s="347"/>
      <c r="I183" s="347"/>
      <c r="J183" s="347"/>
      <c r="K183" s="347"/>
      <c r="L183" s="347"/>
      <c r="M183" s="347"/>
    </row>
    <row r="184" spans="2:13" s="108" customFormat="1" ht="14.25" customHeight="1" x14ac:dyDescent="0.25">
      <c r="B184" s="145"/>
      <c r="C184" s="365"/>
      <c r="D184" s="366"/>
      <c r="E184" s="367"/>
      <c r="F184" s="347"/>
      <c r="G184" s="347"/>
      <c r="H184" s="347"/>
      <c r="I184" s="347"/>
      <c r="J184" s="347"/>
      <c r="K184" s="347"/>
      <c r="L184" s="347"/>
      <c r="M184" s="347"/>
    </row>
    <row r="185" spans="2:13" s="108" customFormat="1" ht="14.25" customHeight="1" x14ac:dyDescent="0.25">
      <c r="B185" s="145"/>
      <c r="C185" s="365"/>
      <c r="D185" s="366"/>
      <c r="E185" s="367"/>
      <c r="F185" s="347"/>
      <c r="G185" s="347"/>
      <c r="H185" s="347"/>
      <c r="I185" s="347"/>
      <c r="J185" s="347"/>
      <c r="K185" s="347"/>
      <c r="L185" s="347"/>
      <c r="M185" s="347"/>
    </row>
    <row r="186" spans="2:13" s="108" customFormat="1" ht="14.25" customHeight="1" x14ac:dyDescent="0.25">
      <c r="B186" s="145"/>
      <c r="C186" s="365"/>
      <c r="D186" s="366"/>
      <c r="E186" s="367"/>
      <c r="F186" s="347"/>
      <c r="G186" s="347"/>
      <c r="H186" s="347"/>
      <c r="I186" s="347"/>
      <c r="J186" s="347"/>
      <c r="K186" s="347"/>
      <c r="L186" s="347"/>
      <c r="M186" s="347"/>
    </row>
    <row r="187" spans="2:13" s="108" customFormat="1" ht="14.25" customHeight="1" x14ac:dyDescent="0.25">
      <c r="B187" s="145"/>
      <c r="C187" s="365"/>
      <c r="D187" s="366"/>
      <c r="E187" s="367"/>
      <c r="F187" s="347"/>
      <c r="G187" s="347"/>
      <c r="H187" s="347"/>
      <c r="I187" s="347"/>
      <c r="J187" s="347"/>
      <c r="K187" s="347"/>
      <c r="L187" s="347"/>
      <c r="M187" s="347"/>
    </row>
    <row r="188" spans="2:13" s="108" customFormat="1" ht="14.25" customHeight="1" x14ac:dyDescent="0.25">
      <c r="B188" s="145"/>
      <c r="C188" s="365"/>
      <c r="D188" s="366"/>
      <c r="E188" s="367"/>
      <c r="F188" s="347"/>
      <c r="G188" s="347"/>
      <c r="H188" s="347"/>
      <c r="I188" s="347"/>
      <c r="J188" s="347"/>
      <c r="K188" s="347"/>
      <c r="L188" s="347"/>
      <c r="M188" s="347"/>
    </row>
    <row r="189" spans="2:13" s="108" customFormat="1" ht="14.25" customHeight="1" x14ac:dyDescent="0.25">
      <c r="B189" s="145"/>
      <c r="C189" s="365"/>
      <c r="D189" s="366"/>
      <c r="E189" s="367"/>
      <c r="F189" s="347"/>
      <c r="G189" s="347"/>
      <c r="H189" s="347"/>
      <c r="I189" s="347"/>
      <c r="J189" s="347"/>
      <c r="K189" s="347"/>
      <c r="L189" s="347"/>
      <c r="M189" s="347"/>
    </row>
    <row r="190" spans="2:13" s="108" customFormat="1" ht="14.25" customHeight="1" x14ac:dyDescent="0.25">
      <c r="B190" s="145"/>
      <c r="C190" s="365"/>
      <c r="D190" s="366"/>
      <c r="E190" s="367"/>
      <c r="F190" s="347"/>
      <c r="G190" s="347"/>
      <c r="H190" s="347"/>
      <c r="I190" s="347"/>
      <c r="J190" s="347"/>
      <c r="K190" s="347"/>
      <c r="L190" s="347"/>
      <c r="M190" s="347"/>
    </row>
    <row r="191" spans="2:13" s="108" customFormat="1" ht="14.25" customHeight="1" x14ac:dyDescent="0.25">
      <c r="B191" s="145"/>
      <c r="C191" s="365"/>
      <c r="D191" s="366"/>
      <c r="E191" s="367"/>
      <c r="F191" s="347"/>
      <c r="G191" s="347"/>
      <c r="H191" s="347"/>
      <c r="I191" s="347"/>
      <c r="J191" s="347"/>
      <c r="K191" s="347"/>
      <c r="L191" s="347"/>
      <c r="M191" s="347"/>
    </row>
    <row r="192" spans="2:13" s="108" customFormat="1" ht="14.25" customHeight="1" x14ac:dyDescent="0.25">
      <c r="B192" s="145"/>
      <c r="C192" s="365"/>
      <c r="D192" s="366"/>
      <c r="E192" s="367"/>
      <c r="F192" s="347"/>
      <c r="G192" s="347"/>
      <c r="H192" s="347"/>
      <c r="I192" s="347"/>
      <c r="J192" s="347"/>
      <c r="K192" s="347"/>
      <c r="L192" s="347"/>
      <c r="M192" s="347"/>
    </row>
    <row r="193" spans="2:20" s="108" customFormat="1" ht="14.25" customHeight="1" x14ac:dyDescent="0.25">
      <c r="B193" s="145"/>
      <c r="C193" s="365"/>
      <c r="D193" s="366"/>
      <c r="E193" s="367"/>
      <c r="F193" s="347"/>
      <c r="G193" s="347"/>
      <c r="H193" s="347"/>
      <c r="I193" s="347"/>
      <c r="J193" s="347"/>
      <c r="K193" s="347"/>
      <c r="L193" s="347"/>
      <c r="M193" s="347"/>
    </row>
    <row r="194" spans="2:20" s="108" customFormat="1" ht="14.25" customHeight="1" x14ac:dyDescent="0.25">
      <c r="B194" s="145"/>
      <c r="C194" s="365"/>
      <c r="D194" s="366"/>
      <c r="E194" s="367"/>
      <c r="F194" s="347"/>
      <c r="G194" s="347"/>
      <c r="H194" s="347"/>
      <c r="I194" s="347"/>
      <c r="J194" s="347"/>
      <c r="K194" s="347"/>
      <c r="L194" s="347"/>
      <c r="M194" s="347"/>
    </row>
    <row r="195" spans="2:20" s="108" customFormat="1" ht="14.25" customHeight="1" x14ac:dyDescent="0.2">
      <c r="B195" s="145"/>
      <c r="C195" s="365"/>
      <c r="D195" s="366"/>
      <c r="E195" s="367"/>
      <c r="F195" s="347"/>
      <c r="G195" s="347"/>
      <c r="H195" s="347"/>
      <c r="I195" s="347"/>
      <c r="J195" s="347"/>
      <c r="K195" s="347"/>
      <c r="L195" s="347"/>
      <c r="M195" s="347"/>
      <c r="N195" s="93">
        <f>24-COUNTBLANK(K172:K195)</f>
        <v>0</v>
      </c>
    </row>
    <row r="196" spans="2:20" x14ac:dyDescent="0.2">
      <c r="B196" s="106"/>
      <c r="C196" s="106"/>
      <c r="D196" s="106"/>
      <c r="E196" s="106"/>
      <c r="F196" s="106"/>
      <c r="G196" s="106"/>
      <c r="H196" s="106"/>
      <c r="I196" s="106"/>
      <c r="J196" s="106"/>
      <c r="K196" s="106"/>
      <c r="L196" s="106"/>
      <c r="M196" s="106"/>
    </row>
    <row r="197" spans="2:20" x14ac:dyDescent="0.2">
      <c r="B197" s="360" t="s">
        <v>692</v>
      </c>
      <c r="C197" s="360"/>
      <c r="D197" s="360"/>
      <c r="E197" s="360"/>
      <c r="F197" s="360"/>
      <c r="G197" s="360"/>
      <c r="H197" s="360"/>
      <c r="I197" s="360"/>
      <c r="J197" s="360"/>
      <c r="K197" s="360"/>
      <c r="L197" s="360"/>
      <c r="M197" s="360"/>
    </row>
    <row r="198" spans="2:20" x14ac:dyDescent="0.2">
      <c r="B198" s="106"/>
      <c r="C198" s="106"/>
      <c r="D198" s="106"/>
      <c r="E198" s="106"/>
      <c r="F198" s="106"/>
      <c r="G198" s="106"/>
      <c r="H198" s="106"/>
      <c r="I198" s="106"/>
      <c r="J198" s="106"/>
      <c r="K198" s="106"/>
      <c r="L198" s="106"/>
      <c r="M198" s="106"/>
    </row>
    <row r="199" spans="2:20" ht="15.75" x14ac:dyDescent="0.2">
      <c r="B199" s="384" t="s">
        <v>75</v>
      </c>
      <c r="C199" s="384"/>
      <c r="D199" s="384"/>
      <c r="E199" s="384"/>
      <c r="F199" s="384"/>
      <c r="G199" s="384"/>
      <c r="H199" s="384"/>
      <c r="I199" s="384"/>
      <c r="J199" s="384"/>
      <c r="K199" s="384"/>
      <c r="L199" s="384"/>
      <c r="M199" s="384"/>
      <c r="P199" s="109"/>
      <c r="Q199" s="110"/>
      <c r="R199" s="110"/>
    </row>
    <row r="200" spans="2:20" ht="15.75" x14ac:dyDescent="0.2">
      <c r="P200" s="109"/>
      <c r="Q200" s="110"/>
      <c r="R200" s="110"/>
    </row>
    <row r="201" spans="2:20" ht="22.5" customHeight="1" x14ac:dyDescent="0.2">
      <c r="B201" s="105" t="s">
        <v>70</v>
      </c>
      <c r="C201" s="354" t="s">
        <v>76</v>
      </c>
      <c r="D201" s="354"/>
      <c r="E201" s="354"/>
      <c r="F201" s="354"/>
      <c r="G201" s="354"/>
      <c r="H201" s="354"/>
      <c r="I201" s="354"/>
      <c r="J201" s="354"/>
      <c r="K201" s="354"/>
      <c r="L201" s="363" t="s">
        <v>313</v>
      </c>
      <c r="M201" s="378"/>
      <c r="N201" s="354" t="s">
        <v>693</v>
      </c>
      <c r="O201" s="354"/>
      <c r="R201" s="111"/>
      <c r="S201" s="110"/>
      <c r="T201" s="112"/>
    </row>
    <row r="202" spans="2:20" ht="15.75" x14ac:dyDescent="0.2">
      <c r="B202" s="14"/>
      <c r="C202" s="317"/>
      <c r="D202" s="317"/>
      <c r="E202" s="317"/>
      <c r="F202" s="317"/>
      <c r="G202" s="317"/>
      <c r="H202" s="317"/>
      <c r="I202" s="317"/>
      <c r="J202" s="317"/>
      <c r="K202" s="317"/>
      <c r="L202" s="379"/>
      <c r="M202" s="380"/>
      <c r="N202" s="385"/>
      <c r="O202" s="385"/>
      <c r="R202" s="109"/>
      <c r="S202" s="113"/>
      <c r="T202" s="110"/>
    </row>
    <row r="203" spans="2:20" ht="15.75" x14ac:dyDescent="0.2">
      <c r="B203" s="114"/>
      <c r="C203" s="115"/>
      <c r="D203" s="115"/>
      <c r="E203" s="115"/>
      <c r="F203" s="115"/>
      <c r="G203" s="115"/>
      <c r="H203" s="115"/>
      <c r="I203" s="115"/>
      <c r="J203" s="115"/>
      <c r="K203" s="407" t="s">
        <v>129</v>
      </c>
      <c r="L203" s="407"/>
      <c r="M203" s="407"/>
      <c r="N203" s="402">
        <f>SUM(N202)</f>
        <v>0</v>
      </c>
      <c r="O203" s="402"/>
      <c r="R203" s="116"/>
      <c r="S203" s="113"/>
      <c r="T203" s="110"/>
    </row>
    <row r="204" spans="2:20" ht="15.75" x14ac:dyDescent="0.2">
      <c r="B204" s="114"/>
      <c r="C204" s="115"/>
      <c r="D204" s="115"/>
      <c r="E204" s="115"/>
      <c r="F204" s="115"/>
      <c r="G204" s="115"/>
      <c r="H204" s="115"/>
      <c r="I204" s="115"/>
      <c r="J204" s="115"/>
      <c r="K204" s="403"/>
      <c r="L204" s="403"/>
      <c r="M204" s="403"/>
      <c r="N204" s="404"/>
      <c r="O204" s="404"/>
      <c r="R204" s="116"/>
      <c r="S204" s="113"/>
      <c r="T204" s="110"/>
    </row>
    <row r="205" spans="2:20" ht="15.75" x14ac:dyDescent="0.2">
      <c r="B205" s="360" t="s">
        <v>694</v>
      </c>
      <c r="C205" s="360"/>
      <c r="D205" s="360"/>
      <c r="E205" s="360"/>
      <c r="F205" s="360"/>
      <c r="G205" s="360"/>
      <c r="H205" s="360"/>
      <c r="I205" s="360"/>
      <c r="J205" s="360"/>
      <c r="K205" s="360"/>
      <c r="L205" s="360"/>
      <c r="M205" s="360"/>
      <c r="P205" s="116"/>
      <c r="Q205" s="113"/>
      <c r="R205" s="110"/>
    </row>
    <row r="207" spans="2:20" ht="14.25" customHeight="1" x14ac:dyDescent="0.2">
      <c r="B207" s="355" t="s">
        <v>695</v>
      </c>
      <c r="C207" s="355"/>
      <c r="D207" s="355"/>
      <c r="E207" s="355"/>
      <c r="F207" s="355"/>
      <c r="G207" s="355"/>
      <c r="H207" s="355"/>
      <c r="I207" s="355"/>
      <c r="J207" s="355"/>
      <c r="K207" s="355"/>
      <c r="L207" s="355"/>
      <c r="M207" s="355"/>
    </row>
    <row r="208" spans="2:20" ht="8.25" customHeight="1" x14ac:dyDescent="0.2">
      <c r="B208" s="355"/>
      <c r="C208" s="355"/>
      <c r="D208" s="355"/>
      <c r="E208" s="355"/>
      <c r="F208" s="355"/>
      <c r="G208" s="355"/>
      <c r="H208" s="355"/>
      <c r="I208" s="355"/>
      <c r="J208" s="355"/>
      <c r="K208" s="355"/>
      <c r="L208" s="355"/>
      <c r="M208" s="355"/>
    </row>
    <row r="209" spans="2:16" x14ac:dyDescent="0.2">
      <c r="C209" s="19"/>
      <c r="D209" s="120"/>
      <c r="E209" s="120"/>
      <c r="F209" s="120"/>
      <c r="G209" s="120"/>
      <c r="H209" s="120"/>
      <c r="I209" s="120"/>
      <c r="J209" s="120"/>
      <c r="K209" s="120"/>
      <c r="L209" s="11"/>
      <c r="M209" s="11"/>
    </row>
    <row r="210" spans="2:16" x14ac:dyDescent="0.2">
      <c r="C210" s="121" t="s">
        <v>696</v>
      </c>
      <c r="N210" s="122"/>
    </row>
    <row r="211" spans="2:16" x14ac:dyDescent="0.2">
      <c r="L211" s="123"/>
      <c r="M211" s="123"/>
    </row>
    <row r="212" spans="2:16" ht="18.75" customHeight="1" x14ac:dyDescent="0.2">
      <c r="B212" s="339" t="s">
        <v>697</v>
      </c>
      <c r="C212" s="339"/>
      <c r="D212" s="339"/>
      <c r="E212" s="339"/>
      <c r="F212" s="339"/>
      <c r="G212" s="339"/>
      <c r="H212" s="339"/>
      <c r="I212" s="339"/>
      <c r="J212" s="339"/>
      <c r="K212" s="339"/>
      <c r="L212" s="339"/>
      <c r="M212" s="339"/>
    </row>
    <row r="213" spans="2:16" x14ac:dyDescent="0.2">
      <c r="B213" s="124"/>
      <c r="C213" s="19"/>
      <c r="D213" s="124"/>
      <c r="E213" s="124"/>
      <c r="F213" s="124"/>
      <c r="G213" s="124"/>
      <c r="H213" s="124"/>
      <c r="I213" s="124"/>
      <c r="J213" s="124"/>
      <c r="K213" s="124"/>
      <c r="L213" s="124"/>
      <c r="M213" s="124"/>
    </row>
    <row r="214" spans="2:16" ht="14.25" customHeight="1" x14ac:dyDescent="0.2">
      <c r="C214" s="408" t="s">
        <v>698</v>
      </c>
      <c r="D214" s="408"/>
      <c r="E214" s="408"/>
      <c r="F214" s="408"/>
      <c r="G214" s="408"/>
      <c r="H214" s="408"/>
      <c r="I214" s="292"/>
      <c r="J214" s="292"/>
      <c r="K214" s="292"/>
      <c r="L214" s="292"/>
      <c r="M214" s="292"/>
    </row>
    <row r="215" spans="2:16" x14ac:dyDescent="0.2">
      <c r="B215" s="292"/>
      <c r="C215" s="292"/>
      <c r="D215" s="292"/>
      <c r="E215" s="292"/>
      <c r="F215" s="292"/>
      <c r="G215" s="292"/>
      <c r="H215" s="292"/>
      <c r="I215" s="292"/>
      <c r="J215" s="292"/>
      <c r="K215" s="292"/>
      <c r="L215" s="292"/>
      <c r="M215" s="292"/>
      <c r="N215" s="4" t="s">
        <v>163</v>
      </c>
      <c r="P215" s="104"/>
    </row>
    <row r="216" spans="2:16" x14ac:dyDescent="0.2">
      <c r="B216" s="355" t="s">
        <v>699</v>
      </c>
      <c r="C216" s="355"/>
      <c r="D216" s="355"/>
      <c r="E216" s="355"/>
      <c r="F216" s="355"/>
      <c r="G216" s="355"/>
      <c r="H216" s="355"/>
      <c r="I216" s="355"/>
      <c r="J216" s="355"/>
      <c r="K216" s="355"/>
      <c r="L216" s="355"/>
      <c r="M216" s="355"/>
      <c r="P216" s="104"/>
    </row>
    <row r="217" spans="2:16" ht="9.75" customHeight="1" x14ac:dyDescent="0.2">
      <c r="B217" s="106"/>
      <c r="C217" s="106"/>
      <c r="D217" s="106"/>
      <c r="E217" s="106"/>
      <c r="F217" s="106"/>
      <c r="G217" s="106"/>
      <c r="H217" s="106"/>
      <c r="I217" s="106"/>
      <c r="J217" s="106"/>
      <c r="K217" s="106"/>
      <c r="L217" s="106"/>
      <c r="M217" s="106"/>
      <c r="P217" s="104"/>
    </row>
    <row r="218" spans="2:16" x14ac:dyDescent="0.2">
      <c r="B218" s="106"/>
      <c r="C218" s="19"/>
      <c r="D218" s="106"/>
      <c r="E218" s="106"/>
      <c r="F218" s="106"/>
      <c r="G218" s="106"/>
      <c r="H218" s="106"/>
      <c r="I218" s="106"/>
      <c r="J218" s="106"/>
      <c r="K218" s="106"/>
      <c r="L218" s="106"/>
      <c r="M218" s="106"/>
      <c r="P218" s="104"/>
    </row>
    <row r="219" spans="2:16" x14ac:dyDescent="0.2">
      <c r="C219" s="406" t="s">
        <v>700</v>
      </c>
      <c r="D219" s="406"/>
      <c r="E219" s="406"/>
      <c r="F219" s="406"/>
      <c r="G219" s="406"/>
      <c r="H219" s="406"/>
      <c r="I219" s="406"/>
      <c r="J219" s="122"/>
      <c r="K219" s="122"/>
      <c r="L219" s="122"/>
      <c r="M219" s="122"/>
      <c r="P219" s="104"/>
    </row>
    <row r="220" spans="2:16" ht="14.25" customHeight="1" x14ac:dyDescent="0.2">
      <c r="N220" s="104"/>
      <c r="O220" s="125" t="s">
        <v>130</v>
      </c>
      <c r="P220" s="104"/>
    </row>
    <row r="221" spans="2:16" ht="14.25" customHeight="1" x14ac:dyDescent="0.2">
      <c r="B221" s="405" t="s">
        <v>81</v>
      </c>
      <c r="C221" s="405"/>
      <c r="D221" s="405"/>
      <c r="E221" s="405"/>
      <c r="F221" s="405"/>
      <c r="G221" s="405"/>
      <c r="H221" s="405"/>
      <c r="I221" s="405"/>
      <c r="J221" s="405"/>
      <c r="K221" s="405"/>
      <c r="L221" s="405"/>
      <c r="M221" s="405"/>
      <c r="N221" s="104"/>
      <c r="O221" s="126" t="s">
        <v>131</v>
      </c>
      <c r="P221" s="104"/>
    </row>
    <row r="222" spans="2:16" ht="14.25" customHeight="1" x14ac:dyDescent="0.2">
      <c r="N222" s="104"/>
      <c r="O222" s="126" t="s">
        <v>151</v>
      </c>
      <c r="P222" s="104"/>
    </row>
    <row r="223" spans="2:16" ht="14.25" customHeight="1" x14ac:dyDescent="0.2">
      <c r="B223" s="386" t="s">
        <v>82</v>
      </c>
      <c r="C223" s="387"/>
      <c r="D223" s="387"/>
      <c r="E223" s="387"/>
      <c r="F223" s="387"/>
      <c r="G223" s="387"/>
      <c r="H223" s="387"/>
      <c r="I223" s="387"/>
      <c r="J223" s="388"/>
      <c r="K223" s="127" t="s">
        <v>375</v>
      </c>
      <c r="L223" s="354" t="s">
        <v>83</v>
      </c>
      <c r="M223" s="354"/>
      <c r="N223" s="104"/>
      <c r="O223" s="126" t="s">
        <v>132</v>
      </c>
      <c r="P223" s="104"/>
    </row>
    <row r="224" spans="2:16" ht="14.25" customHeight="1" x14ac:dyDescent="0.2">
      <c r="B224" s="389"/>
      <c r="C224" s="390"/>
      <c r="D224" s="390"/>
      <c r="E224" s="390"/>
      <c r="F224" s="390"/>
      <c r="G224" s="390"/>
      <c r="H224" s="390"/>
      <c r="I224" s="390"/>
      <c r="J224" s="391"/>
      <c r="K224" s="149"/>
      <c r="L224" s="317"/>
      <c r="M224" s="317"/>
      <c r="N224" s="104"/>
      <c r="O224" s="126" t="s">
        <v>152</v>
      </c>
      <c r="P224" s="104"/>
    </row>
    <row r="225" spans="2:17" ht="14.25" customHeight="1" x14ac:dyDescent="0.2">
      <c r="B225" s="389"/>
      <c r="C225" s="390"/>
      <c r="D225" s="390"/>
      <c r="E225" s="390"/>
      <c r="F225" s="390"/>
      <c r="G225" s="390"/>
      <c r="H225" s="390"/>
      <c r="I225" s="390"/>
      <c r="J225" s="391"/>
      <c r="K225" s="149"/>
      <c r="L225" s="317"/>
      <c r="M225" s="317"/>
      <c r="N225" s="15">
        <f>2-COUNTBLANK(L224:L225)</f>
        <v>0</v>
      </c>
      <c r="O225" s="126" t="s">
        <v>155</v>
      </c>
      <c r="P225" s="104"/>
    </row>
    <row r="226" spans="2:17" ht="14.25" customHeight="1" x14ac:dyDescent="0.2">
      <c r="N226" s="104"/>
      <c r="O226" s="126" t="s">
        <v>175</v>
      </c>
      <c r="P226" s="104"/>
    </row>
    <row r="227" spans="2:17" s="128" customFormat="1" ht="17.25" customHeight="1" x14ac:dyDescent="0.2">
      <c r="B227" s="398" t="s">
        <v>84</v>
      </c>
      <c r="C227" s="398"/>
      <c r="D227" s="398"/>
      <c r="E227" s="398"/>
      <c r="F227" s="398"/>
      <c r="G227" s="398"/>
      <c r="H227" s="398"/>
      <c r="I227" s="398"/>
      <c r="J227" s="398"/>
      <c r="K227" s="398"/>
      <c r="L227" s="398"/>
      <c r="M227" s="398"/>
      <c r="N227" s="104"/>
      <c r="O227" s="126" t="s">
        <v>153</v>
      </c>
      <c r="P227" s="104"/>
    </row>
    <row r="228" spans="2:17" x14ac:dyDescent="0.2">
      <c r="I228" s="129"/>
      <c r="J228" s="129"/>
      <c r="K228" s="129"/>
      <c r="L228" s="129"/>
      <c r="M228" s="129"/>
      <c r="N228" s="130"/>
      <c r="O228" s="131"/>
      <c r="P228" s="130"/>
      <c r="Q228" s="132"/>
    </row>
    <row r="229" spans="2:17" ht="14.25" customHeight="1" x14ac:dyDescent="0.2">
      <c r="B229" s="409" t="s">
        <v>314</v>
      </c>
      <c r="C229" s="409"/>
      <c r="D229" s="409"/>
      <c r="E229" s="409"/>
      <c r="F229" s="354" t="s">
        <v>374</v>
      </c>
      <c r="G229" s="354"/>
      <c r="H229" s="354"/>
      <c r="I229" s="354"/>
      <c r="J229" s="354"/>
      <c r="K229" s="354"/>
      <c r="N229" s="129"/>
      <c r="O229" s="129"/>
      <c r="P229" s="129"/>
      <c r="Q229" s="132"/>
    </row>
    <row r="230" spans="2:17" x14ac:dyDescent="0.2">
      <c r="B230" s="318"/>
      <c r="C230" s="319"/>
      <c r="D230" s="319"/>
      <c r="E230" s="320"/>
      <c r="F230" s="317"/>
      <c r="G230" s="317"/>
      <c r="H230" s="317"/>
      <c r="I230" s="317"/>
      <c r="J230" s="317"/>
      <c r="K230" s="317"/>
      <c r="N230" s="133"/>
      <c r="O230" s="133"/>
      <c r="P230" s="133"/>
      <c r="Q230" s="132"/>
    </row>
    <row r="231" spans="2:17" x14ac:dyDescent="0.2">
      <c r="B231" s="318"/>
      <c r="C231" s="319"/>
      <c r="D231" s="319"/>
      <c r="E231" s="320"/>
      <c r="F231" s="317"/>
      <c r="G231" s="317"/>
      <c r="H231" s="317"/>
      <c r="I231" s="317"/>
      <c r="J231" s="317"/>
      <c r="K231" s="317"/>
      <c r="N231" s="134"/>
      <c r="O231" s="134"/>
      <c r="P231" s="134"/>
      <c r="Q231" s="132"/>
    </row>
    <row r="232" spans="2:17" x14ac:dyDescent="0.2">
      <c r="B232" s="150"/>
      <c r="C232" s="151"/>
      <c r="D232" s="151"/>
      <c r="E232" s="152"/>
      <c r="F232" s="317"/>
      <c r="G232" s="317"/>
      <c r="H232" s="317"/>
      <c r="I232" s="317"/>
      <c r="J232" s="317"/>
      <c r="K232" s="317"/>
      <c r="N232" s="134"/>
      <c r="O232" s="134"/>
      <c r="P232" s="134"/>
      <c r="Q232" s="132"/>
    </row>
    <row r="233" spans="2:17" x14ac:dyDescent="0.2">
      <c r="B233" s="150"/>
      <c r="C233" s="151"/>
      <c r="D233" s="151"/>
      <c r="E233" s="152"/>
      <c r="F233" s="317"/>
      <c r="G233" s="317"/>
      <c r="H233" s="317"/>
      <c r="I233" s="317"/>
      <c r="J233" s="317"/>
      <c r="K233" s="317"/>
      <c r="N233" s="134"/>
      <c r="O233" s="134"/>
      <c r="P233" s="134"/>
      <c r="Q233" s="132"/>
    </row>
    <row r="234" spans="2:17" x14ac:dyDescent="0.2">
      <c r="B234" s="150"/>
      <c r="C234" s="151"/>
      <c r="D234" s="151"/>
      <c r="E234" s="152"/>
      <c r="F234" s="317"/>
      <c r="G234" s="317"/>
      <c r="H234" s="317"/>
      <c r="I234" s="317"/>
      <c r="J234" s="317"/>
      <c r="K234" s="317"/>
      <c r="N234" s="134"/>
      <c r="O234" s="134"/>
      <c r="P234" s="134"/>
      <c r="Q234" s="132"/>
    </row>
    <row r="235" spans="2:17" x14ac:dyDescent="0.2">
      <c r="B235" s="150"/>
      <c r="C235" s="151"/>
      <c r="D235" s="151"/>
      <c r="E235" s="152"/>
      <c r="F235" s="317"/>
      <c r="G235" s="317"/>
      <c r="H235" s="317"/>
      <c r="I235" s="317"/>
      <c r="J235" s="317"/>
      <c r="K235" s="317"/>
      <c r="N235" s="134"/>
      <c r="O235" s="134"/>
      <c r="P235" s="134"/>
      <c r="Q235" s="132"/>
    </row>
    <row r="236" spans="2:17" x14ac:dyDescent="0.2">
      <c r="B236" s="150"/>
      <c r="C236" s="151"/>
      <c r="D236" s="151"/>
      <c r="E236" s="152"/>
      <c r="F236" s="317"/>
      <c r="G236" s="317"/>
      <c r="H236" s="317"/>
      <c r="I236" s="317"/>
      <c r="J236" s="317"/>
      <c r="K236" s="317"/>
      <c r="N236" s="134"/>
      <c r="O236" s="134"/>
      <c r="P236" s="134"/>
      <c r="Q236" s="132"/>
    </row>
    <row r="237" spans="2:17" x14ac:dyDescent="0.2">
      <c r="B237" s="150"/>
      <c r="C237" s="151"/>
      <c r="D237" s="151"/>
      <c r="E237" s="152"/>
      <c r="F237" s="317"/>
      <c r="G237" s="317"/>
      <c r="H237" s="317"/>
      <c r="I237" s="317"/>
      <c r="J237" s="317"/>
      <c r="K237" s="317"/>
      <c r="N237" s="134"/>
      <c r="O237" s="134"/>
      <c r="P237" s="134"/>
      <c r="Q237" s="132"/>
    </row>
    <row r="238" spans="2:17" x14ac:dyDescent="0.2">
      <c r="B238" s="150"/>
      <c r="C238" s="151"/>
      <c r="D238" s="151"/>
      <c r="E238" s="152"/>
      <c r="F238" s="317"/>
      <c r="G238" s="317"/>
      <c r="H238" s="317"/>
      <c r="I238" s="317"/>
      <c r="J238" s="317"/>
      <c r="K238" s="317"/>
      <c r="N238" s="134"/>
      <c r="O238" s="134"/>
      <c r="P238" s="134"/>
      <c r="Q238" s="132"/>
    </row>
    <row r="239" spans="2:17" x14ac:dyDescent="0.2">
      <c r="B239" s="150"/>
      <c r="C239" s="151"/>
      <c r="D239" s="151"/>
      <c r="E239" s="152"/>
      <c r="F239" s="317"/>
      <c r="G239" s="317"/>
      <c r="H239" s="317"/>
      <c r="I239" s="317"/>
      <c r="J239" s="317"/>
      <c r="K239" s="317"/>
      <c r="N239" s="134"/>
      <c r="O239" s="134"/>
      <c r="P239" s="134"/>
      <c r="Q239" s="132"/>
    </row>
    <row r="240" spans="2:17" x14ac:dyDescent="0.2">
      <c r="B240" s="150"/>
      <c r="C240" s="151"/>
      <c r="D240" s="151"/>
      <c r="E240" s="152"/>
      <c r="F240" s="317"/>
      <c r="G240" s="317"/>
      <c r="H240" s="317"/>
      <c r="I240" s="317"/>
      <c r="J240" s="317"/>
      <c r="K240" s="317"/>
      <c r="N240" s="134"/>
      <c r="O240" s="134"/>
      <c r="P240" s="134"/>
      <c r="Q240" s="132"/>
    </row>
    <row r="241" spans="2:17" x14ac:dyDescent="0.2">
      <c r="B241" s="150"/>
      <c r="C241" s="151"/>
      <c r="D241" s="151"/>
      <c r="E241" s="152"/>
      <c r="F241" s="317"/>
      <c r="G241" s="317"/>
      <c r="H241" s="317"/>
      <c r="I241" s="317"/>
      <c r="J241" s="317"/>
      <c r="K241" s="317"/>
      <c r="N241" s="134"/>
      <c r="O241" s="134"/>
      <c r="P241" s="134"/>
      <c r="Q241" s="132"/>
    </row>
    <row r="242" spans="2:17" x14ac:dyDescent="0.2">
      <c r="B242" s="150"/>
      <c r="C242" s="151"/>
      <c r="D242" s="151"/>
      <c r="E242" s="152"/>
      <c r="F242" s="317"/>
      <c r="G242" s="317"/>
      <c r="H242" s="317"/>
      <c r="I242" s="317"/>
      <c r="J242" s="317"/>
      <c r="K242" s="317"/>
      <c r="N242" s="134"/>
      <c r="O242" s="134"/>
      <c r="P242" s="134"/>
      <c r="Q242" s="132"/>
    </row>
    <row r="243" spans="2:17" s="128" customFormat="1" ht="14.25" customHeight="1" x14ac:dyDescent="0.2">
      <c r="B243" s="318"/>
      <c r="C243" s="319"/>
      <c r="D243" s="319"/>
      <c r="E243" s="320"/>
      <c r="F243" s="317"/>
      <c r="G243" s="317"/>
      <c r="H243" s="317"/>
      <c r="I243" s="317"/>
      <c r="J243" s="317"/>
      <c r="K243" s="317"/>
      <c r="N243" s="134"/>
      <c r="O243" s="134"/>
      <c r="P243" s="134"/>
      <c r="Q243" s="135"/>
    </row>
    <row r="244" spans="2:17" s="128" customFormat="1" ht="15" customHeight="1" x14ac:dyDescent="0.2">
      <c r="B244" s="318"/>
      <c r="C244" s="319"/>
      <c r="D244" s="319"/>
      <c r="E244" s="320"/>
      <c r="F244" s="317"/>
      <c r="G244" s="317"/>
      <c r="H244" s="317"/>
      <c r="I244" s="317"/>
      <c r="J244" s="317"/>
      <c r="K244" s="317"/>
      <c r="N244" s="134"/>
      <c r="O244" s="134"/>
      <c r="P244" s="134"/>
      <c r="Q244" s="135"/>
    </row>
    <row r="245" spans="2:17" ht="14.25" customHeight="1" x14ac:dyDescent="0.2">
      <c r="B245" s="318"/>
      <c r="C245" s="319"/>
      <c r="D245" s="319"/>
      <c r="E245" s="320"/>
      <c r="F245" s="317"/>
      <c r="G245" s="317"/>
      <c r="H245" s="317"/>
      <c r="I245" s="317"/>
      <c r="J245" s="317"/>
      <c r="K245" s="317"/>
      <c r="N245" s="134"/>
      <c r="O245" s="134"/>
      <c r="P245" s="134"/>
      <c r="Q245" s="132"/>
    </row>
    <row r="246" spans="2:17" x14ac:dyDescent="0.2">
      <c r="B246" s="318"/>
      <c r="C246" s="319"/>
      <c r="D246" s="319"/>
      <c r="E246" s="320"/>
      <c r="F246" s="317"/>
      <c r="G246" s="317"/>
      <c r="H246" s="317"/>
      <c r="I246" s="317"/>
      <c r="J246" s="317"/>
      <c r="K246" s="317"/>
      <c r="N246" s="134"/>
      <c r="O246" s="134"/>
      <c r="P246" s="134"/>
      <c r="Q246" s="132"/>
    </row>
    <row r="247" spans="2:17" x14ac:dyDescent="0.2">
      <c r="B247" s="318"/>
      <c r="C247" s="319"/>
      <c r="D247" s="319"/>
      <c r="E247" s="320"/>
      <c r="F247" s="317"/>
      <c r="G247" s="317"/>
      <c r="H247" s="317"/>
      <c r="I247" s="317"/>
      <c r="J247" s="317"/>
      <c r="K247" s="317"/>
      <c r="N247" s="134"/>
      <c r="O247" s="134"/>
      <c r="P247" s="134"/>
      <c r="Q247" s="132"/>
    </row>
    <row r="248" spans="2:17" x14ac:dyDescent="0.2">
      <c r="B248" s="318"/>
      <c r="C248" s="319"/>
      <c r="D248" s="319"/>
      <c r="E248" s="320"/>
      <c r="F248" s="317"/>
      <c r="G248" s="317"/>
      <c r="H248" s="317"/>
      <c r="I248" s="317"/>
      <c r="J248" s="317"/>
      <c r="K248" s="317"/>
      <c r="N248" s="134"/>
      <c r="O248" s="134"/>
      <c r="P248" s="134"/>
      <c r="Q248" s="132"/>
    </row>
    <row r="249" spans="2:17" x14ac:dyDescent="0.2">
      <c r="B249" s="318"/>
      <c r="C249" s="319"/>
      <c r="D249" s="319"/>
      <c r="E249" s="320"/>
      <c r="F249" s="317"/>
      <c r="G249" s="317"/>
      <c r="H249" s="317"/>
      <c r="I249" s="317"/>
      <c r="J249" s="317"/>
      <c r="K249" s="317"/>
      <c r="N249" s="134"/>
      <c r="O249" s="134"/>
      <c r="P249" s="134"/>
      <c r="Q249" s="132"/>
    </row>
    <row r="250" spans="2:17" ht="14.25" customHeight="1" x14ac:dyDescent="0.2">
      <c r="B250" s="318"/>
      <c r="C250" s="319"/>
      <c r="D250" s="319"/>
      <c r="E250" s="320"/>
      <c r="F250" s="317"/>
      <c r="G250" s="317"/>
      <c r="H250" s="317"/>
      <c r="I250" s="317"/>
      <c r="J250" s="317"/>
      <c r="K250" s="317"/>
      <c r="N250" s="134"/>
      <c r="O250" s="134"/>
      <c r="P250" s="134"/>
      <c r="Q250" s="132"/>
    </row>
    <row r="251" spans="2:17" ht="14.25" customHeight="1" x14ac:dyDescent="0.2">
      <c r="B251" s="318"/>
      <c r="C251" s="319"/>
      <c r="D251" s="319"/>
      <c r="E251" s="320"/>
      <c r="F251" s="317"/>
      <c r="G251" s="317"/>
      <c r="H251" s="317"/>
      <c r="I251" s="317"/>
      <c r="J251" s="317"/>
      <c r="K251" s="317"/>
      <c r="N251" s="134"/>
      <c r="O251" s="134"/>
      <c r="P251" s="134"/>
      <c r="Q251" s="132"/>
    </row>
    <row r="252" spans="2:17" ht="14.25" customHeight="1" x14ac:dyDescent="0.2">
      <c r="B252" s="318"/>
      <c r="C252" s="319"/>
      <c r="D252" s="319"/>
      <c r="E252" s="320"/>
      <c r="F252" s="317"/>
      <c r="G252" s="317"/>
      <c r="H252" s="317"/>
      <c r="I252" s="317"/>
      <c r="J252" s="317"/>
      <c r="K252" s="317"/>
      <c r="N252" s="134"/>
      <c r="O252" s="134"/>
      <c r="P252" s="134"/>
      <c r="Q252" s="132"/>
    </row>
    <row r="253" spans="2:17" ht="14.25" customHeight="1" x14ac:dyDescent="0.2">
      <c r="B253" s="318"/>
      <c r="C253" s="319"/>
      <c r="D253" s="319"/>
      <c r="E253" s="320"/>
      <c r="F253" s="317"/>
      <c r="G253" s="317"/>
      <c r="H253" s="317"/>
      <c r="I253" s="317"/>
      <c r="J253" s="317"/>
      <c r="K253" s="317"/>
      <c r="N253" s="134"/>
      <c r="O253" s="134"/>
      <c r="P253" s="134"/>
      <c r="Q253" s="132"/>
    </row>
    <row r="254" spans="2:17" x14ac:dyDescent="0.2">
      <c r="B254" s="318"/>
      <c r="C254" s="319"/>
      <c r="D254" s="319"/>
      <c r="E254" s="320"/>
      <c r="F254" s="317"/>
      <c r="G254" s="317"/>
      <c r="H254" s="317"/>
      <c r="I254" s="317"/>
      <c r="J254" s="317"/>
      <c r="K254" s="317"/>
      <c r="N254" s="134"/>
      <c r="O254" s="134"/>
      <c r="P254" s="134"/>
      <c r="Q254" s="132"/>
    </row>
    <row r="255" spans="2:17" x14ac:dyDescent="0.2">
      <c r="B255" s="318"/>
      <c r="C255" s="319"/>
      <c r="D255" s="319"/>
      <c r="E255" s="320"/>
      <c r="F255" s="317"/>
      <c r="G255" s="317"/>
      <c r="H255" s="317"/>
      <c r="I255" s="317"/>
      <c r="J255" s="317"/>
      <c r="K255" s="317"/>
      <c r="N255" s="134"/>
      <c r="O255" s="134"/>
      <c r="P255" s="134"/>
      <c r="Q255" s="132"/>
    </row>
    <row r="256" spans="2:17" x14ac:dyDescent="0.2">
      <c r="B256" s="318"/>
      <c r="C256" s="319"/>
      <c r="D256" s="319"/>
      <c r="E256" s="320"/>
      <c r="F256" s="317"/>
      <c r="G256" s="317"/>
      <c r="H256" s="317"/>
      <c r="I256" s="317"/>
      <c r="J256" s="317"/>
      <c r="K256" s="317"/>
      <c r="N256" s="134"/>
      <c r="O256" s="134"/>
      <c r="P256" s="134"/>
      <c r="Q256" s="132"/>
    </row>
    <row r="257" spans="2:17" x14ac:dyDescent="0.2">
      <c r="B257" s="318"/>
      <c r="C257" s="319"/>
      <c r="D257" s="319"/>
      <c r="E257" s="320"/>
      <c r="F257" s="317"/>
      <c r="G257" s="317"/>
      <c r="H257" s="317"/>
      <c r="I257" s="317"/>
      <c r="J257" s="317"/>
      <c r="K257" s="317"/>
      <c r="N257" s="134"/>
      <c r="O257" s="134"/>
      <c r="P257" s="134"/>
      <c r="Q257" s="132"/>
    </row>
    <row r="258" spans="2:17" x14ac:dyDescent="0.2">
      <c r="B258" s="318"/>
      <c r="C258" s="319"/>
      <c r="D258" s="319"/>
      <c r="E258" s="320"/>
      <c r="F258" s="317"/>
      <c r="G258" s="317"/>
      <c r="H258" s="317"/>
      <c r="I258" s="317"/>
      <c r="J258" s="317"/>
      <c r="K258" s="317"/>
      <c r="N258" s="134"/>
      <c r="O258" s="134"/>
      <c r="P258" s="134"/>
      <c r="Q258" s="132"/>
    </row>
    <row r="259" spans="2:17" x14ac:dyDescent="0.2">
      <c r="B259" s="318"/>
      <c r="C259" s="319"/>
      <c r="D259" s="319"/>
      <c r="E259" s="320"/>
      <c r="F259" s="317"/>
      <c r="G259" s="317"/>
      <c r="H259" s="317"/>
      <c r="I259" s="317"/>
      <c r="J259" s="317"/>
      <c r="K259" s="317"/>
      <c r="N259" s="134"/>
      <c r="O259" s="134"/>
      <c r="P259" s="134"/>
      <c r="Q259" s="132"/>
    </row>
    <row r="260" spans="2:17" x14ac:dyDescent="0.2">
      <c r="B260" s="318"/>
      <c r="C260" s="319"/>
      <c r="D260" s="319"/>
      <c r="E260" s="320"/>
      <c r="F260" s="317"/>
      <c r="G260" s="317"/>
      <c r="H260" s="317"/>
      <c r="I260" s="317"/>
      <c r="J260" s="317"/>
      <c r="K260" s="317"/>
      <c r="N260" s="134"/>
      <c r="O260" s="134"/>
      <c r="P260" s="134"/>
      <c r="Q260" s="132"/>
    </row>
    <row r="261" spans="2:17" x14ac:dyDescent="0.2">
      <c r="B261" s="318"/>
      <c r="C261" s="319"/>
      <c r="D261" s="319"/>
      <c r="E261" s="320"/>
      <c r="F261" s="317"/>
      <c r="G261" s="317"/>
      <c r="H261" s="317"/>
      <c r="I261" s="317"/>
      <c r="J261" s="317"/>
      <c r="K261" s="317"/>
      <c r="N261" s="134"/>
      <c r="O261" s="134"/>
      <c r="P261" s="134"/>
      <c r="Q261" s="132"/>
    </row>
    <row r="262" spans="2:17" x14ac:dyDescent="0.2">
      <c r="B262" s="318"/>
      <c r="C262" s="319"/>
      <c r="D262" s="319"/>
      <c r="E262" s="320"/>
      <c r="F262" s="317"/>
      <c r="G262" s="317"/>
      <c r="H262" s="317"/>
      <c r="I262" s="317"/>
      <c r="J262" s="317"/>
      <c r="K262" s="317"/>
      <c r="N262" s="134"/>
      <c r="O262" s="134"/>
      <c r="P262" s="134"/>
      <c r="Q262" s="132"/>
    </row>
    <row r="263" spans="2:17" x14ac:dyDescent="0.2">
      <c r="B263" s="318"/>
      <c r="C263" s="319"/>
      <c r="D263" s="319"/>
      <c r="E263" s="320"/>
      <c r="F263" s="317"/>
      <c r="G263" s="317"/>
      <c r="H263" s="317"/>
      <c r="I263" s="317"/>
      <c r="J263" s="317"/>
      <c r="K263" s="317"/>
      <c r="N263" s="134"/>
      <c r="O263" s="134"/>
      <c r="P263" s="134"/>
      <c r="Q263" s="132"/>
    </row>
    <row r="264" spans="2:17" x14ac:dyDescent="0.2">
      <c r="B264" s="318"/>
      <c r="C264" s="319"/>
      <c r="D264" s="319"/>
      <c r="E264" s="320"/>
      <c r="F264" s="317"/>
      <c r="G264" s="317"/>
      <c r="H264" s="317"/>
      <c r="I264" s="317"/>
      <c r="J264" s="317"/>
      <c r="K264" s="317"/>
      <c r="N264" s="134"/>
      <c r="O264" s="134"/>
      <c r="P264" s="134"/>
      <c r="Q264" s="132"/>
    </row>
    <row r="265" spans="2:17" x14ac:dyDescent="0.2">
      <c r="B265" s="318"/>
      <c r="C265" s="319"/>
      <c r="D265" s="319"/>
      <c r="E265" s="320"/>
      <c r="F265" s="317"/>
      <c r="G265" s="317"/>
      <c r="H265" s="317"/>
      <c r="I265" s="317"/>
      <c r="J265" s="317"/>
      <c r="K265" s="317"/>
      <c r="N265" s="134"/>
      <c r="O265" s="134"/>
      <c r="P265" s="134"/>
      <c r="Q265" s="132"/>
    </row>
    <row r="267" spans="2:17" x14ac:dyDescent="0.2">
      <c r="B267" s="398" t="s">
        <v>135</v>
      </c>
      <c r="C267" s="398"/>
      <c r="D267" s="398"/>
      <c r="E267" s="398"/>
      <c r="F267" s="398"/>
      <c r="G267" s="398"/>
      <c r="H267" s="398"/>
      <c r="I267" s="398"/>
      <c r="J267" s="398"/>
      <c r="K267" s="398"/>
      <c r="L267" s="398"/>
      <c r="M267" s="398"/>
    </row>
    <row r="268" spans="2:17" x14ac:dyDescent="0.2">
      <c r="B268" s="394" t="s">
        <v>150</v>
      </c>
      <c r="C268" s="395"/>
      <c r="D268" s="395"/>
      <c r="E268" s="395"/>
      <c r="F268" s="395"/>
      <c r="G268" s="395"/>
      <c r="H268" s="395"/>
      <c r="I268" s="395"/>
      <c r="J268" s="395"/>
      <c r="K268" s="395"/>
      <c r="L268" s="395"/>
    </row>
    <row r="269" spans="2:17" x14ac:dyDescent="0.2">
      <c r="B269" s="397" t="s">
        <v>133</v>
      </c>
      <c r="C269" s="397"/>
      <c r="D269" s="397"/>
      <c r="E269" s="397"/>
      <c r="F269" s="397"/>
      <c r="G269" s="397"/>
      <c r="H269" s="397"/>
      <c r="I269" s="397"/>
      <c r="J269" s="397"/>
      <c r="K269" s="397"/>
      <c r="L269" s="397"/>
      <c r="M269" s="16"/>
    </row>
    <row r="270" spans="2:17" x14ac:dyDescent="0.2">
      <c r="B270" s="397" t="s">
        <v>176</v>
      </c>
      <c r="C270" s="397"/>
      <c r="D270" s="397"/>
      <c r="E270" s="397"/>
      <c r="F270" s="397"/>
      <c r="G270" s="397"/>
      <c r="H270" s="397"/>
      <c r="I270" s="397"/>
      <c r="J270" s="397"/>
      <c r="K270" s="397"/>
      <c r="L270" s="397"/>
      <c r="M270" s="16"/>
    </row>
    <row r="271" spans="2:17" ht="14.25" customHeight="1" x14ac:dyDescent="0.2"/>
    <row r="272" spans="2:17" x14ac:dyDescent="0.2">
      <c r="B272" s="396" t="s">
        <v>701</v>
      </c>
      <c r="C272" s="396"/>
      <c r="D272" s="396"/>
      <c r="E272" s="396"/>
      <c r="F272" s="396"/>
      <c r="G272" s="396"/>
      <c r="H272" s="396"/>
      <c r="I272" s="396"/>
      <c r="J272" s="396"/>
      <c r="K272" s="396"/>
      <c r="L272" s="396"/>
      <c r="M272" s="396"/>
    </row>
    <row r="273" spans="2:15" x14ac:dyDescent="0.2">
      <c r="B273" s="396"/>
      <c r="C273" s="396"/>
      <c r="D273" s="396"/>
      <c r="E273" s="396"/>
      <c r="F273" s="396"/>
      <c r="G273" s="396"/>
      <c r="H273" s="396"/>
      <c r="I273" s="396"/>
      <c r="J273" s="396"/>
      <c r="K273" s="396"/>
      <c r="L273" s="396"/>
      <c r="M273" s="396"/>
    </row>
    <row r="275" spans="2:15" x14ac:dyDescent="0.2">
      <c r="C275" s="20"/>
      <c r="D275" s="137"/>
    </row>
    <row r="276" spans="2:15" x14ac:dyDescent="0.2">
      <c r="C276" s="338" t="s">
        <v>702</v>
      </c>
      <c r="D276" s="338"/>
      <c r="E276" s="338"/>
      <c r="F276" s="338"/>
      <c r="G276" s="338"/>
      <c r="H276" s="338"/>
      <c r="I276" s="338"/>
      <c r="J276" s="338"/>
      <c r="K276" s="338"/>
      <c r="L276" s="338"/>
      <c r="M276" s="338"/>
    </row>
    <row r="278" spans="2:15" s="116" customFormat="1" ht="15" x14ac:dyDescent="0.2">
      <c r="B278" s="339" t="s">
        <v>703</v>
      </c>
      <c r="C278" s="339"/>
      <c r="D278" s="339"/>
      <c r="E278" s="339"/>
      <c r="F278" s="339"/>
      <c r="G278" s="339"/>
      <c r="H278" s="339"/>
      <c r="I278" s="339"/>
      <c r="J278" s="339"/>
      <c r="K278" s="339"/>
      <c r="L278" s="339"/>
      <c r="M278" s="339"/>
      <c r="N278" s="5"/>
      <c r="O278" s="5"/>
    </row>
    <row r="280" spans="2:15" x14ac:dyDescent="0.2">
      <c r="C280" s="20"/>
    </row>
    <row r="281" spans="2:15" s="9" customFormat="1" ht="14.25" customHeight="1" x14ac:dyDescent="0.2">
      <c r="B281" s="5"/>
      <c r="C281" s="393" t="s">
        <v>704</v>
      </c>
      <c r="D281" s="393"/>
      <c r="E281" s="393"/>
      <c r="F281" s="393"/>
      <c r="G281" s="393"/>
      <c r="H281" s="393"/>
      <c r="I281" s="393"/>
      <c r="J281" s="393"/>
      <c r="K281" s="393"/>
      <c r="L281" s="393"/>
      <c r="M281" s="393"/>
      <c r="N281" s="5"/>
      <c r="O281" s="5"/>
    </row>
    <row r="282" spans="2:15" s="9" customFormat="1" ht="14.25" customHeight="1" x14ac:dyDescent="0.2">
      <c r="B282" s="5"/>
      <c r="C282" s="5"/>
      <c r="D282" s="5"/>
      <c r="E282" s="5"/>
      <c r="F282" s="5"/>
      <c r="G282" s="5"/>
      <c r="H282" s="5"/>
      <c r="I282" s="5"/>
      <c r="J282" s="5"/>
      <c r="K282" s="5"/>
      <c r="L282" s="5"/>
      <c r="M282" s="5"/>
      <c r="N282" s="5"/>
      <c r="O282" s="5"/>
    </row>
    <row r="283" spans="2:15" s="9" customFormat="1" ht="14.25" customHeight="1" x14ac:dyDescent="0.2">
      <c r="B283" s="5"/>
      <c r="C283" s="5"/>
      <c r="D283" s="5"/>
      <c r="E283" s="5"/>
      <c r="F283" s="5"/>
      <c r="G283" s="5"/>
      <c r="H283" s="5"/>
      <c r="I283" s="5"/>
      <c r="J283" s="5"/>
      <c r="K283" s="5"/>
      <c r="L283" s="5"/>
      <c r="M283" s="5"/>
      <c r="N283" s="5"/>
      <c r="O283" s="5"/>
    </row>
    <row r="284" spans="2:15" s="9" customFormat="1" ht="14.25" customHeight="1" x14ac:dyDescent="0.2">
      <c r="B284" s="5"/>
      <c r="C284" s="5"/>
      <c r="D284" s="5"/>
      <c r="E284" s="5"/>
      <c r="F284" s="5"/>
      <c r="G284" s="5"/>
      <c r="H284" s="5"/>
      <c r="I284" s="5"/>
      <c r="J284" s="5"/>
      <c r="K284" s="5"/>
      <c r="L284" s="5"/>
      <c r="M284" s="5"/>
      <c r="N284" s="5"/>
      <c r="O284" s="5"/>
    </row>
    <row r="285" spans="2:15" s="9" customFormat="1" ht="14.25" customHeight="1" thickBot="1" x14ac:dyDescent="0.25">
      <c r="B285" s="353" t="s">
        <v>89</v>
      </c>
      <c r="C285" s="353"/>
      <c r="D285" s="353"/>
      <c r="E285" s="353"/>
      <c r="F285" s="353"/>
      <c r="G285" s="353"/>
      <c r="H285" s="353"/>
      <c r="I285" s="353"/>
      <c r="J285" s="353"/>
      <c r="K285" s="353"/>
      <c r="L285" s="353"/>
      <c r="M285" s="353"/>
      <c r="N285" s="5"/>
      <c r="O285" s="5"/>
    </row>
    <row r="286" spans="2:15" s="138" customFormat="1" ht="15" thickTop="1" x14ac:dyDescent="0.2">
      <c r="B286" s="5"/>
      <c r="C286" s="5"/>
      <c r="D286" s="5"/>
      <c r="E286" s="5"/>
      <c r="F286" s="5"/>
      <c r="G286" s="5"/>
      <c r="H286" s="5"/>
      <c r="I286" s="5"/>
      <c r="J286" s="5"/>
      <c r="K286" s="5"/>
      <c r="L286" s="5"/>
      <c r="M286" s="5"/>
      <c r="N286" s="116"/>
      <c r="O286" s="116"/>
    </row>
    <row r="287" spans="2:15" s="138" customFormat="1" x14ac:dyDescent="0.2">
      <c r="B287" s="398" t="s">
        <v>90</v>
      </c>
      <c r="C287" s="398"/>
      <c r="D287" s="398"/>
      <c r="E287" s="398"/>
      <c r="F287" s="398"/>
      <c r="G287" s="398"/>
      <c r="H287" s="398"/>
      <c r="I287" s="398"/>
      <c r="J287" s="398"/>
      <c r="K287" s="398"/>
      <c r="L287" s="398"/>
      <c r="M287" s="398"/>
      <c r="N287" s="5"/>
      <c r="O287" s="5"/>
    </row>
    <row r="288" spans="2:15" s="9" customFormat="1" x14ac:dyDescent="0.2">
      <c r="B288" s="400" t="s">
        <v>91</v>
      </c>
      <c r="C288" s="400"/>
      <c r="D288" s="400"/>
      <c r="E288" s="400"/>
      <c r="F288" s="400"/>
      <c r="G288" s="400"/>
      <c r="H288" s="400"/>
      <c r="I288" s="400"/>
      <c r="J288" s="400"/>
      <c r="K288" s="400"/>
      <c r="L288" s="400"/>
      <c r="M288" s="400"/>
      <c r="N288" s="5"/>
      <c r="O288" s="5"/>
    </row>
    <row r="289" spans="2:15" s="9" customFormat="1" x14ac:dyDescent="0.2">
      <c r="B289" s="401" t="s">
        <v>191</v>
      </c>
      <c r="C289" s="401"/>
      <c r="D289" s="401"/>
      <c r="E289" s="401"/>
      <c r="F289" s="401"/>
      <c r="G289" s="401"/>
      <c r="H289" s="401"/>
      <c r="I289" s="401"/>
      <c r="J289" s="401"/>
      <c r="K289" s="401"/>
      <c r="L289" s="401"/>
      <c r="M289" s="401"/>
    </row>
    <row r="290" spans="2:15" s="9" customFormat="1" x14ac:dyDescent="0.2">
      <c r="B290" s="5"/>
      <c r="C290" s="5"/>
      <c r="D290" s="5"/>
      <c r="E290" s="5"/>
      <c r="F290" s="5"/>
      <c r="G290" s="5"/>
      <c r="H290" s="5"/>
      <c r="I290" s="5"/>
      <c r="J290" s="5"/>
      <c r="K290" s="5"/>
      <c r="L290" s="5"/>
      <c r="M290" s="5"/>
    </row>
    <row r="291" spans="2:15" s="9" customFormat="1" x14ac:dyDescent="0.2">
      <c r="B291" s="398" t="s">
        <v>92</v>
      </c>
      <c r="C291" s="398"/>
      <c r="D291" s="398"/>
      <c r="E291" s="398"/>
      <c r="F291" s="398"/>
      <c r="G291" s="398"/>
      <c r="H291" s="398"/>
      <c r="I291" s="398"/>
      <c r="J291" s="398"/>
      <c r="K291" s="398"/>
      <c r="L291" s="398"/>
      <c r="M291" s="398"/>
      <c r="N291" s="138"/>
      <c r="O291" s="138"/>
    </row>
    <row r="292" spans="2:15" s="9" customFormat="1" ht="23.25" customHeight="1" x14ac:dyDescent="0.2">
      <c r="B292" s="374" t="s">
        <v>93</v>
      </c>
      <c r="C292" s="374"/>
      <c r="D292" s="374"/>
      <c r="E292" s="374"/>
      <c r="F292" s="374"/>
      <c r="G292" s="374"/>
      <c r="H292" s="374"/>
      <c r="I292" s="374"/>
      <c r="J292" s="374"/>
      <c r="K292" s="374"/>
      <c r="L292" s="374"/>
      <c r="M292" s="374"/>
      <c r="N292" s="138"/>
      <c r="O292" s="138"/>
    </row>
    <row r="293" spans="2:15" s="9" customFormat="1" x14ac:dyDescent="0.2">
      <c r="B293" s="73" t="s">
        <v>191</v>
      </c>
      <c r="C293" s="139"/>
      <c r="D293" s="139"/>
      <c r="E293" s="139"/>
      <c r="F293" s="139"/>
      <c r="G293" s="139"/>
      <c r="H293" s="139"/>
      <c r="I293" s="139"/>
      <c r="J293" s="139"/>
      <c r="K293" s="139"/>
      <c r="L293" s="139"/>
      <c r="M293" s="139"/>
    </row>
    <row r="294" spans="2:15" s="9" customFormat="1" x14ac:dyDescent="0.2">
      <c r="B294" s="399"/>
      <c r="C294" s="399"/>
      <c r="D294" s="399"/>
      <c r="E294" s="399"/>
      <c r="F294" s="399"/>
      <c r="G294" s="399"/>
      <c r="H294" s="399"/>
      <c r="I294" s="399"/>
      <c r="J294" s="399"/>
      <c r="K294" s="399"/>
      <c r="L294" s="399"/>
      <c r="M294" s="399"/>
    </row>
    <row r="295" spans="2:15" s="9" customFormat="1" x14ac:dyDescent="0.2">
      <c r="B295" s="399"/>
      <c r="C295" s="399"/>
      <c r="D295" s="399"/>
      <c r="E295" s="399"/>
      <c r="F295" s="399"/>
      <c r="G295" s="399"/>
      <c r="H295" s="399"/>
      <c r="I295" s="399"/>
      <c r="J295" s="399"/>
      <c r="K295" s="399"/>
      <c r="L295" s="399"/>
      <c r="M295" s="399"/>
    </row>
    <row r="296" spans="2:15" s="9" customFormat="1" x14ac:dyDescent="0.2">
      <c r="B296" s="140"/>
      <c r="C296" s="140"/>
      <c r="D296" s="140"/>
      <c r="E296" s="140"/>
      <c r="F296" s="140"/>
      <c r="G296" s="140"/>
      <c r="H296" s="140"/>
      <c r="I296" s="140"/>
      <c r="J296" s="140"/>
      <c r="K296" s="140"/>
      <c r="L296" s="140"/>
      <c r="M296" s="140"/>
    </row>
    <row r="297" spans="2:15" s="9" customFormat="1" ht="15" thickBot="1" x14ac:dyDescent="0.25">
      <c r="B297" s="353" t="s">
        <v>141</v>
      </c>
      <c r="C297" s="353"/>
      <c r="D297" s="353"/>
      <c r="E297" s="353"/>
      <c r="F297" s="353"/>
      <c r="G297" s="353"/>
      <c r="H297" s="353"/>
      <c r="I297" s="353"/>
      <c r="J297" s="353"/>
      <c r="K297" s="353"/>
      <c r="L297" s="353"/>
      <c r="M297" s="353"/>
    </row>
    <row r="298" spans="2:15" ht="15" thickTop="1" x14ac:dyDescent="0.2">
      <c r="B298" s="141"/>
      <c r="C298" s="141"/>
      <c r="D298" s="141"/>
      <c r="E298" s="141"/>
      <c r="F298" s="141"/>
      <c r="G298" s="141"/>
      <c r="H298" s="141"/>
      <c r="I298" s="141"/>
      <c r="J298" s="141"/>
      <c r="K298" s="141"/>
      <c r="L298" s="141"/>
      <c r="M298" s="141"/>
      <c r="N298" s="9"/>
      <c r="O298" s="9"/>
    </row>
    <row r="299" spans="2:15" ht="27.75" customHeight="1" x14ac:dyDescent="0.2">
      <c r="B299" s="321" t="s">
        <v>665</v>
      </c>
      <c r="C299" s="322"/>
      <c r="D299" s="322"/>
      <c r="E299" s="322"/>
      <c r="F299" s="322"/>
      <c r="G299" s="322"/>
      <c r="H299" s="322"/>
      <c r="I299" s="322"/>
      <c r="J299" s="322"/>
      <c r="K299" s="322"/>
      <c r="L299" s="322"/>
      <c r="M299" s="322"/>
      <c r="N299" s="9"/>
      <c r="O299" s="9"/>
    </row>
    <row r="300" spans="2:15" s="9" customFormat="1" x14ac:dyDescent="0.2">
      <c r="B300" s="8"/>
      <c r="C300" s="8"/>
      <c r="D300" s="8"/>
      <c r="E300" s="8"/>
      <c r="F300" s="8"/>
      <c r="G300" s="8"/>
      <c r="H300" s="8"/>
      <c r="I300" s="8"/>
      <c r="J300" s="8"/>
      <c r="K300" s="8"/>
      <c r="L300" s="8"/>
      <c r="M300" s="8"/>
    </row>
    <row r="301" spans="2:15" s="142" customFormat="1" ht="14.25" customHeight="1" x14ac:dyDescent="0.2">
      <c r="B301" s="323" t="s">
        <v>112</v>
      </c>
      <c r="C301" s="324"/>
      <c r="D301" s="324"/>
      <c r="E301" s="324"/>
      <c r="F301" s="324"/>
      <c r="G301" s="324"/>
      <c r="H301" s="324"/>
      <c r="I301" s="324"/>
      <c r="J301" s="324"/>
      <c r="K301" s="324"/>
      <c r="L301" s="324"/>
      <c r="M301" s="325"/>
      <c r="N301" s="9"/>
      <c r="O301" s="9"/>
    </row>
    <row r="302" spans="2:15" s="142" customFormat="1" x14ac:dyDescent="0.2">
      <c r="B302" s="326" t="s">
        <v>113</v>
      </c>
      <c r="C302" s="327"/>
      <c r="D302" s="327"/>
      <c r="E302" s="327"/>
      <c r="F302" s="327"/>
      <c r="G302" s="327"/>
      <c r="H302" s="327"/>
      <c r="I302" s="327"/>
      <c r="J302" s="327"/>
      <c r="K302" s="328"/>
      <c r="L302" s="323" t="s">
        <v>114</v>
      </c>
      <c r="M302" s="325"/>
      <c r="N302" s="9"/>
      <c r="O302" s="9"/>
    </row>
    <row r="303" spans="2:15" s="9" customFormat="1" x14ac:dyDescent="0.2">
      <c r="B303" s="329"/>
      <c r="C303" s="330"/>
      <c r="D303" s="330"/>
      <c r="E303" s="330"/>
      <c r="F303" s="330"/>
      <c r="G303" s="330"/>
      <c r="H303" s="330"/>
      <c r="I303" s="330"/>
      <c r="J303" s="330"/>
      <c r="K303" s="331"/>
      <c r="L303" s="143" t="s">
        <v>115</v>
      </c>
      <c r="M303" s="144" t="s">
        <v>116</v>
      </c>
    </row>
    <row r="304" spans="2:15" s="9" customFormat="1" x14ac:dyDescent="0.2">
      <c r="B304" s="332" t="s">
        <v>317</v>
      </c>
      <c r="C304" s="333"/>
      <c r="D304" s="333"/>
      <c r="E304" s="333"/>
      <c r="F304" s="333"/>
      <c r="G304" s="333"/>
      <c r="H304" s="333"/>
      <c r="I304" s="333"/>
      <c r="J304" s="333"/>
      <c r="K304" s="334"/>
      <c r="L304" s="17"/>
      <c r="M304" s="17"/>
    </row>
    <row r="305" spans="2:15" s="9" customFormat="1" x14ac:dyDescent="0.2">
      <c r="B305" s="335"/>
      <c r="C305" s="336"/>
      <c r="D305" s="336"/>
      <c r="E305" s="336"/>
      <c r="F305" s="336"/>
      <c r="G305" s="336"/>
      <c r="H305" s="336"/>
      <c r="I305" s="336"/>
      <c r="J305" s="336"/>
      <c r="K305" s="337"/>
      <c r="L305" s="17"/>
      <c r="M305" s="17"/>
      <c r="N305" s="5"/>
      <c r="O305" s="4" t="s">
        <v>117</v>
      </c>
    </row>
    <row r="306" spans="2:15" s="9" customFormat="1" x14ac:dyDescent="0.2">
      <c r="B306" s="335"/>
      <c r="C306" s="336"/>
      <c r="D306" s="336"/>
      <c r="E306" s="336"/>
      <c r="F306" s="336"/>
      <c r="G306" s="336"/>
      <c r="H306" s="336"/>
      <c r="I306" s="336"/>
      <c r="J306" s="336"/>
      <c r="K306" s="337"/>
      <c r="L306" s="17"/>
      <c r="M306" s="17"/>
      <c r="N306" s="5"/>
      <c r="O306" s="4" t="s">
        <v>118</v>
      </c>
    </row>
    <row r="307" spans="2:15" s="9" customFormat="1" x14ac:dyDescent="0.2">
      <c r="B307" s="335"/>
      <c r="C307" s="336"/>
      <c r="D307" s="336"/>
      <c r="E307" s="336"/>
      <c r="F307" s="336"/>
      <c r="G307" s="336"/>
      <c r="H307" s="336"/>
      <c r="I307" s="336"/>
      <c r="J307" s="336"/>
      <c r="K307" s="337"/>
      <c r="L307" s="17"/>
      <c r="M307" s="17"/>
      <c r="O307" s="4" t="s">
        <v>120</v>
      </c>
    </row>
    <row r="308" spans="2:15" s="9" customFormat="1" x14ac:dyDescent="0.2">
      <c r="B308" s="335"/>
      <c r="C308" s="336"/>
      <c r="D308" s="336"/>
      <c r="E308" s="336"/>
      <c r="F308" s="336"/>
      <c r="G308" s="336"/>
      <c r="H308" s="336"/>
      <c r="I308" s="336"/>
      <c r="J308" s="336"/>
      <c r="K308" s="337"/>
      <c r="L308" s="17"/>
      <c r="M308" s="17"/>
      <c r="N308" s="142"/>
      <c r="O308" s="142"/>
    </row>
    <row r="309" spans="2:15" s="9" customFormat="1" x14ac:dyDescent="0.2">
      <c r="B309" s="335"/>
      <c r="C309" s="336"/>
      <c r="D309" s="336"/>
      <c r="E309" s="336"/>
      <c r="F309" s="336"/>
      <c r="G309" s="336"/>
      <c r="H309" s="336"/>
      <c r="I309" s="336"/>
      <c r="J309" s="336"/>
      <c r="K309" s="337"/>
      <c r="L309" s="17"/>
      <c r="M309" s="17"/>
      <c r="N309" s="142"/>
      <c r="O309" s="142"/>
    </row>
    <row r="310" spans="2:15" s="9" customFormat="1" x14ac:dyDescent="0.2">
      <c r="B310" s="335"/>
      <c r="C310" s="336"/>
      <c r="D310" s="336"/>
      <c r="E310" s="336"/>
      <c r="F310" s="336"/>
      <c r="G310" s="336"/>
      <c r="H310" s="336"/>
      <c r="I310" s="336"/>
      <c r="J310" s="336"/>
      <c r="K310" s="337"/>
      <c r="L310" s="17"/>
      <c r="M310" s="17"/>
    </row>
    <row r="311" spans="2:15" s="9" customFormat="1" x14ac:dyDescent="0.2">
      <c r="B311" s="335"/>
      <c r="C311" s="336"/>
      <c r="D311" s="336"/>
      <c r="E311" s="336"/>
      <c r="F311" s="336"/>
      <c r="G311" s="336"/>
      <c r="H311" s="336"/>
      <c r="I311" s="336"/>
      <c r="J311" s="336"/>
      <c r="K311" s="337"/>
      <c r="L311" s="17"/>
      <c r="M311" s="17"/>
    </row>
    <row r="312" spans="2:15" s="9" customFormat="1" x14ac:dyDescent="0.2">
      <c r="B312" s="335"/>
      <c r="C312" s="336"/>
      <c r="D312" s="336"/>
      <c r="E312" s="336"/>
      <c r="F312" s="336"/>
      <c r="G312" s="336"/>
      <c r="H312" s="336"/>
      <c r="I312" s="336"/>
      <c r="J312" s="336"/>
      <c r="K312" s="337"/>
      <c r="L312" s="17"/>
      <c r="M312" s="17"/>
    </row>
    <row r="313" spans="2:15" s="9" customFormat="1" x14ac:dyDescent="0.2">
      <c r="B313" s="335"/>
      <c r="C313" s="336"/>
      <c r="D313" s="336"/>
      <c r="E313" s="336"/>
      <c r="F313" s="336"/>
      <c r="G313" s="336"/>
      <c r="H313" s="336"/>
      <c r="I313" s="336"/>
      <c r="J313" s="336"/>
      <c r="K313" s="337"/>
      <c r="L313" s="17"/>
      <c r="M313" s="17"/>
      <c r="O313" s="4" t="s">
        <v>117</v>
      </c>
    </row>
    <row r="314" spans="2:15" s="9" customFormat="1" x14ac:dyDescent="0.2">
      <c r="B314" s="335"/>
      <c r="C314" s="336"/>
      <c r="D314" s="336"/>
      <c r="E314" s="336"/>
      <c r="F314" s="336"/>
      <c r="G314" s="336"/>
      <c r="H314" s="336"/>
      <c r="I314" s="336"/>
      <c r="J314" s="336"/>
      <c r="K314" s="337"/>
      <c r="L314" s="17"/>
      <c r="M314" s="17"/>
      <c r="O314" s="4" t="s">
        <v>118</v>
      </c>
    </row>
    <row r="315" spans="2:15" s="9" customFormat="1" x14ac:dyDescent="0.2">
      <c r="B315" s="335"/>
      <c r="C315" s="336"/>
      <c r="D315" s="336"/>
      <c r="E315" s="336"/>
      <c r="F315" s="336"/>
      <c r="G315" s="336"/>
      <c r="H315" s="336"/>
      <c r="I315" s="336"/>
      <c r="J315" s="336"/>
      <c r="K315" s="337"/>
      <c r="L315" s="17"/>
      <c r="M315" s="17"/>
      <c r="O315" s="4" t="s">
        <v>119</v>
      </c>
    </row>
    <row r="316" spans="2:15" s="9" customFormat="1" x14ac:dyDescent="0.2">
      <c r="B316" s="335"/>
      <c r="C316" s="336"/>
      <c r="D316" s="336"/>
      <c r="E316" s="336"/>
      <c r="F316" s="336"/>
      <c r="G316" s="336"/>
      <c r="H316" s="336"/>
      <c r="I316" s="336"/>
      <c r="J316" s="336"/>
      <c r="K316" s="337"/>
      <c r="L316" s="17"/>
      <c r="M316" s="17"/>
      <c r="O316" s="4" t="s">
        <v>120</v>
      </c>
    </row>
    <row r="317" spans="2:15" s="9" customFormat="1" x14ac:dyDescent="0.2">
      <c r="B317" s="6"/>
      <c r="C317" s="6"/>
      <c r="D317" s="6"/>
      <c r="E317" s="6"/>
      <c r="F317" s="6"/>
      <c r="G317" s="6"/>
      <c r="H317" s="6"/>
      <c r="I317" s="6"/>
      <c r="J317" s="6"/>
      <c r="K317" s="6"/>
      <c r="L317" s="7"/>
      <c r="M317" s="7"/>
    </row>
    <row r="318" spans="2:15" s="9" customFormat="1" x14ac:dyDescent="0.2">
      <c r="B318" s="8"/>
      <c r="C318" s="8"/>
      <c r="D318" s="8"/>
      <c r="E318" s="8"/>
      <c r="F318" s="8"/>
      <c r="G318" s="8"/>
      <c r="H318" s="8"/>
      <c r="I318" s="8"/>
      <c r="J318" s="8"/>
      <c r="K318" s="8"/>
      <c r="L318" s="8"/>
      <c r="M318" s="8"/>
    </row>
    <row r="319" spans="2:15" s="9" customFormat="1" ht="20.25" customHeight="1" x14ac:dyDescent="0.2">
      <c r="B319" s="322" t="s">
        <v>666</v>
      </c>
      <c r="C319" s="322"/>
      <c r="D319" s="322"/>
      <c r="E319" s="322"/>
      <c r="F319" s="322"/>
      <c r="G319" s="322"/>
      <c r="H319" s="322"/>
      <c r="I319" s="322"/>
      <c r="J319" s="322"/>
      <c r="K319" s="322"/>
      <c r="L319" s="322"/>
      <c r="M319" s="322"/>
    </row>
    <row r="320" spans="2:15" s="9" customFormat="1" x14ac:dyDescent="0.2">
      <c r="B320" s="85"/>
      <c r="C320" s="68" t="s">
        <v>318</v>
      </c>
      <c r="D320" s="153"/>
      <c r="E320" s="85"/>
      <c r="F320" s="85"/>
      <c r="G320" s="85"/>
      <c r="H320" s="85"/>
      <c r="I320" s="85"/>
      <c r="J320" s="85"/>
      <c r="K320" s="85"/>
      <c r="L320" s="85"/>
      <c r="M320" s="85"/>
    </row>
    <row r="321" spans="2:16" s="9" customFormat="1" x14ac:dyDescent="0.2">
      <c r="B321" s="85"/>
      <c r="C321" s="68" t="s">
        <v>319</v>
      </c>
      <c r="D321" s="153"/>
      <c r="E321" s="85"/>
      <c r="F321" s="85"/>
      <c r="G321" s="85"/>
      <c r="H321" s="85"/>
      <c r="I321" s="85"/>
      <c r="J321" s="85"/>
      <c r="K321" s="85"/>
      <c r="L321" s="85"/>
      <c r="M321" s="85"/>
    </row>
    <row r="322" spans="2:16" s="9" customFormat="1" x14ac:dyDescent="0.2">
      <c r="B322" s="85"/>
      <c r="C322" s="70"/>
      <c r="D322" s="69"/>
      <c r="E322" s="85"/>
      <c r="F322" s="85"/>
      <c r="G322" s="85"/>
      <c r="H322" s="85"/>
      <c r="I322" s="85"/>
      <c r="J322" s="85"/>
      <c r="K322" s="85"/>
      <c r="L322" s="85"/>
      <c r="M322" s="85"/>
    </row>
    <row r="323" spans="2:16" s="9" customFormat="1" x14ac:dyDescent="0.2">
      <c r="B323" s="85" t="s">
        <v>667</v>
      </c>
      <c r="C323" s="85"/>
      <c r="D323" s="85"/>
      <c r="E323" s="85"/>
      <c r="F323" s="85"/>
      <c r="G323" s="85"/>
      <c r="H323" s="85"/>
      <c r="I323" s="85"/>
      <c r="J323" s="85"/>
      <c r="K323" s="85"/>
      <c r="L323" s="85"/>
      <c r="M323" s="85"/>
    </row>
    <row r="324" spans="2:16" s="9" customFormat="1" ht="12.75" customHeight="1" x14ac:dyDescent="0.2">
      <c r="B324" s="10"/>
      <c r="C324" s="10"/>
      <c r="D324" s="10"/>
      <c r="E324" s="10"/>
      <c r="F324" s="10"/>
      <c r="G324" s="10"/>
      <c r="H324" s="10"/>
      <c r="I324" s="10"/>
      <c r="J324" s="10"/>
      <c r="K324" s="10"/>
      <c r="L324" s="10"/>
      <c r="M324" s="10"/>
    </row>
    <row r="325" spans="2:16" s="9" customFormat="1" ht="14.25" customHeight="1" x14ac:dyDescent="0.2">
      <c r="B325" s="323" t="s">
        <v>661</v>
      </c>
      <c r="C325" s="324"/>
      <c r="D325" s="324"/>
      <c r="E325" s="324"/>
      <c r="F325" s="324"/>
      <c r="G325" s="324"/>
      <c r="H325" s="324"/>
      <c r="I325" s="324"/>
      <c r="J325" s="324"/>
      <c r="K325" s="324"/>
      <c r="L325" s="324"/>
      <c r="M325" s="325"/>
    </row>
    <row r="326" spans="2:16" s="9" customFormat="1" ht="25.5" x14ac:dyDescent="0.2">
      <c r="B326" s="78" t="s">
        <v>664</v>
      </c>
      <c r="C326" s="83" t="s">
        <v>663</v>
      </c>
      <c r="D326" s="343" t="s">
        <v>121</v>
      </c>
      <c r="E326" s="344"/>
      <c r="F326" s="344"/>
      <c r="G326" s="344"/>
      <c r="H326" s="345"/>
      <c r="I326" s="343" t="s">
        <v>662</v>
      </c>
      <c r="J326" s="344"/>
      <c r="K326" s="344"/>
      <c r="L326" s="344"/>
      <c r="M326" s="345"/>
      <c r="N326" s="78" t="s">
        <v>122</v>
      </c>
    </row>
    <row r="327" spans="2:16" x14ac:dyDescent="0.2">
      <c r="B327" s="154"/>
      <c r="C327" s="155"/>
      <c r="D327" s="340"/>
      <c r="E327" s="341"/>
      <c r="F327" s="341"/>
      <c r="G327" s="341"/>
      <c r="H327" s="342"/>
      <c r="I327" s="340"/>
      <c r="J327" s="341"/>
      <c r="K327" s="341"/>
      <c r="L327" s="341"/>
      <c r="M327" s="342"/>
      <c r="N327" s="156"/>
      <c r="O327" s="9"/>
      <c r="P327" s="9"/>
    </row>
    <row r="328" spans="2:16" x14ac:dyDescent="0.2">
      <c r="B328" s="154"/>
      <c r="C328" s="155"/>
      <c r="D328" s="155"/>
      <c r="E328" s="157"/>
      <c r="F328" s="157"/>
      <c r="G328" s="157"/>
      <c r="H328" s="158"/>
      <c r="I328" s="340"/>
      <c r="J328" s="341"/>
      <c r="K328" s="341"/>
      <c r="L328" s="341"/>
      <c r="M328" s="342"/>
      <c r="N328" s="156"/>
      <c r="O328" s="9"/>
      <c r="P328" s="9"/>
    </row>
    <row r="329" spans="2:16" x14ac:dyDescent="0.2">
      <c r="B329" s="154"/>
      <c r="C329" s="155"/>
      <c r="D329" s="155"/>
      <c r="E329" s="157"/>
      <c r="F329" s="157"/>
      <c r="G329" s="157"/>
      <c r="H329" s="158"/>
      <c r="I329" s="340"/>
      <c r="J329" s="341"/>
      <c r="K329" s="341"/>
      <c r="L329" s="341"/>
      <c r="M329" s="342"/>
      <c r="N329" s="156"/>
      <c r="O329" s="9"/>
      <c r="P329" s="9"/>
    </row>
    <row r="330" spans="2:16" x14ac:dyDescent="0.2">
      <c r="B330" s="154"/>
      <c r="C330" s="155"/>
      <c r="D330" s="155"/>
      <c r="E330" s="157"/>
      <c r="F330" s="157"/>
      <c r="G330" s="157"/>
      <c r="H330" s="158"/>
      <c r="I330" s="340"/>
      <c r="J330" s="341"/>
      <c r="K330" s="341"/>
      <c r="L330" s="341"/>
      <c r="M330" s="342"/>
      <c r="N330" s="156"/>
      <c r="O330" s="9"/>
      <c r="P330" s="9"/>
    </row>
    <row r="331" spans="2:16" x14ac:dyDescent="0.2">
      <c r="B331" s="154"/>
      <c r="C331" s="155"/>
      <c r="D331" s="155"/>
      <c r="E331" s="157"/>
      <c r="F331" s="157"/>
      <c r="G331" s="157"/>
      <c r="H331" s="158"/>
      <c r="I331" s="340"/>
      <c r="J331" s="341"/>
      <c r="K331" s="341"/>
      <c r="L331" s="341"/>
      <c r="M331" s="342"/>
      <c r="N331" s="156"/>
      <c r="O331" s="9"/>
      <c r="P331" s="9"/>
    </row>
    <row r="332" spans="2:16" x14ac:dyDescent="0.2">
      <c r="B332" s="154"/>
      <c r="C332" s="155"/>
      <c r="D332" s="155"/>
      <c r="E332" s="157"/>
      <c r="F332" s="157"/>
      <c r="G332" s="157"/>
      <c r="H332" s="158"/>
      <c r="I332" s="340"/>
      <c r="J332" s="341"/>
      <c r="K332" s="341"/>
      <c r="L332" s="341"/>
      <c r="M332" s="342"/>
      <c r="N332" s="156"/>
      <c r="O332" s="9"/>
      <c r="P332" s="9"/>
    </row>
    <row r="333" spans="2:16" x14ac:dyDescent="0.2">
      <c r="B333" s="154"/>
      <c r="C333" s="155"/>
      <c r="D333" s="155"/>
      <c r="E333" s="157"/>
      <c r="F333" s="157"/>
      <c r="G333" s="157"/>
      <c r="H333" s="158"/>
      <c r="I333" s="340"/>
      <c r="J333" s="341"/>
      <c r="K333" s="341"/>
      <c r="L333" s="341"/>
      <c r="M333" s="342"/>
      <c r="N333" s="156"/>
      <c r="O333" s="9"/>
      <c r="P333" s="9"/>
    </row>
    <row r="334" spans="2:16" x14ac:dyDescent="0.2">
      <c r="B334" s="154"/>
      <c r="C334" s="155"/>
      <c r="D334" s="155"/>
      <c r="E334" s="157"/>
      <c r="F334" s="157"/>
      <c r="G334" s="157"/>
      <c r="H334" s="158"/>
      <c r="I334" s="340"/>
      <c r="J334" s="341"/>
      <c r="K334" s="341"/>
      <c r="L334" s="341"/>
      <c r="M334" s="342"/>
      <c r="N334" s="156"/>
      <c r="O334" s="9"/>
      <c r="P334" s="9"/>
    </row>
    <row r="335" spans="2:16" x14ac:dyDescent="0.2">
      <c r="B335" s="154"/>
      <c r="C335" s="155"/>
      <c r="D335" s="340"/>
      <c r="E335" s="341"/>
      <c r="F335" s="341"/>
      <c r="G335" s="341"/>
      <c r="H335" s="342"/>
      <c r="I335" s="340"/>
      <c r="J335" s="341"/>
      <c r="K335" s="341"/>
      <c r="L335" s="341"/>
      <c r="M335" s="342"/>
      <c r="N335" s="156"/>
      <c r="O335" s="9"/>
      <c r="P335" s="9"/>
    </row>
    <row r="336" spans="2:16" x14ac:dyDescent="0.2">
      <c r="B336" s="154"/>
      <c r="C336" s="155"/>
      <c r="D336" s="340"/>
      <c r="E336" s="341"/>
      <c r="F336" s="341"/>
      <c r="G336" s="341"/>
      <c r="H336" s="342"/>
      <c r="I336" s="340"/>
      <c r="J336" s="341"/>
      <c r="K336" s="341"/>
      <c r="L336" s="341"/>
      <c r="M336" s="342"/>
      <c r="N336" s="156"/>
      <c r="O336" s="9"/>
      <c r="P336" s="9"/>
    </row>
    <row r="337" spans="2:16" x14ac:dyDescent="0.2">
      <c r="B337" s="154"/>
      <c r="C337" s="155"/>
      <c r="D337" s="340"/>
      <c r="E337" s="341"/>
      <c r="F337" s="341"/>
      <c r="G337" s="341"/>
      <c r="H337" s="342"/>
      <c r="I337" s="340"/>
      <c r="J337" s="341"/>
      <c r="K337" s="341"/>
      <c r="L337" s="341"/>
      <c r="M337" s="342"/>
      <c r="N337" s="156"/>
      <c r="O337" s="9"/>
      <c r="P337" s="9"/>
    </row>
    <row r="338" spans="2:16" x14ac:dyDescent="0.2">
      <c r="B338" s="154"/>
      <c r="C338" s="155"/>
      <c r="D338" s="340"/>
      <c r="E338" s="341"/>
      <c r="F338" s="341"/>
      <c r="G338" s="341"/>
      <c r="H338" s="342"/>
      <c r="I338" s="340"/>
      <c r="J338" s="341"/>
      <c r="K338" s="341"/>
      <c r="L338" s="341"/>
      <c r="M338" s="342"/>
      <c r="N338" s="156"/>
      <c r="O338" s="9"/>
      <c r="P338" s="9"/>
    </row>
    <row r="339" spans="2:16" x14ac:dyDescent="0.2">
      <c r="B339" s="154"/>
      <c r="C339" s="155"/>
      <c r="D339" s="340"/>
      <c r="E339" s="341"/>
      <c r="F339" s="341"/>
      <c r="G339" s="341"/>
      <c r="H339" s="342"/>
      <c r="I339" s="340"/>
      <c r="J339" s="341"/>
      <c r="K339" s="341"/>
      <c r="L339" s="341"/>
      <c r="M339" s="342"/>
      <c r="N339" s="156"/>
      <c r="O339" s="9"/>
      <c r="P339" s="9"/>
    </row>
    <row r="340" spans="2:16" x14ac:dyDescent="0.2">
      <c r="B340" s="154"/>
      <c r="C340" s="155"/>
      <c r="D340" s="340"/>
      <c r="E340" s="341"/>
      <c r="F340" s="341"/>
      <c r="G340" s="341"/>
      <c r="H340" s="342"/>
      <c r="I340" s="340"/>
      <c r="J340" s="341"/>
      <c r="K340" s="341"/>
      <c r="L340" s="341"/>
      <c r="M340" s="342"/>
      <c r="N340" s="156"/>
      <c r="O340" s="9"/>
      <c r="P340" s="9"/>
    </row>
    <row r="341" spans="2:16" x14ac:dyDescent="0.2">
      <c r="B341" s="154"/>
      <c r="C341" s="155"/>
      <c r="D341" s="340"/>
      <c r="E341" s="341"/>
      <c r="F341" s="341"/>
      <c r="G341" s="341"/>
      <c r="H341" s="342"/>
      <c r="I341" s="340"/>
      <c r="J341" s="341"/>
      <c r="K341" s="341"/>
      <c r="L341" s="341"/>
      <c r="M341" s="342"/>
      <c r="N341" s="156"/>
    </row>
    <row r="342" spans="2:16" x14ac:dyDescent="0.2">
      <c r="B342" s="154"/>
      <c r="C342" s="155"/>
      <c r="D342" s="340"/>
      <c r="E342" s="341"/>
      <c r="F342" s="341"/>
      <c r="G342" s="341"/>
      <c r="H342" s="342"/>
      <c r="I342" s="340"/>
      <c r="J342" s="341"/>
      <c r="K342" s="341"/>
      <c r="L342" s="341"/>
      <c r="M342" s="342"/>
      <c r="N342" s="156"/>
    </row>
    <row r="343" spans="2:16" x14ac:dyDescent="0.2">
      <c r="B343" s="154"/>
      <c r="C343" s="155"/>
      <c r="D343" s="340"/>
      <c r="E343" s="341"/>
      <c r="F343" s="341"/>
      <c r="G343" s="341"/>
      <c r="H343" s="342"/>
      <c r="I343" s="340"/>
      <c r="J343" s="341"/>
      <c r="K343" s="341"/>
      <c r="L343" s="341"/>
      <c r="M343" s="342"/>
      <c r="N343" s="156"/>
    </row>
    <row r="344" spans="2:16" x14ac:dyDescent="0.2">
      <c r="B344" s="154"/>
      <c r="C344" s="155"/>
      <c r="D344" s="340"/>
      <c r="E344" s="341"/>
      <c r="F344" s="341"/>
      <c r="G344" s="341"/>
      <c r="H344" s="342"/>
      <c r="I344" s="340"/>
      <c r="J344" s="341"/>
      <c r="K344" s="341"/>
      <c r="L344" s="341"/>
      <c r="M344" s="342"/>
      <c r="N344" s="156"/>
    </row>
    <row r="345" spans="2:16" x14ac:dyDescent="0.2">
      <c r="B345" s="154"/>
      <c r="C345" s="155"/>
      <c r="D345" s="340"/>
      <c r="E345" s="341"/>
      <c r="F345" s="341"/>
      <c r="G345" s="341"/>
      <c r="H345" s="342"/>
      <c r="I345" s="340"/>
      <c r="J345" s="341"/>
      <c r="K345" s="341"/>
      <c r="L345" s="341"/>
      <c r="M345" s="342"/>
      <c r="N345" s="156"/>
    </row>
    <row r="346" spans="2:16" x14ac:dyDescent="0.2">
      <c r="B346" s="154"/>
      <c r="C346" s="155"/>
      <c r="D346" s="340"/>
      <c r="E346" s="341"/>
      <c r="F346" s="341"/>
      <c r="G346" s="341"/>
      <c r="H346" s="342"/>
      <c r="I346" s="340"/>
      <c r="J346" s="341"/>
      <c r="K346" s="341"/>
      <c r="L346" s="341"/>
      <c r="M346" s="342"/>
      <c r="N346" s="156"/>
    </row>
    <row r="347" spans="2:16" ht="15" customHeight="1" x14ac:dyDescent="0.2">
      <c r="B347" s="81"/>
      <c r="C347" s="81"/>
      <c r="D347" s="81"/>
      <c r="E347" s="81"/>
      <c r="F347" s="81"/>
      <c r="G347" s="81"/>
      <c r="H347" s="84"/>
      <c r="I347" s="314" t="s">
        <v>123</v>
      </c>
      <c r="J347" s="315"/>
      <c r="K347" s="315"/>
      <c r="L347" s="315"/>
      <c r="M347" s="316"/>
      <c r="N347" s="82">
        <f>SUM(N327:N346)</f>
        <v>0</v>
      </c>
    </row>
    <row r="348" spans="2:16" x14ac:dyDescent="0.2">
      <c r="B348" s="294"/>
      <c r="C348" s="294"/>
      <c r="D348" s="294"/>
      <c r="E348" s="294"/>
      <c r="F348" s="294"/>
      <c r="G348" s="294"/>
      <c r="H348" s="294"/>
      <c r="I348" s="294"/>
      <c r="J348" s="294"/>
      <c r="K348" s="294"/>
      <c r="L348" s="294"/>
      <c r="M348" s="294"/>
    </row>
    <row r="349" spans="2:16" x14ac:dyDescent="0.2">
      <c r="B349" s="392" t="s">
        <v>2</v>
      </c>
      <c r="C349" s="392"/>
      <c r="D349" s="392"/>
      <c r="E349" s="392"/>
      <c r="F349" s="392"/>
      <c r="G349" s="392"/>
      <c r="H349" s="392"/>
      <c r="I349" s="392"/>
      <c r="J349" s="392"/>
      <c r="K349" s="392"/>
      <c r="L349" s="392"/>
      <c r="M349" s="392"/>
    </row>
  </sheetData>
  <sheetProtection password="CCBA" sheet="1" objects="1" scenarios="1"/>
  <mergeCells count="578">
    <mergeCell ref="I331:M331"/>
    <mergeCell ref="I332:M332"/>
    <mergeCell ref="I333:M333"/>
    <mergeCell ref="I334:M334"/>
    <mergeCell ref="C178:E178"/>
    <mergeCell ref="C179:E179"/>
    <mergeCell ref="C180:E180"/>
    <mergeCell ref="C181:E181"/>
    <mergeCell ref="C182:E182"/>
    <mergeCell ref="F242:K242"/>
    <mergeCell ref="B249:E249"/>
    <mergeCell ref="B250:E250"/>
    <mergeCell ref="B251:E251"/>
    <mergeCell ref="B252:E252"/>
    <mergeCell ref="B253:E253"/>
    <mergeCell ref="B254:E254"/>
    <mergeCell ref="B255:E255"/>
    <mergeCell ref="B256:E256"/>
    <mergeCell ref="B257:E257"/>
    <mergeCell ref="F253:K253"/>
    <mergeCell ref="F254:K254"/>
    <mergeCell ref="C151:E151"/>
    <mergeCell ref="C152:E152"/>
    <mergeCell ref="C173:E173"/>
    <mergeCell ref="C174:E174"/>
    <mergeCell ref="C175:E175"/>
    <mergeCell ref="C176:E176"/>
    <mergeCell ref="I328:M328"/>
    <mergeCell ref="I329:M329"/>
    <mergeCell ref="I330:M330"/>
    <mergeCell ref="C78:E78"/>
    <mergeCell ref="C79:E79"/>
    <mergeCell ref="C80:E80"/>
    <mergeCell ref="C81:E81"/>
    <mergeCell ref="C82:E82"/>
    <mergeCell ref="C83:E83"/>
    <mergeCell ref="C58:E58"/>
    <mergeCell ref="C66:E66"/>
    <mergeCell ref="C177:E177"/>
    <mergeCell ref="C142:E142"/>
    <mergeCell ref="C143:E143"/>
    <mergeCell ref="C144:E144"/>
    <mergeCell ref="C134:K134"/>
    <mergeCell ref="F146:J146"/>
    <mergeCell ref="K146:M146"/>
    <mergeCell ref="F147:J147"/>
    <mergeCell ref="K147:M147"/>
    <mergeCell ref="F143:J143"/>
    <mergeCell ref="K143:M143"/>
    <mergeCell ref="F144:J144"/>
    <mergeCell ref="K144:M144"/>
    <mergeCell ref="F145:J145"/>
    <mergeCell ref="K145:M145"/>
    <mergeCell ref="F142:J142"/>
    <mergeCell ref="F255:K255"/>
    <mergeCell ref="F256:K256"/>
    <mergeCell ref="F257:K257"/>
    <mergeCell ref="F258:K258"/>
    <mergeCell ref="F259:K259"/>
    <mergeCell ref="F260:K260"/>
    <mergeCell ref="F261:K261"/>
    <mergeCell ref="F230:K230"/>
    <mergeCell ref="B230:E230"/>
    <mergeCell ref="F231:K231"/>
    <mergeCell ref="F243:K243"/>
    <mergeCell ref="F244:K244"/>
    <mergeCell ref="F245:K245"/>
    <mergeCell ref="B231:E231"/>
    <mergeCell ref="B243:E243"/>
    <mergeCell ref="B244:E244"/>
    <mergeCell ref="B245:E245"/>
    <mergeCell ref="F232:K232"/>
    <mergeCell ref="F246:K246"/>
    <mergeCell ref="F247:K247"/>
    <mergeCell ref="F248:K248"/>
    <mergeCell ref="B246:E246"/>
    <mergeCell ref="B247:E247"/>
    <mergeCell ref="B248:E248"/>
    <mergeCell ref="F233:K233"/>
    <mergeCell ref="F234:K234"/>
    <mergeCell ref="F235:K235"/>
    <mergeCell ref="F236:K236"/>
    <mergeCell ref="F237:K237"/>
    <mergeCell ref="F238:K238"/>
    <mergeCell ref="F229:K229"/>
    <mergeCell ref="B229:E229"/>
    <mergeCell ref="B205:M205"/>
    <mergeCell ref="N201:O201"/>
    <mergeCell ref="C202:K202"/>
    <mergeCell ref="L202:M202"/>
    <mergeCell ref="N202:O202"/>
    <mergeCell ref="N203:O203"/>
    <mergeCell ref="K204:M204"/>
    <mergeCell ref="N204:O204"/>
    <mergeCell ref="L225:M225"/>
    <mergeCell ref="B227:M227"/>
    <mergeCell ref="B212:M212"/>
    <mergeCell ref="B221:M221"/>
    <mergeCell ref="L223:M223"/>
    <mergeCell ref="L224:M224"/>
    <mergeCell ref="B216:M216"/>
    <mergeCell ref="C219:I219"/>
    <mergeCell ref="K203:M203"/>
    <mergeCell ref="B207:M208"/>
    <mergeCell ref="C214:H214"/>
    <mergeCell ref="C194:E194"/>
    <mergeCell ref="F194:J194"/>
    <mergeCell ref="K194:M194"/>
    <mergeCell ref="C195:E195"/>
    <mergeCell ref="F195:J195"/>
    <mergeCell ref="K195:M195"/>
    <mergeCell ref="B197:M197"/>
    <mergeCell ref="B199:M199"/>
    <mergeCell ref="C201:K201"/>
    <mergeCell ref="L201:M201"/>
    <mergeCell ref="F162:J162"/>
    <mergeCell ref="K162:M162"/>
    <mergeCell ref="C163:E163"/>
    <mergeCell ref="F163:J163"/>
    <mergeCell ref="K163:M163"/>
    <mergeCell ref="C164:E164"/>
    <mergeCell ref="F164:J164"/>
    <mergeCell ref="K164:M164"/>
    <mergeCell ref="C156:E156"/>
    <mergeCell ref="F156:J156"/>
    <mergeCell ref="K156:M156"/>
    <mergeCell ref="C157:E157"/>
    <mergeCell ref="F157:J157"/>
    <mergeCell ref="K157:M157"/>
    <mergeCell ref="C158:E158"/>
    <mergeCell ref="F158:J158"/>
    <mergeCell ref="K158:M158"/>
    <mergeCell ref="C186:E186"/>
    <mergeCell ref="F186:J186"/>
    <mergeCell ref="K186:M186"/>
    <mergeCell ref="C187:E187"/>
    <mergeCell ref="F187:J187"/>
    <mergeCell ref="K187:M187"/>
    <mergeCell ref="C188:E188"/>
    <mergeCell ref="F188:J188"/>
    <mergeCell ref="K188:M188"/>
    <mergeCell ref="C193:E193"/>
    <mergeCell ref="F193:J193"/>
    <mergeCell ref="K193:M193"/>
    <mergeCell ref="C189:E189"/>
    <mergeCell ref="F189:J189"/>
    <mergeCell ref="K189:M189"/>
    <mergeCell ref="C190:E190"/>
    <mergeCell ref="F190:J190"/>
    <mergeCell ref="K190:M190"/>
    <mergeCell ref="C191:E191"/>
    <mergeCell ref="F191:J191"/>
    <mergeCell ref="K191:M191"/>
    <mergeCell ref="C192:E192"/>
    <mergeCell ref="F192:J192"/>
    <mergeCell ref="K192:M192"/>
    <mergeCell ref="C185:E185"/>
    <mergeCell ref="F185:J185"/>
    <mergeCell ref="K185:M185"/>
    <mergeCell ref="F180:J180"/>
    <mergeCell ref="K180:M180"/>
    <mergeCell ref="F181:J181"/>
    <mergeCell ref="K181:M181"/>
    <mergeCell ref="F182:J182"/>
    <mergeCell ref="K182:M182"/>
    <mergeCell ref="C183:E183"/>
    <mergeCell ref="F183:J183"/>
    <mergeCell ref="K183:M183"/>
    <mergeCell ref="C184:E184"/>
    <mergeCell ref="F184:J184"/>
    <mergeCell ref="K184:M184"/>
    <mergeCell ref="F175:J175"/>
    <mergeCell ref="K175:M175"/>
    <mergeCell ref="F176:J176"/>
    <mergeCell ref="K176:M176"/>
    <mergeCell ref="F177:J177"/>
    <mergeCell ref="K177:M177"/>
    <mergeCell ref="F178:J178"/>
    <mergeCell ref="K178:M178"/>
    <mergeCell ref="F179:J179"/>
    <mergeCell ref="K179:M179"/>
    <mergeCell ref="F171:J171"/>
    <mergeCell ref="K171:M171"/>
    <mergeCell ref="F172:J172"/>
    <mergeCell ref="K172:M172"/>
    <mergeCell ref="F173:J173"/>
    <mergeCell ref="K173:M173"/>
    <mergeCell ref="F174:J174"/>
    <mergeCell ref="K174:M174"/>
    <mergeCell ref="C159:E159"/>
    <mergeCell ref="F159:J159"/>
    <mergeCell ref="K159:M159"/>
    <mergeCell ref="C160:E160"/>
    <mergeCell ref="F160:J160"/>
    <mergeCell ref="K160:M160"/>
    <mergeCell ref="C161:E161"/>
    <mergeCell ref="F161:J161"/>
    <mergeCell ref="K161:M161"/>
    <mergeCell ref="C165:E165"/>
    <mergeCell ref="F165:J165"/>
    <mergeCell ref="K165:M165"/>
    <mergeCell ref="B167:M167"/>
    <mergeCell ref="C171:E171"/>
    <mergeCell ref="C172:E172"/>
    <mergeCell ref="C162:E162"/>
    <mergeCell ref="F97:J97"/>
    <mergeCell ref="K97:M97"/>
    <mergeCell ref="C98:E98"/>
    <mergeCell ref="F98:J98"/>
    <mergeCell ref="K98:M98"/>
    <mergeCell ref="K141:M141"/>
    <mergeCell ref="F154:J154"/>
    <mergeCell ref="K154:M154"/>
    <mergeCell ref="C155:E155"/>
    <mergeCell ref="F155:J155"/>
    <mergeCell ref="K155:M155"/>
    <mergeCell ref="F150:J150"/>
    <mergeCell ref="K150:M150"/>
    <mergeCell ref="F151:J151"/>
    <mergeCell ref="K151:M151"/>
    <mergeCell ref="F152:J152"/>
    <mergeCell ref="K152:M152"/>
    <mergeCell ref="C153:E153"/>
    <mergeCell ref="F153:J153"/>
    <mergeCell ref="K153:M153"/>
    <mergeCell ref="C154:E154"/>
    <mergeCell ref="C148:E148"/>
    <mergeCell ref="C149:E149"/>
    <mergeCell ref="C150:E150"/>
    <mergeCell ref="K142:M142"/>
    <mergeCell ref="C145:E145"/>
    <mergeCell ref="C146:E146"/>
    <mergeCell ref="C147:E147"/>
    <mergeCell ref="B100:M100"/>
    <mergeCell ref="C127:K127"/>
    <mergeCell ref="C94:E94"/>
    <mergeCell ref="F94:J94"/>
    <mergeCell ref="K94:M94"/>
    <mergeCell ref="C95:E95"/>
    <mergeCell ref="F95:J95"/>
    <mergeCell ref="K95:M95"/>
    <mergeCell ref="C96:E96"/>
    <mergeCell ref="F96:J96"/>
    <mergeCell ref="K96:M96"/>
    <mergeCell ref="L134:M134"/>
    <mergeCell ref="L126:M126"/>
    <mergeCell ref="C124:K124"/>
    <mergeCell ref="L124:M124"/>
    <mergeCell ref="C126:K126"/>
    <mergeCell ref="C133:K133"/>
    <mergeCell ref="F141:J141"/>
    <mergeCell ref="C141:E141"/>
    <mergeCell ref="C97:E97"/>
    <mergeCell ref="C91:E91"/>
    <mergeCell ref="F91:J91"/>
    <mergeCell ref="K91:M91"/>
    <mergeCell ref="C92:E92"/>
    <mergeCell ref="F92:J92"/>
    <mergeCell ref="K92:M92"/>
    <mergeCell ref="C93:E93"/>
    <mergeCell ref="F93:J93"/>
    <mergeCell ref="K93:M93"/>
    <mergeCell ref="C88:E88"/>
    <mergeCell ref="F88:J88"/>
    <mergeCell ref="K88:M88"/>
    <mergeCell ref="C89:E89"/>
    <mergeCell ref="F89:J89"/>
    <mergeCell ref="K89:M89"/>
    <mergeCell ref="C90:E90"/>
    <mergeCell ref="F90:J90"/>
    <mergeCell ref="K90:M90"/>
    <mergeCell ref="F85:J85"/>
    <mergeCell ref="K85:M85"/>
    <mergeCell ref="C86:E86"/>
    <mergeCell ref="F86:J86"/>
    <mergeCell ref="K86:M86"/>
    <mergeCell ref="C87:E87"/>
    <mergeCell ref="F87:J87"/>
    <mergeCell ref="K87:M87"/>
    <mergeCell ref="C84:E84"/>
    <mergeCell ref="C85:E85"/>
    <mergeCell ref="F80:J80"/>
    <mergeCell ref="K80:M80"/>
    <mergeCell ref="F81:J81"/>
    <mergeCell ref="K81:M81"/>
    <mergeCell ref="F82:J82"/>
    <mergeCell ref="K82:M82"/>
    <mergeCell ref="F83:J83"/>
    <mergeCell ref="K83:M83"/>
    <mergeCell ref="F84:J84"/>
    <mergeCell ref="K84:M84"/>
    <mergeCell ref="F66:J66"/>
    <mergeCell ref="K66:M66"/>
    <mergeCell ref="C67:E67"/>
    <mergeCell ref="F67:J67"/>
    <mergeCell ref="K67:M67"/>
    <mergeCell ref="C68:E68"/>
    <mergeCell ref="F68:J68"/>
    <mergeCell ref="F79:J79"/>
    <mergeCell ref="K79:M79"/>
    <mergeCell ref="F77:J77"/>
    <mergeCell ref="K77:M77"/>
    <mergeCell ref="F78:J78"/>
    <mergeCell ref="K78:M78"/>
    <mergeCell ref="C74:E74"/>
    <mergeCell ref="F74:J74"/>
    <mergeCell ref="K74:M74"/>
    <mergeCell ref="C75:E75"/>
    <mergeCell ref="F75:J75"/>
    <mergeCell ref="K75:M75"/>
    <mergeCell ref="F76:J76"/>
    <mergeCell ref="K76:M76"/>
    <mergeCell ref="K68:M68"/>
    <mergeCell ref="C76:E76"/>
    <mergeCell ref="C77:E77"/>
    <mergeCell ref="F44:J44"/>
    <mergeCell ref="K44:M44"/>
    <mergeCell ref="K45:M45"/>
    <mergeCell ref="F45:J45"/>
    <mergeCell ref="C45:E45"/>
    <mergeCell ref="C56:E56"/>
    <mergeCell ref="F56:J56"/>
    <mergeCell ref="K56:M56"/>
    <mergeCell ref="C57:E57"/>
    <mergeCell ref="F57:J57"/>
    <mergeCell ref="K57:M57"/>
    <mergeCell ref="K50:M50"/>
    <mergeCell ref="F51:J51"/>
    <mergeCell ref="K51:M51"/>
    <mergeCell ref="F52:J52"/>
    <mergeCell ref="K52:M52"/>
    <mergeCell ref="F53:J53"/>
    <mergeCell ref="K53:M53"/>
    <mergeCell ref="F54:J54"/>
    <mergeCell ref="K54:M54"/>
    <mergeCell ref="F55:J55"/>
    <mergeCell ref="K55:M55"/>
    <mergeCell ref="C55:E55"/>
    <mergeCell ref="F65:J65"/>
    <mergeCell ref="B349:M349"/>
    <mergeCell ref="F265:K265"/>
    <mergeCell ref="B265:E265"/>
    <mergeCell ref="F262:K262"/>
    <mergeCell ref="F263:K263"/>
    <mergeCell ref="F264:K264"/>
    <mergeCell ref="B258:E258"/>
    <mergeCell ref="B259:E259"/>
    <mergeCell ref="B260:E260"/>
    <mergeCell ref="B261:E261"/>
    <mergeCell ref="C281:M281"/>
    <mergeCell ref="B268:L268"/>
    <mergeCell ref="B272:M273"/>
    <mergeCell ref="B297:M297"/>
    <mergeCell ref="B269:L269"/>
    <mergeCell ref="B270:L270"/>
    <mergeCell ref="B267:M267"/>
    <mergeCell ref="B294:M295"/>
    <mergeCell ref="B285:M285"/>
    <mergeCell ref="B287:M287"/>
    <mergeCell ref="B288:M288"/>
    <mergeCell ref="B289:M289"/>
    <mergeCell ref="B291:M291"/>
    <mergeCell ref="B292:M292"/>
    <mergeCell ref="N106:O106"/>
    <mergeCell ref="P110:Q110"/>
    <mergeCell ref="L104:M104"/>
    <mergeCell ref="L105:M105"/>
    <mergeCell ref="K106:M106"/>
    <mergeCell ref="B102:M102"/>
    <mergeCell ref="C104:K104"/>
    <mergeCell ref="N104:O104"/>
    <mergeCell ref="N105:O105"/>
    <mergeCell ref="B264:E264"/>
    <mergeCell ref="B223:J223"/>
    <mergeCell ref="B224:J224"/>
    <mergeCell ref="B225:J225"/>
    <mergeCell ref="F148:J148"/>
    <mergeCell ref="K148:M148"/>
    <mergeCell ref="F149:J149"/>
    <mergeCell ref="K149:M149"/>
    <mergeCell ref="L127:M127"/>
    <mergeCell ref="C128:K128"/>
    <mergeCell ref="L128:M128"/>
    <mergeCell ref="C129:K129"/>
    <mergeCell ref="L129:M129"/>
    <mergeCell ref="L133:M133"/>
    <mergeCell ref="F59:J59"/>
    <mergeCell ref="K59:M59"/>
    <mergeCell ref="C60:E60"/>
    <mergeCell ref="F60:J60"/>
    <mergeCell ref="K60:M60"/>
    <mergeCell ref="F46:J46"/>
    <mergeCell ref="K46:M46"/>
    <mergeCell ref="F47:J47"/>
    <mergeCell ref="K47:M47"/>
    <mergeCell ref="F48:J48"/>
    <mergeCell ref="K48:M48"/>
    <mergeCell ref="F49:J49"/>
    <mergeCell ref="F58:J58"/>
    <mergeCell ref="K58:M58"/>
    <mergeCell ref="C59:E59"/>
    <mergeCell ref="C46:E46"/>
    <mergeCell ref="C47:E47"/>
    <mergeCell ref="C48:E48"/>
    <mergeCell ref="C49:E49"/>
    <mergeCell ref="C50:E50"/>
    <mergeCell ref="C51:E51"/>
    <mergeCell ref="C52:E52"/>
    <mergeCell ref="C53:E53"/>
    <mergeCell ref="C54:E54"/>
    <mergeCell ref="F61:J61"/>
    <mergeCell ref="K61:M61"/>
    <mergeCell ref="C62:E62"/>
    <mergeCell ref="F62:J62"/>
    <mergeCell ref="K62:M62"/>
    <mergeCell ref="C63:E63"/>
    <mergeCell ref="F63:J63"/>
    <mergeCell ref="K63:M63"/>
    <mergeCell ref="C64:E64"/>
    <mergeCell ref="F64:J64"/>
    <mergeCell ref="K64:M64"/>
    <mergeCell ref="C61:E61"/>
    <mergeCell ref="D7:M7"/>
    <mergeCell ref="B11:H11"/>
    <mergeCell ref="I11:J11"/>
    <mergeCell ref="C16:K16"/>
    <mergeCell ref="L16:M16"/>
    <mergeCell ref="C17:K17"/>
    <mergeCell ref="L17:M17"/>
    <mergeCell ref="C18:K18"/>
    <mergeCell ref="L18:M18"/>
    <mergeCell ref="C27:K27"/>
    <mergeCell ref="L27:M27"/>
    <mergeCell ref="C32:K32"/>
    <mergeCell ref="L32:M32"/>
    <mergeCell ref="C34:K34"/>
    <mergeCell ref="L34:M34"/>
    <mergeCell ref="C33:K33"/>
    <mergeCell ref="L33:M33"/>
    <mergeCell ref="C29:K29"/>
    <mergeCell ref="L29:M29"/>
    <mergeCell ref="C28:K28"/>
    <mergeCell ref="L28:M28"/>
    <mergeCell ref="C30:K30"/>
    <mergeCell ref="L30:M30"/>
    <mergeCell ref="C31:K31"/>
    <mergeCell ref="L31:M31"/>
    <mergeCell ref="L36:M36"/>
    <mergeCell ref="B135:L135"/>
    <mergeCell ref="B137:M138"/>
    <mergeCell ref="C130:K130"/>
    <mergeCell ref="L130:M130"/>
    <mergeCell ref="C131:K131"/>
    <mergeCell ref="L131:M131"/>
    <mergeCell ref="C132:K132"/>
    <mergeCell ref="C105:K105"/>
    <mergeCell ref="B107:M107"/>
    <mergeCell ref="B111:M111"/>
    <mergeCell ref="C113:K113"/>
    <mergeCell ref="L113:M113"/>
    <mergeCell ref="C123:K123"/>
    <mergeCell ref="L123:M123"/>
    <mergeCell ref="L132:M132"/>
    <mergeCell ref="C122:K122"/>
    <mergeCell ref="L122:M122"/>
    <mergeCell ref="H109:M109"/>
    <mergeCell ref="B39:M40"/>
    <mergeCell ref="B70:M70"/>
    <mergeCell ref="K65:M65"/>
    <mergeCell ref="C44:E44"/>
    <mergeCell ref="C65:E65"/>
    <mergeCell ref="B2:M2"/>
    <mergeCell ref="B3:M3"/>
    <mergeCell ref="B5:M5"/>
    <mergeCell ref="B9:M9"/>
    <mergeCell ref="C24:K24"/>
    <mergeCell ref="L24:M24"/>
    <mergeCell ref="C25:K25"/>
    <mergeCell ref="L25:M25"/>
    <mergeCell ref="C26:K26"/>
    <mergeCell ref="L26:M26"/>
    <mergeCell ref="C21:K21"/>
    <mergeCell ref="L21:M21"/>
    <mergeCell ref="C22:K22"/>
    <mergeCell ref="L22:M22"/>
    <mergeCell ref="C23:K23"/>
    <mergeCell ref="L23:M23"/>
    <mergeCell ref="B13:L13"/>
    <mergeCell ref="C15:K15"/>
    <mergeCell ref="L15:M15"/>
    <mergeCell ref="C19:K19"/>
    <mergeCell ref="L19:M19"/>
    <mergeCell ref="C20:K20"/>
    <mergeCell ref="L20:M20"/>
    <mergeCell ref="B7:C7"/>
    <mergeCell ref="C35:K35"/>
    <mergeCell ref="L35:M35"/>
    <mergeCell ref="C36:K36"/>
    <mergeCell ref="B37:M37"/>
    <mergeCell ref="C125:K125"/>
    <mergeCell ref="L125:M125"/>
    <mergeCell ref="L114:M114"/>
    <mergeCell ref="C118:K118"/>
    <mergeCell ref="L118:M118"/>
    <mergeCell ref="C119:K119"/>
    <mergeCell ref="L119:M119"/>
    <mergeCell ref="C120:K120"/>
    <mergeCell ref="L120:M120"/>
    <mergeCell ref="C121:K121"/>
    <mergeCell ref="L121:M121"/>
    <mergeCell ref="C115:K115"/>
    <mergeCell ref="L115:M115"/>
    <mergeCell ref="C116:K116"/>
    <mergeCell ref="L116:M116"/>
    <mergeCell ref="C117:K117"/>
    <mergeCell ref="L117:M117"/>
    <mergeCell ref="C114:K114"/>
    <mergeCell ref="K49:M49"/>
    <mergeCell ref="F50:J50"/>
    <mergeCell ref="I346:M346"/>
    <mergeCell ref="B306:K306"/>
    <mergeCell ref="B307:K307"/>
    <mergeCell ref="B308:K308"/>
    <mergeCell ref="B309:K309"/>
    <mergeCell ref="B310:K310"/>
    <mergeCell ref="B311:K311"/>
    <mergeCell ref="B312:K312"/>
    <mergeCell ref="B313:K313"/>
    <mergeCell ref="B314:K314"/>
    <mergeCell ref="D326:H326"/>
    <mergeCell ref="D327:H327"/>
    <mergeCell ref="D335:H335"/>
    <mergeCell ref="D341:H341"/>
    <mergeCell ref="D342:H342"/>
    <mergeCell ref="B315:K315"/>
    <mergeCell ref="B316:K316"/>
    <mergeCell ref="B319:M319"/>
    <mergeCell ref="B325:M325"/>
    <mergeCell ref="I326:M326"/>
    <mergeCell ref="I327:M327"/>
    <mergeCell ref="I335:M335"/>
    <mergeCell ref="I341:M341"/>
    <mergeCell ref="I342:M342"/>
    <mergeCell ref="D336:H336"/>
    <mergeCell ref="I336:M336"/>
    <mergeCell ref="D337:H337"/>
    <mergeCell ref="I337:M337"/>
    <mergeCell ref="D338:H338"/>
    <mergeCell ref="I338:M338"/>
    <mergeCell ref="I343:M343"/>
    <mergeCell ref="I344:M344"/>
    <mergeCell ref="I345:M345"/>
    <mergeCell ref="D340:H340"/>
    <mergeCell ref="I340:M340"/>
    <mergeCell ref="I347:M347"/>
    <mergeCell ref="F239:K239"/>
    <mergeCell ref="F240:K240"/>
    <mergeCell ref="F241:K241"/>
    <mergeCell ref="F249:K249"/>
    <mergeCell ref="F250:K250"/>
    <mergeCell ref="F251:K251"/>
    <mergeCell ref="F252:K252"/>
    <mergeCell ref="B262:E262"/>
    <mergeCell ref="B263:E263"/>
    <mergeCell ref="B299:M299"/>
    <mergeCell ref="B301:M301"/>
    <mergeCell ref="B302:K303"/>
    <mergeCell ref="L302:M302"/>
    <mergeCell ref="B304:K304"/>
    <mergeCell ref="B305:K305"/>
    <mergeCell ref="C276:M276"/>
    <mergeCell ref="B278:M278"/>
    <mergeCell ref="D339:H339"/>
    <mergeCell ref="I339:M339"/>
    <mergeCell ref="D343:H343"/>
    <mergeCell ref="D344:H344"/>
    <mergeCell ref="D345:H345"/>
    <mergeCell ref="D346:H346"/>
  </mergeCells>
  <dataValidations count="12">
    <dataValidation type="list" allowBlank="1" showInputMessage="1" showErrorMessage="1" sqref="O70 O167">
      <formula1>#REF!</formula1>
    </dataValidation>
    <dataValidation type="list" allowBlank="1" showInputMessage="1" showErrorMessage="1" sqref="D320:D322">
      <formula1>"X, "</formula1>
    </dataValidation>
    <dataValidation type="list" allowBlank="1" showInputMessage="1" showErrorMessage="1" sqref="K45:M68">
      <formula1>"Participación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75:M98">
      <formula1>"Nominación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142:M165">
      <formula1>"Participación sin premio,Premio mejor película,Premio mejor película de habla no inglesa,Premio mejor película de animación, Premio mejor película documental,Premio mejor película cortometraje,Premio mejor dirección,Premio mejor dirección novel,Otros"</formula1>
    </dataValidation>
    <dataValidation type="list" allowBlank="1" showInputMessage="1" showErrorMessage="1" sqref="K172:M195">
      <formula1>"Nominación sin premio, Premio mejor película,Premio mejor película de habla no inglesa,Premio mejor película de animación, Premio mejor película documental, Premio mejor película cortometraje, Premio mejor dirección, Premio mejor dirección novel,Otros"</formula1>
    </dataValidation>
    <dataValidation type="list" allowBlank="1" showInputMessage="1" showErrorMessage="1" sqref="K224:K225">
      <formula1>"Mujer, Hombre, No se identifica con ninguna de las anteriores"</formula1>
    </dataValidation>
    <dataValidation type="list" allowBlank="1" showInputMessage="1" showErrorMessage="1" sqref="L224:M225">
      <formula1>"Primero, Segundo"</formula1>
    </dataValidation>
    <dataValidation type="list" allowBlank="1" showInputMessage="1" showErrorMessage="1" sqref="B327:B346">
      <formula1>"Natural, Urbano"</formula1>
    </dataValidation>
    <dataValidation type="list" allowBlank="1" showInputMessage="1" showErrorMessage="1" sqref="C327:C346">
      <formula1>"Público, Privado"</formula1>
    </dataValidation>
    <dataValidation type="list" allowBlank="1" showInputMessage="1" showErrorMessage="1" sqref="L105:M105 L202:M202">
      <formula1>"Ficción o documental, Animación"</formula1>
    </dataValidation>
    <dataValidation type="list" allowBlank="1" showInputMessage="1" showErrorMessage="1" sqref="C213">
      <formula1>"SI,NO"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16" max="16383" man="1"/>
    <brk id="226"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Tablas!$A$74:$A$82</xm:f>
          </x14:formula1>
          <xm:sqref>F172:J195 F75:J98</xm:sqref>
        </x14:dataValidation>
        <x14:dataValidation type="list" allowBlank="1" showInputMessage="1" showErrorMessage="1">
          <x14:formula1>
            <xm:f>Tablas!$O$2:$O$24</xm:f>
          </x14:formula1>
          <xm:sqref>F230:K265</xm:sqref>
        </x14:dataValidation>
        <x14:dataValidation type="list" allowBlank="1" showInputMessage="1" showErrorMessage="1">
          <x14:formula1>
            <xm:f>Tablas!$R$2:$R$273</xm:f>
          </x14:formula1>
          <xm:sqref>I327:M346</xm:sqref>
        </x14:dataValidation>
        <x14:dataValidation type="list" allowBlank="1" showInputMessage="1" showErrorMessage="1">
          <x14:formula1>
            <xm:f>Tablas!$A$3:$A$67</xm:f>
          </x14:formula1>
          <xm:sqref>F45:J68 F142:J165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C00000"/>
  </sheetPr>
  <dimension ref="A2:T349"/>
  <sheetViews>
    <sheetView showGridLines="0" zoomScale="110" zoomScaleNormal="110" workbookViewId="0">
      <selection activeCell="D7" sqref="D7:M7"/>
    </sheetView>
  </sheetViews>
  <sheetFormatPr baseColWidth="10" defaultColWidth="11.42578125" defaultRowHeight="14.25" x14ac:dyDescent="0.2"/>
  <cols>
    <col min="1" max="1" width="2.7109375" style="5" customWidth="1"/>
    <col min="2" max="2" width="14.5703125" style="5" customWidth="1"/>
    <col min="3" max="3" width="17.7109375" style="5" customWidth="1"/>
    <col min="4" max="4" width="17" style="5" customWidth="1"/>
    <col min="5" max="8" width="11.42578125" style="5"/>
    <col min="9" max="9" width="19" style="5" customWidth="1"/>
    <col min="10" max="13" width="11.42578125" style="5"/>
    <col min="14" max="14" width="9.5703125" style="5" customWidth="1"/>
    <col min="15" max="15" width="10.42578125" style="5" customWidth="1"/>
    <col min="16" max="16384" width="11.42578125" style="5"/>
  </cols>
  <sheetData>
    <row r="2" spans="2:13" ht="19.5" customHeight="1" x14ac:dyDescent="0.2">
      <c r="B2" s="348" t="s">
        <v>111</v>
      </c>
      <c r="C2" s="349"/>
      <c r="D2" s="349"/>
      <c r="E2" s="349"/>
      <c r="F2" s="349"/>
      <c r="G2" s="349"/>
      <c r="H2" s="349"/>
      <c r="I2" s="349"/>
      <c r="J2" s="349"/>
      <c r="K2" s="349"/>
      <c r="L2" s="349"/>
      <c r="M2" s="349"/>
    </row>
    <row r="3" spans="2:13" ht="19.5" customHeight="1" x14ac:dyDescent="0.2">
      <c r="B3" s="350" t="s">
        <v>94</v>
      </c>
      <c r="C3" s="351"/>
      <c r="D3" s="351"/>
      <c r="E3" s="351"/>
      <c r="F3" s="351"/>
      <c r="G3" s="351"/>
      <c r="H3" s="351"/>
      <c r="I3" s="351"/>
      <c r="J3" s="351"/>
      <c r="K3" s="351"/>
      <c r="L3" s="351"/>
      <c r="M3" s="351"/>
    </row>
    <row r="5" spans="2:13" ht="42.75" customHeight="1" x14ac:dyDescent="0.2">
      <c r="B5" s="352" t="s">
        <v>144</v>
      </c>
      <c r="C5" s="352"/>
      <c r="D5" s="352"/>
      <c r="E5" s="352"/>
      <c r="F5" s="352"/>
      <c r="G5" s="352"/>
      <c r="H5" s="352"/>
      <c r="I5" s="352"/>
      <c r="J5" s="352"/>
      <c r="K5" s="352"/>
      <c r="L5" s="352"/>
      <c r="M5" s="352"/>
    </row>
    <row r="6" spans="2:13" x14ac:dyDescent="0.2">
      <c r="B6" s="159"/>
    </row>
    <row r="7" spans="2:13" ht="20.25" customHeight="1" x14ac:dyDescent="0.2">
      <c r="B7" s="356" t="s">
        <v>127</v>
      </c>
      <c r="C7" s="357"/>
      <c r="D7" s="368"/>
      <c r="E7" s="369"/>
      <c r="F7" s="369"/>
      <c r="G7" s="369"/>
      <c r="H7" s="369"/>
      <c r="I7" s="369"/>
      <c r="J7" s="369"/>
      <c r="K7" s="369"/>
      <c r="L7" s="369"/>
      <c r="M7" s="370"/>
    </row>
    <row r="8" spans="2:13" x14ac:dyDescent="0.2">
      <c r="B8" s="159"/>
    </row>
    <row r="9" spans="2:13" ht="15" customHeight="1" thickBot="1" x14ac:dyDescent="0.25">
      <c r="B9" s="353" t="s">
        <v>67</v>
      </c>
      <c r="C9" s="353"/>
      <c r="D9" s="353"/>
      <c r="E9" s="353"/>
      <c r="F9" s="353"/>
      <c r="G9" s="353"/>
      <c r="H9" s="353"/>
      <c r="I9" s="353"/>
      <c r="J9" s="353"/>
      <c r="K9" s="353"/>
      <c r="L9" s="353"/>
      <c r="M9" s="353"/>
    </row>
    <row r="10" spans="2:13" ht="15" thickTop="1" x14ac:dyDescent="0.2"/>
    <row r="11" spans="2:13" s="104" customFormat="1" ht="15.75" customHeight="1" x14ac:dyDescent="0.2">
      <c r="B11" s="371" t="s">
        <v>140</v>
      </c>
      <c r="C11" s="371"/>
      <c r="D11" s="371"/>
      <c r="E11" s="371"/>
      <c r="F11" s="371"/>
      <c r="G11" s="371"/>
      <c r="H11" s="371"/>
      <c r="I11" s="372" t="s">
        <v>68</v>
      </c>
      <c r="J11" s="373"/>
      <c r="K11" s="13"/>
      <c r="L11" s="103" t="s">
        <v>128</v>
      </c>
      <c r="M11" s="12" t="str">
        <f>IF(K11="","",2023-K11)</f>
        <v/>
      </c>
    </row>
    <row r="13" spans="2:13" s="104" customFormat="1" ht="12.75" x14ac:dyDescent="0.2">
      <c r="B13" s="355" t="s">
        <v>69</v>
      </c>
      <c r="C13" s="355"/>
      <c r="D13" s="355"/>
      <c r="E13" s="355"/>
      <c r="F13" s="355"/>
      <c r="G13" s="355"/>
      <c r="H13" s="355"/>
      <c r="I13" s="355"/>
      <c r="J13" s="355"/>
      <c r="K13" s="355"/>
      <c r="L13" s="355"/>
    </row>
    <row r="15" spans="2:13" ht="22.5" customHeight="1" x14ac:dyDescent="0.2">
      <c r="B15" s="105" t="s">
        <v>70</v>
      </c>
      <c r="C15" s="354" t="s">
        <v>71</v>
      </c>
      <c r="D15" s="354"/>
      <c r="E15" s="354"/>
      <c r="F15" s="354"/>
      <c r="G15" s="354"/>
      <c r="H15" s="354"/>
      <c r="I15" s="354"/>
      <c r="J15" s="354"/>
      <c r="K15" s="354"/>
      <c r="L15" s="354" t="s">
        <v>72</v>
      </c>
      <c r="M15" s="354"/>
    </row>
    <row r="16" spans="2:13" x14ac:dyDescent="0.2">
      <c r="B16" s="18"/>
      <c r="C16" s="317"/>
      <c r="D16" s="317"/>
      <c r="E16" s="317"/>
      <c r="F16" s="317"/>
      <c r="G16" s="317"/>
      <c r="H16" s="317"/>
      <c r="I16" s="317"/>
      <c r="J16" s="317"/>
      <c r="K16" s="317"/>
      <c r="L16" s="317"/>
      <c r="M16" s="317"/>
    </row>
    <row r="17" spans="2:14" x14ac:dyDescent="0.2">
      <c r="B17" s="18"/>
      <c r="C17" s="317"/>
      <c r="D17" s="317"/>
      <c r="E17" s="317"/>
      <c r="F17" s="317"/>
      <c r="G17" s="317"/>
      <c r="H17" s="317"/>
      <c r="I17" s="317"/>
      <c r="J17" s="317"/>
      <c r="K17" s="317"/>
      <c r="L17" s="317"/>
      <c r="M17" s="317"/>
    </row>
    <row r="18" spans="2:14" x14ac:dyDescent="0.2">
      <c r="B18" s="18"/>
      <c r="C18" s="317"/>
      <c r="D18" s="317"/>
      <c r="E18" s="317"/>
      <c r="F18" s="317"/>
      <c r="G18" s="317"/>
      <c r="H18" s="317"/>
      <c r="I18" s="317"/>
      <c r="J18" s="317"/>
      <c r="K18" s="317"/>
      <c r="L18" s="317"/>
      <c r="M18" s="317"/>
    </row>
    <row r="19" spans="2:14" x14ac:dyDescent="0.2">
      <c r="B19" s="18"/>
      <c r="C19" s="317"/>
      <c r="D19" s="317"/>
      <c r="E19" s="317"/>
      <c r="F19" s="317"/>
      <c r="G19" s="317"/>
      <c r="H19" s="317"/>
      <c r="I19" s="317"/>
      <c r="J19" s="317"/>
      <c r="K19" s="317"/>
      <c r="L19" s="317"/>
      <c r="M19" s="317"/>
    </row>
    <row r="20" spans="2:14" x14ac:dyDescent="0.2">
      <c r="B20" s="18"/>
      <c r="C20" s="317"/>
      <c r="D20" s="317"/>
      <c r="E20" s="317"/>
      <c r="F20" s="317"/>
      <c r="G20" s="317"/>
      <c r="H20" s="317"/>
      <c r="I20" s="317"/>
      <c r="J20" s="317"/>
      <c r="K20" s="317"/>
      <c r="L20" s="317"/>
      <c r="M20" s="317"/>
    </row>
    <row r="21" spans="2:14" x14ac:dyDescent="0.2">
      <c r="B21" s="18"/>
      <c r="C21" s="317"/>
      <c r="D21" s="317"/>
      <c r="E21" s="317"/>
      <c r="F21" s="317"/>
      <c r="G21" s="317"/>
      <c r="H21" s="317"/>
      <c r="I21" s="317"/>
      <c r="J21" s="317"/>
      <c r="K21" s="317"/>
      <c r="L21" s="317"/>
      <c r="M21" s="317"/>
    </row>
    <row r="22" spans="2:14" x14ac:dyDescent="0.2">
      <c r="B22" s="18"/>
      <c r="C22" s="317"/>
      <c r="D22" s="317"/>
      <c r="E22" s="317"/>
      <c r="F22" s="317"/>
      <c r="G22" s="317"/>
      <c r="H22" s="317"/>
      <c r="I22" s="317"/>
      <c r="J22" s="317"/>
      <c r="K22" s="317"/>
      <c r="L22" s="317"/>
      <c r="M22" s="317"/>
    </row>
    <row r="23" spans="2:14" x14ac:dyDescent="0.2">
      <c r="B23" s="18"/>
      <c r="C23" s="317"/>
      <c r="D23" s="317"/>
      <c r="E23" s="317"/>
      <c r="F23" s="317"/>
      <c r="G23" s="317"/>
      <c r="H23" s="317"/>
      <c r="I23" s="317"/>
      <c r="J23" s="317"/>
      <c r="K23" s="317"/>
      <c r="L23" s="317"/>
      <c r="M23" s="317"/>
    </row>
    <row r="24" spans="2:14" x14ac:dyDescent="0.2">
      <c r="B24" s="18"/>
      <c r="C24" s="317"/>
      <c r="D24" s="317"/>
      <c r="E24" s="317"/>
      <c r="F24" s="317"/>
      <c r="G24" s="317"/>
      <c r="H24" s="317"/>
      <c r="I24" s="317"/>
      <c r="J24" s="317"/>
      <c r="K24" s="317"/>
      <c r="L24" s="317"/>
      <c r="M24" s="317"/>
    </row>
    <row r="25" spans="2:14" x14ac:dyDescent="0.2">
      <c r="B25" s="18"/>
      <c r="C25" s="317"/>
      <c r="D25" s="317"/>
      <c r="E25" s="317"/>
      <c r="F25" s="317"/>
      <c r="G25" s="317"/>
      <c r="H25" s="317"/>
      <c r="I25" s="317"/>
      <c r="J25" s="317"/>
      <c r="K25" s="317"/>
      <c r="L25" s="317"/>
      <c r="M25" s="317"/>
      <c r="N25" s="15">
        <f>10-COUNTBLANK(L16:L25)</f>
        <v>0</v>
      </c>
    </row>
    <row r="26" spans="2:14" ht="22.5" customHeight="1" x14ac:dyDescent="0.2">
      <c r="B26" s="105" t="s">
        <v>70</v>
      </c>
      <c r="C26" s="354" t="s">
        <v>73</v>
      </c>
      <c r="D26" s="354"/>
      <c r="E26" s="354"/>
      <c r="F26" s="354"/>
      <c r="G26" s="354"/>
      <c r="H26" s="354"/>
      <c r="I26" s="354"/>
      <c r="J26" s="354"/>
      <c r="K26" s="354"/>
      <c r="L26" s="354" t="s">
        <v>72</v>
      </c>
      <c r="M26" s="354"/>
    </row>
    <row r="27" spans="2:14" x14ac:dyDescent="0.2">
      <c r="B27" s="18"/>
      <c r="C27" s="317"/>
      <c r="D27" s="317"/>
      <c r="E27" s="317"/>
      <c r="F27" s="317"/>
      <c r="G27" s="317"/>
      <c r="H27" s="317"/>
      <c r="I27" s="317"/>
      <c r="J27" s="317"/>
      <c r="K27" s="317"/>
      <c r="L27" s="317"/>
      <c r="M27" s="317"/>
    </row>
    <row r="28" spans="2:14" x14ac:dyDescent="0.2">
      <c r="B28" s="18"/>
      <c r="C28" s="317"/>
      <c r="D28" s="317"/>
      <c r="E28" s="317"/>
      <c r="F28" s="317"/>
      <c r="G28" s="317"/>
      <c r="H28" s="317"/>
      <c r="I28" s="317"/>
      <c r="J28" s="317"/>
      <c r="K28" s="317"/>
      <c r="L28" s="317"/>
      <c r="M28" s="317"/>
    </row>
    <row r="29" spans="2:14" x14ac:dyDescent="0.2">
      <c r="B29" s="18"/>
      <c r="C29" s="317"/>
      <c r="D29" s="317"/>
      <c r="E29" s="317"/>
      <c r="F29" s="317"/>
      <c r="G29" s="317"/>
      <c r="H29" s="317"/>
      <c r="I29" s="317"/>
      <c r="J29" s="317"/>
      <c r="K29" s="317"/>
      <c r="L29" s="317"/>
      <c r="M29" s="317"/>
    </row>
    <row r="30" spans="2:14" x14ac:dyDescent="0.2">
      <c r="B30" s="18"/>
      <c r="C30" s="317"/>
      <c r="D30" s="317"/>
      <c r="E30" s="317"/>
      <c r="F30" s="317"/>
      <c r="G30" s="317"/>
      <c r="H30" s="317"/>
      <c r="I30" s="317"/>
      <c r="J30" s="317"/>
      <c r="K30" s="317"/>
      <c r="L30" s="317"/>
      <c r="M30" s="317"/>
    </row>
    <row r="31" spans="2:14" x14ac:dyDescent="0.2">
      <c r="B31" s="18"/>
      <c r="C31" s="317"/>
      <c r="D31" s="317"/>
      <c r="E31" s="317"/>
      <c r="F31" s="317"/>
      <c r="G31" s="317"/>
      <c r="H31" s="317"/>
      <c r="I31" s="317"/>
      <c r="J31" s="317"/>
      <c r="K31" s="317"/>
      <c r="L31" s="317"/>
      <c r="M31" s="317"/>
    </row>
    <row r="32" spans="2:14" x14ac:dyDescent="0.2">
      <c r="B32" s="18"/>
      <c r="C32" s="317"/>
      <c r="D32" s="317"/>
      <c r="E32" s="317"/>
      <c r="F32" s="317"/>
      <c r="G32" s="317"/>
      <c r="H32" s="317"/>
      <c r="I32" s="317"/>
      <c r="J32" s="317"/>
      <c r="K32" s="317"/>
      <c r="L32" s="317"/>
      <c r="M32" s="317"/>
    </row>
    <row r="33" spans="2:14" x14ac:dyDescent="0.2">
      <c r="B33" s="18"/>
      <c r="C33" s="317"/>
      <c r="D33" s="317"/>
      <c r="E33" s="317"/>
      <c r="F33" s="317"/>
      <c r="G33" s="317"/>
      <c r="H33" s="317"/>
      <c r="I33" s="317"/>
      <c r="J33" s="317"/>
      <c r="K33" s="317"/>
      <c r="L33" s="317"/>
      <c r="M33" s="317"/>
    </row>
    <row r="34" spans="2:14" x14ac:dyDescent="0.2">
      <c r="B34" s="18"/>
      <c r="C34" s="317"/>
      <c r="D34" s="317"/>
      <c r="E34" s="317"/>
      <c r="F34" s="317"/>
      <c r="G34" s="317"/>
      <c r="H34" s="317"/>
      <c r="I34" s="317"/>
      <c r="J34" s="317"/>
      <c r="K34" s="317"/>
      <c r="L34" s="317"/>
      <c r="M34" s="317"/>
    </row>
    <row r="35" spans="2:14" x14ac:dyDescent="0.2">
      <c r="B35" s="18"/>
      <c r="C35" s="317"/>
      <c r="D35" s="317"/>
      <c r="E35" s="317"/>
      <c r="F35" s="317"/>
      <c r="G35" s="317"/>
      <c r="H35" s="317"/>
      <c r="I35" s="317"/>
      <c r="J35" s="317"/>
      <c r="K35" s="317"/>
      <c r="L35" s="317"/>
      <c r="M35" s="317"/>
    </row>
    <row r="36" spans="2:14" x14ac:dyDescent="0.2">
      <c r="B36" s="18"/>
      <c r="C36" s="317"/>
      <c r="D36" s="317"/>
      <c r="E36" s="317"/>
      <c r="F36" s="317"/>
      <c r="G36" s="317"/>
      <c r="H36" s="317"/>
      <c r="I36" s="317"/>
      <c r="J36" s="317"/>
      <c r="K36" s="317"/>
      <c r="L36" s="317"/>
      <c r="M36" s="317"/>
      <c r="N36" s="15">
        <f>10-COUNTBLANK(L27:L36)</f>
        <v>0</v>
      </c>
    </row>
    <row r="37" spans="2:14" x14ac:dyDescent="0.2">
      <c r="B37" s="410" t="s">
        <v>74</v>
      </c>
      <c r="C37" s="410"/>
      <c r="D37" s="410"/>
      <c r="E37" s="410"/>
    </row>
    <row r="39" spans="2:14" ht="15" customHeight="1" x14ac:dyDescent="0.2">
      <c r="B39" s="355" t="s">
        <v>344</v>
      </c>
      <c r="C39" s="355"/>
      <c r="D39" s="355"/>
      <c r="E39" s="355"/>
      <c r="F39" s="355"/>
      <c r="G39" s="355"/>
      <c r="H39" s="355"/>
      <c r="I39" s="355"/>
      <c r="J39" s="355"/>
      <c r="K39" s="355"/>
      <c r="L39" s="355"/>
      <c r="M39" s="355"/>
    </row>
    <row r="40" spans="2:14" ht="29.25" customHeight="1" x14ac:dyDescent="0.2">
      <c r="B40" s="355"/>
      <c r="C40" s="355"/>
      <c r="D40" s="355"/>
      <c r="E40" s="355"/>
      <c r="F40" s="355"/>
      <c r="G40" s="355"/>
      <c r="H40" s="355"/>
      <c r="I40" s="355"/>
      <c r="J40" s="355"/>
      <c r="K40" s="355"/>
      <c r="L40" s="355"/>
      <c r="M40" s="355"/>
    </row>
    <row r="41" spans="2:14" x14ac:dyDescent="0.2">
      <c r="B41" s="106"/>
      <c r="C41" s="106"/>
      <c r="D41" s="106"/>
      <c r="E41" s="106"/>
      <c r="F41" s="106"/>
      <c r="G41" s="106"/>
      <c r="H41" s="106"/>
      <c r="I41" s="106"/>
      <c r="J41" s="106"/>
      <c r="K41" s="106"/>
      <c r="L41" s="106"/>
      <c r="M41" s="106"/>
    </row>
    <row r="42" spans="2:14" x14ac:dyDescent="0.2">
      <c r="B42" s="107" t="s">
        <v>343</v>
      </c>
      <c r="C42" s="106"/>
      <c r="D42" s="106"/>
      <c r="E42" s="106"/>
      <c r="F42" s="106"/>
      <c r="G42" s="106"/>
      <c r="H42" s="106"/>
      <c r="I42" s="106"/>
      <c r="J42" s="106"/>
      <c r="K42" s="106"/>
      <c r="L42" s="106"/>
      <c r="M42" s="106"/>
    </row>
    <row r="43" spans="2:14" ht="7.5" customHeight="1" x14ac:dyDescent="0.2">
      <c r="B43" s="106"/>
      <c r="C43" s="106"/>
      <c r="D43" s="106"/>
      <c r="E43" s="106"/>
      <c r="F43" s="106"/>
      <c r="G43" s="106"/>
      <c r="H43" s="106"/>
      <c r="I43" s="106"/>
      <c r="J43" s="106"/>
      <c r="K43" s="106"/>
      <c r="L43" s="106"/>
      <c r="M43" s="106"/>
    </row>
    <row r="44" spans="2:14" ht="42" customHeight="1" x14ac:dyDescent="0.2">
      <c r="B44" s="105" t="s">
        <v>70</v>
      </c>
      <c r="C44" s="363" t="s">
        <v>675</v>
      </c>
      <c r="D44" s="364"/>
      <c r="E44" s="364"/>
      <c r="F44" s="363" t="s">
        <v>342</v>
      </c>
      <c r="G44" s="364"/>
      <c r="H44" s="364"/>
      <c r="I44" s="364"/>
      <c r="J44" s="364"/>
      <c r="K44" s="354" t="s">
        <v>682</v>
      </c>
      <c r="L44" s="354"/>
      <c r="M44" s="354"/>
    </row>
    <row r="45" spans="2:14" s="108" customFormat="1" ht="14.25" customHeight="1" x14ac:dyDescent="0.25">
      <c r="B45" s="145"/>
      <c r="C45" s="365"/>
      <c r="D45" s="366"/>
      <c r="E45" s="367"/>
      <c r="F45" s="347"/>
      <c r="G45" s="347"/>
      <c r="H45" s="347"/>
      <c r="I45" s="347"/>
      <c r="J45" s="347"/>
      <c r="K45" s="347"/>
      <c r="L45" s="347"/>
      <c r="M45" s="347"/>
    </row>
    <row r="46" spans="2:14" s="108" customFormat="1" ht="14.25" customHeight="1" x14ac:dyDescent="0.25">
      <c r="B46" s="145"/>
      <c r="C46" s="146"/>
      <c r="D46" s="147"/>
      <c r="E46" s="148"/>
      <c r="F46" s="347"/>
      <c r="G46" s="347"/>
      <c r="H46" s="347"/>
      <c r="I46" s="347"/>
      <c r="J46" s="347"/>
      <c r="K46" s="347"/>
      <c r="L46" s="347"/>
      <c r="M46" s="347"/>
    </row>
    <row r="47" spans="2:14" s="108" customFormat="1" ht="14.25" customHeight="1" x14ac:dyDescent="0.25">
      <c r="B47" s="145"/>
      <c r="C47" s="146"/>
      <c r="D47" s="147"/>
      <c r="E47" s="148"/>
      <c r="F47" s="347"/>
      <c r="G47" s="347"/>
      <c r="H47" s="347"/>
      <c r="I47" s="347"/>
      <c r="J47" s="347"/>
      <c r="K47" s="347"/>
      <c r="L47" s="347"/>
      <c r="M47" s="347"/>
    </row>
    <row r="48" spans="2:14" s="108" customFormat="1" ht="14.25" customHeight="1" x14ac:dyDescent="0.25">
      <c r="B48" s="145"/>
      <c r="C48" s="146"/>
      <c r="D48" s="147"/>
      <c r="E48" s="148"/>
      <c r="F48" s="347"/>
      <c r="G48" s="347"/>
      <c r="H48" s="347"/>
      <c r="I48" s="347"/>
      <c r="J48" s="347"/>
      <c r="K48" s="347"/>
      <c r="L48" s="347"/>
      <c r="M48" s="347"/>
    </row>
    <row r="49" spans="2:13" s="108" customFormat="1" ht="14.25" customHeight="1" x14ac:dyDescent="0.25">
      <c r="B49" s="145"/>
      <c r="C49" s="146"/>
      <c r="D49" s="147"/>
      <c r="E49" s="148"/>
      <c r="F49" s="347"/>
      <c r="G49" s="347"/>
      <c r="H49" s="347"/>
      <c r="I49" s="347"/>
      <c r="J49" s="347"/>
      <c r="K49" s="347"/>
      <c r="L49" s="347"/>
      <c r="M49" s="347"/>
    </row>
    <row r="50" spans="2:13" s="108" customFormat="1" ht="14.25" customHeight="1" x14ac:dyDescent="0.25">
      <c r="B50" s="145"/>
      <c r="C50" s="146"/>
      <c r="D50" s="147"/>
      <c r="E50" s="148"/>
      <c r="F50" s="347"/>
      <c r="G50" s="347"/>
      <c r="H50" s="347"/>
      <c r="I50" s="347"/>
      <c r="J50" s="347"/>
      <c r="K50" s="347"/>
      <c r="L50" s="347"/>
      <c r="M50" s="347"/>
    </row>
    <row r="51" spans="2:13" s="108" customFormat="1" ht="14.25" customHeight="1" x14ac:dyDescent="0.25">
      <c r="B51" s="145"/>
      <c r="C51" s="146"/>
      <c r="D51" s="147"/>
      <c r="E51" s="148"/>
      <c r="F51" s="347"/>
      <c r="G51" s="347"/>
      <c r="H51" s="347"/>
      <c r="I51" s="347"/>
      <c r="J51" s="347"/>
      <c r="K51" s="347"/>
      <c r="L51" s="347"/>
      <c r="M51" s="347"/>
    </row>
    <row r="52" spans="2:13" s="108" customFormat="1" ht="14.25" customHeight="1" x14ac:dyDescent="0.25">
      <c r="B52" s="145"/>
      <c r="C52" s="146"/>
      <c r="D52" s="147"/>
      <c r="E52" s="148"/>
      <c r="F52" s="347"/>
      <c r="G52" s="347"/>
      <c r="H52" s="347"/>
      <c r="I52" s="347"/>
      <c r="J52" s="347"/>
      <c r="K52" s="347"/>
      <c r="L52" s="347"/>
      <c r="M52" s="347"/>
    </row>
    <row r="53" spans="2:13" s="108" customFormat="1" ht="14.25" customHeight="1" x14ac:dyDescent="0.25">
      <c r="B53" s="145"/>
      <c r="C53" s="146"/>
      <c r="D53" s="147"/>
      <c r="E53" s="148"/>
      <c r="F53" s="347"/>
      <c r="G53" s="347"/>
      <c r="H53" s="347"/>
      <c r="I53" s="347"/>
      <c r="J53" s="347"/>
      <c r="K53" s="347"/>
      <c r="L53" s="347"/>
      <c r="M53" s="347"/>
    </row>
    <row r="54" spans="2:13" s="108" customFormat="1" ht="14.25" customHeight="1" x14ac:dyDescent="0.25">
      <c r="B54" s="145"/>
      <c r="C54" s="146"/>
      <c r="D54" s="147"/>
      <c r="E54" s="148"/>
      <c r="F54" s="347"/>
      <c r="G54" s="347"/>
      <c r="H54" s="347"/>
      <c r="I54" s="347"/>
      <c r="J54" s="347"/>
      <c r="K54" s="347"/>
      <c r="L54" s="347"/>
      <c r="M54" s="347"/>
    </row>
    <row r="55" spans="2:13" s="108" customFormat="1" ht="14.25" customHeight="1" x14ac:dyDescent="0.25">
      <c r="B55" s="145"/>
      <c r="C55" s="146"/>
      <c r="D55" s="147"/>
      <c r="E55" s="148"/>
      <c r="F55" s="347"/>
      <c r="G55" s="347"/>
      <c r="H55" s="347"/>
      <c r="I55" s="347"/>
      <c r="J55" s="347"/>
      <c r="K55" s="347"/>
      <c r="L55" s="347"/>
      <c r="M55" s="347"/>
    </row>
    <row r="56" spans="2:13" s="108" customFormat="1" ht="14.25" customHeight="1" x14ac:dyDescent="0.25">
      <c r="B56" s="145"/>
      <c r="C56" s="365"/>
      <c r="D56" s="366"/>
      <c r="E56" s="367"/>
      <c r="F56" s="347"/>
      <c r="G56" s="347"/>
      <c r="H56" s="347"/>
      <c r="I56" s="347"/>
      <c r="J56" s="347"/>
      <c r="K56" s="347"/>
      <c r="L56" s="347"/>
      <c r="M56" s="347"/>
    </row>
    <row r="57" spans="2:13" s="108" customFormat="1" ht="14.25" customHeight="1" x14ac:dyDescent="0.25">
      <c r="B57" s="145"/>
      <c r="C57" s="365"/>
      <c r="D57" s="366"/>
      <c r="E57" s="367"/>
      <c r="F57" s="347"/>
      <c r="G57" s="347"/>
      <c r="H57" s="347"/>
      <c r="I57" s="347"/>
      <c r="J57" s="347"/>
      <c r="K57" s="347"/>
      <c r="L57" s="347"/>
      <c r="M57" s="347"/>
    </row>
    <row r="58" spans="2:13" s="108" customFormat="1" ht="14.25" customHeight="1" x14ac:dyDescent="0.25">
      <c r="B58" s="145"/>
      <c r="C58" s="365"/>
      <c r="D58" s="366"/>
      <c r="E58" s="367"/>
      <c r="F58" s="347"/>
      <c r="G58" s="347"/>
      <c r="H58" s="347"/>
      <c r="I58" s="347"/>
      <c r="J58" s="347"/>
      <c r="K58" s="347"/>
      <c r="L58" s="347"/>
      <c r="M58" s="347"/>
    </row>
    <row r="59" spans="2:13" s="108" customFormat="1" ht="14.25" customHeight="1" x14ac:dyDescent="0.25">
      <c r="B59" s="145"/>
      <c r="C59" s="365"/>
      <c r="D59" s="366"/>
      <c r="E59" s="367"/>
      <c r="F59" s="347"/>
      <c r="G59" s="347"/>
      <c r="H59" s="347"/>
      <c r="I59" s="347"/>
      <c r="J59" s="347"/>
      <c r="K59" s="347"/>
      <c r="L59" s="347"/>
      <c r="M59" s="347"/>
    </row>
    <row r="60" spans="2:13" s="108" customFormat="1" ht="14.25" customHeight="1" x14ac:dyDescent="0.25">
      <c r="B60" s="145"/>
      <c r="C60" s="365"/>
      <c r="D60" s="366"/>
      <c r="E60" s="367"/>
      <c r="F60" s="347"/>
      <c r="G60" s="347"/>
      <c r="H60" s="347"/>
      <c r="I60" s="347"/>
      <c r="J60" s="347"/>
      <c r="K60" s="347"/>
      <c r="L60" s="347"/>
      <c r="M60" s="347"/>
    </row>
    <row r="61" spans="2:13" s="108" customFormat="1" ht="14.25" customHeight="1" x14ac:dyDescent="0.25">
      <c r="B61" s="145"/>
      <c r="C61" s="365"/>
      <c r="D61" s="366"/>
      <c r="E61" s="367"/>
      <c r="F61" s="347"/>
      <c r="G61" s="347"/>
      <c r="H61" s="347"/>
      <c r="I61" s="347"/>
      <c r="J61" s="347"/>
      <c r="K61" s="347"/>
      <c r="L61" s="347"/>
      <c r="M61" s="347"/>
    </row>
    <row r="62" spans="2:13" s="108" customFormat="1" ht="14.25" customHeight="1" x14ac:dyDescent="0.25">
      <c r="B62" s="145"/>
      <c r="C62" s="365"/>
      <c r="D62" s="366"/>
      <c r="E62" s="367"/>
      <c r="F62" s="347"/>
      <c r="G62" s="347"/>
      <c r="H62" s="347"/>
      <c r="I62" s="347"/>
      <c r="J62" s="347"/>
      <c r="K62" s="347"/>
      <c r="L62" s="347"/>
      <c r="M62" s="347"/>
    </row>
    <row r="63" spans="2:13" s="108" customFormat="1" ht="14.25" customHeight="1" x14ac:dyDescent="0.25">
      <c r="B63" s="145"/>
      <c r="C63" s="365"/>
      <c r="D63" s="366"/>
      <c r="E63" s="367"/>
      <c r="F63" s="347"/>
      <c r="G63" s="347"/>
      <c r="H63" s="347"/>
      <c r="I63" s="347"/>
      <c r="J63" s="347"/>
      <c r="K63" s="347"/>
      <c r="L63" s="347"/>
      <c r="M63" s="347"/>
    </row>
    <row r="64" spans="2:13" s="108" customFormat="1" ht="14.25" customHeight="1" x14ac:dyDescent="0.25">
      <c r="B64" s="145"/>
      <c r="C64" s="365"/>
      <c r="D64" s="366"/>
      <c r="E64" s="367"/>
      <c r="F64" s="347"/>
      <c r="G64" s="347"/>
      <c r="H64" s="347"/>
      <c r="I64" s="347"/>
      <c r="J64" s="347"/>
      <c r="K64" s="347"/>
      <c r="L64" s="347"/>
      <c r="M64" s="347"/>
    </row>
    <row r="65" spans="2:15" s="108" customFormat="1" ht="14.25" customHeight="1" x14ac:dyDescent="0.25">
      <c r="B65" s="145"/>
      <c r="C65" s="365"/>
      <c r="D65" s="366"/>
      <c r="E65" s="367"/>
      <c r="F65" s="347"/>
      <c r="G65" s="347"/>
      <c r="H65" s="347"/>
      <c r="I65" s="347"/>
      <c r="J65" s="347"/>
      <c r="K65" s="347"/>
      <c r="L65" s="347"/>
      <c r="M65" s="347"/>
    </row>
    <row r="66" spans="2:15" s="108" customFormat="1" ht="14.25" customHeight="1" x14ac:dyDescent="0.25">
      <c r="B66" s="145"/>
      <c r="C66" s="365"/>
      <c r="D66" s="366"/>
      <c r="E66" s="367"/>
      <c r="F66" s="347"/>
      <c r="G66" s="347"/>
      <c r="H66" s="347"/>
      <c r="I66" s="347"/>
      <c r="J66" s="347"/>
      <c r="K66" s="347"/>
      <c r="L66" s="347"/>
      <c r="M66" s="347"/>
    </row>
    <row r="67" spans="2:15" s="108" customFormat="1" ht="14.25" customHeight="1" x14ac:dyDescent="0.25">
      <c r="B67" s="145"/>
      <c r="C67" s="365"/>
      <c r="D67" s="366"/>
      <c r="E67" s="367"/>
      <c r="F67" s="347"/>
      <c r="G67" s="347"/>
      <c r="H67" s="347"/>
      <c r="I67" s="347"/>
      <c r="J67" s="347"/>
      <c r="K67" s="347"/>
      <c r="L67" s="347"/>
      <c r="M67" s="347"/>
    </row>
    <row r="68" spans="2:15" s="108" customFormat="1" ht="14.25" customHeight="1" x14ac:dyDescent="0.2">
      <c r="B68" s="145"/>
      <c r="C68" s="365"/>
      <c r="D68" s="366"/>
      <c r="E68" s="367"/>
      <c r="F68" s="347"/>
      <c r="G68" s="347"/>
      <c r="H68" s="347"/>
      <c r="I68" s="347"/>
      <c r="J68" s="347"/>
      <c r="K68" s="347"/>
      <c r="L68" s="347"/>
      <c r="M68" s="347"/>
      <c r="N68" s="15">
        <f>24-COUNTBLANK(K45:K68)</f>
        <v>0</v>
      </c>
    </row>
    <row r="69" spans="2:15" s="108" customFormat="1" ht="14.25" customHeight="1" x14ac:dyDescent="0.25"/>
    <row r="70" spans="2:15" x14ac:dyDescent="0.2">
      <c r="B70" s="360" t="s">
        <v>273</v>
      </c>
      <c r="C70" s="360"/>
      <c r="D70" s="360"/>
      <c r="E70" s="360"/>
      <c r="F70" s="360"/>
      <c r="G70" s="360"/>
      <c r="H70" s="360"/>
      <c r="I70" s="360"/>
      <c r="J70" s="360"/>
      <c r="K70" s="360"/>
      <c r="L70" s="360"/>
      <c r="M70" s="360"/>
      <c r="N70" s="67"/>
      <c r="O70" s="67"/>
    </row>
    <row r="71" spans="2:15" x14ac:dyDescent="0.2">
      <c r="B71" s="106"/>
      <c r="C71" s="106"/>
      <c r="D71" s="106"/>
      <c r="E71" s="106"/>
      <c r="F71" s="106"/>
      <c r="G71" s="106"/>
      <c r="H71" s="106"/>
      <c r="I71" s="106"/>
      <c r="J71" s="106"/>
      <c r="K71" s="106"/>
      <c r="L71" s="106"/>
      <c r="M71" s="106"/>
    </row>
    <row r="72" spans="2:15" x14ac:dyDescent="0.2">
      <c r="B72" s="107" t="s">
        <v>352</v>
      </c>
      <c r="C72" s="106"/>
      <c r="D72" s="106"/>
      <c r="E72" s="106"/>
      <c r="F72" s="106"/>
      <c r="G72" s="106"/>
      <c r="H72" s="106"/>
      <c r="I72" s="106"/>
      <c r="J72" s="106"/>
      <c r="K72" s="106"/>
      <c r="L72" s="106"/>
      <c r="M72" s="106"/>
    </row>
    <row r="73" spans="2:15" ht="7.5" customHeight="1" x14ac:dyDescent="0.2">
      <c r="B73" s="106"/>
      <c r="C73" s="106"/>
      <c r="D73" s="106"/>
      <c r="E73" s="106"/>
      <c r="F73" s="106"/>
      <c r="G73" s="106"/>
      <c r="H73" s="106"/>
      <c r="I73" s="106"/>
      <c r="J73" s="106"/>
      <c r="K73" s="106"/>
      <c r="L73" s="106"/>
      <c r="M73" s="106"/>
    </row>
    <row r="74" spans="2:15" ht="42" customHeight="1" x14ac:dyDescent="0.2">
      <c r="B74" s="105" t="s">
        <v>70</v>
      </c>
      <c r="C74" s="363" t="s">
        <v>345</v>
      </c>
      <c r="D74" s="364"/>
      <c r="E74" s="364"/>
      <c r="F74" s="363" t="s">
        <v>346</v>
      </c>
      <c r="G74" s="364"/>
      <c r="H74" s="364"/>
      <c r="I74" s="364"/>
      <c r="J74" s="364"/>
      <c r="K74" s="354" t="s">
        <v>683</v>
      </c>
      <c r="L74" s="354"/>
      <c r="M74" s="354"/>
    </row>
    <row r="75" spans="2:15" s="108" customFormat="1" ht="14.25" customHeight="1" x14ac:dyDescent="0.25">
      <c r="B75" s="145"/>
      <c r="C75" s="365"/>
      <c r="D75" s="366"/>
      <c r="E75" s="367"/>
      <c r="F75" s="347"/>
      <c r="G75" s="347"/>
      <c r="H75" s="347"/>
      <c r="I75" s="347"/>
      <c r="J75" s="347"/>
      <c r="K75" s="347"/>
      <c r="L75" s="347"/>
      <c r="M75" s="347"/>
    </row>
    <row r="76" spans="2:15" s="108" customFormat="1" ht="14.25" customHeight="1" x14ac:dyDescent="0.25">
      <c r="B76" s="145"/>
      <c r="C76" s="146"/>
      <c r="D76" s="147"/>
      <c r="E76" s="148"/>
      <c r="F76" s="347"/>
      <c r="G76" s="347"/>
      <c r="H76" s="347"/>
      <c r="I76" s="347"/>
      <c r="J76" s="347"/>
      <c r="K76" s="347"/>
      <c r="L76" s="347"/>
      <c r="M76" s="347"/>
    </row>
    <row r="77" spans="2:15" s="108" customFormat="1" ht="14.25" customHeight="1" x14ac:dyDescent="0.25">
      <c r="B77" s="145"/>
      <c r="C77" s="146"/>
      <c r="D77" s="147"/>
      <c r="E77" s="148"/>
      <c r="F77" s="347"/>
      <c r="G77" s="347"/>
      <c r="H77" s="347"/>
      <c r="I77" s="347"/>
      <c r="J77" s="347"/>
      <c r="K77" s="347"/>
      <c r="L77" s="347"/>
      <c r="M77" s="347"/>
    </row>
    <row r="78" spans="2:15" s="108" customFormat="1" ht="14.25" customHeight="1" x14ac:dyDescent="0.25">
      <c r="B78" s="145"/>
      <c r="C78" s="146"/>
      <c r="D78" s="147"/>
      <c r="E78" s="148"/>
      <c r="F78" s="347"/>
      <c r="G78" s="347"/>
      <c r="H78" s="347"/>
      <c r="I78" s="347"/>
      <c r="J78" s="347"/>
      <c r="K78" s="347"/>
      <c r="L78" s="347"/>
      <c r="M78" s="347"/>
    </row>
    <row r="79" spans="2:15" s="108" customFormat="1" ht="14.25" customHeight="1" x14ac:dyDescent="0.25">
      <c r="B79" s="145"/>
      <c r="C79" s="146"/>
      <c r="D79" s="147"/>
      <c r="E79" s="148"/>
      <c r="F79" s="347"/>
      <c r="G79" s="347"/>
      <c r="H79" s="347"/>
      <c r="I79" s="347"/>
      <c r="J79" s="347"/>
      <c r="K79" s="347"/>
      <c r="L79" s="347"/>
      <c r="M79" s="347"/>
    </row>
    <row r="80" spans="2:15" s="108" customFormat="1" ht="14.25" customHeight="1" x14ac:dyDescent="0.25">
      <c r="B80" s="145"/>
      <c r="C80" s="146"/>
      <c r="D80" s="147"/>
      <c r="E80" s="148"/>
      <c r="F80" s="347"/>
      <c r="G80" s="347"/>
      <c r="H80" s="347"/>
      <c r="I80" s="347"/>
      <c r="J80" s="347"/>
      <c r="K80" s="347"/>
      <c r="L80" s="347"/>
      <c r="M80" s="347"/>
    </row>
    <row r="81" spans="2:13" s="108" customFormat="1" ht="14.25" customHeight="1" x14ac:dyDescent="0.25">
      <c r="B81" s="145"/>
      <c r="C81" s="146"/>
      <c r="D81" s="147"/>
      <c r="E81" s="148"/>
      <c r="F81" s="347"/>
      <c r="G81" s="347"/>
      <c r="H81" s="347"/>
      <c r="I81" s="347"/>
      <c r="J81" s="347"/>
      <c r="K81" s="347"/>
      <c r="L81" s="347"/>
      <c r="M81" s="347"/>
    </row>
    <row r="82" spans="2:13" s="108" customFormat="1" ht="14.25" customHeight="1" x14ac:dyDescent="0.25">
      <c r="B82" s="145"/>
      <c r="C82" s="146"/>
      <c r="D82" s="147"/>
      <c r="E82" s="148"/>
      <c r="F82" s="347"/>
      <c r="G82" s="347"/>
      <c r="H82" s="347"/>
      <c r="I82" s="347"/>
      <c r="J82" s="347"/>
      <c r="K82" s="347"/>
      <c r="L82" s="347"/>
      <c r="M82" s="347"/>
    </row>
    <row r="83" spans="2:13" s="108" customFormat="1" ht="14.25" customHeight="1" x14ac:dyDescent="0.25">
      <c r="B83" s="145"/>
      <c r="C83" s="146"/>
      <c r="D83" s="147"/>
      <c r="E83" s="148"/>
      <c r="F83" s="347"/>
      <c r="G83" s="347"/>
      <c r="H83" s="347"/>
      <c r="I83" s="347"/>
      <c r="J83" s="347"/>
      <c r="K83" s="347"/>
      <c r="L83" s="347"/>
      <c r="M83" s="347"/>
    </row>
    <row r="84" spans="2:13" s="108" customFormat="1" ht="14.25" customHeight="1" x14ac:dyDescent="0.25">
      <c r="B84" s="145"/>
      <c r="C84" s="146"/>
      <c r="D84" s="147"/>
      <c r="E84" s="148"/>
      <c r="F84" s="347"/>
      <c r="G84" s="347"/>
      <c r="H84" s="347"/>
      <c r="I84" s="347"/>
      <c r="J84" s="347"/>
      <c r="K84" s="347"/>
      <c r="L84" s="347"/>
      <c r="M84" s="347"/>
    </row>
    <row r="85" spans="2:13" s="108" customFormat="1" ht="14.25" customHeight="1" x14ac:dyDescent="0.25">
      <c r="B85" s="145"/>
      <c r="C85" s="146"/>
      <c r="D85" s="147"/>
      <c r="E85" s="148"/>
      <c r="F85" s="347"/>
      <c r="G85" s="347"/>
      <c r="H85" s="347"/>
      <c r="I85" s="347"/>
      <c r="J85" s="347"/>
      <c r="K85" s="347"/>
      <c r="L85" s="347"/>
      <c r="M85" s="347"/>
    </row>
    <row r="86" spans="2:13" s="108" customFormat="1" ht="14.25" customHeight="1" x14ac:dyDescent="0.25">
      <c r="B86" s="145"/>
      <c r="C86" s="365"/>
      <c r="D86" s="366"/>
      <c r="E86" s="367"/>
      <c r="F86" s="347"/>
      <c r="G86" s="347"/>
      <c r="H86" s="347"/>
      <c r="I86" s="347"/>
      <c r="J86" s="347"/>
      <c r="K86" s="347"/>
      <c r="L86" s="347"/>
      <c r="M86" s="347"/>
    </row>
    <row r="87" spans="2:13" s="108" customFormat="1" ht="14.25" customHeight="1" x14ac:dyDescent="0.25">
      <c r="B87" s="145"/>
      <c r="C87" s="365"/>
      <c r="D87" s="366"/>
      <c r="E87" s="367"/>
      <c r="F87" s="347"/>
      <c r="G87" s="347"/>
      <c r="H87" s="347"/>
      <c r="I87" s="347"/>
      <c r="J87" s="347"/>
      <c r="K87" s="347"/>
      <c r="L87" s="347"/>
      <c r="M87" s="347"/>
    </row>
    <row r="88" spans="2:13" s="108" customFormat="1" ht="14.25" customHeight="1" x14ac:dyDescent="0.25">
      <c r="B88" s="145"/>
      <c r="C88" s="365"/>
      <c r="D88" s="366"/>
      <c r="E88" s="367"/>
      <c r="F88" s="347"/>
      <c r="G88" s="347"/>
      <c r="H88" s="347"/>
      <c r="I88" s="347"/>
      <c r="J88" s="347"/>
      <c r="K88" s="347"/>
      <c r="L88" s="347"/>
      <c r="M88" s="347"/>
    </row>
    <row r="89" spans="2:13" s="108" customFormat="1" ht="14.25" customHeight="1" x14ac:dyDescent="0.25">
      <c r="B89" s="145"/>
      <c r="C89" s="365"/>
      <c r="D89" s="366"/>
      <c r="E89" s="367"/>
      <c r="F89" s="347"/>
      <c r="G89" s="347"/>
      <c r="H89" s="347"/>
      <c r="I89" s="347"/>
      <c r="J89" s="347"/>
      <c r="K89" s="347"/>
      <c r="L89" s="347"/>
      <c r="M89" s="347"/>
    </row>
    <row r="90" spans="2:13" s="108" customFormat="1" ht="14.25" customHeight="1" x14ac:dyDescent="0.25">
      <c r="B90" s="145"/>
      <c r="C90" s="365"/>
      <c r="D90" s="366"/>
      <c r="E90" s="367"/>
      <c r="F90" s="347"/>
      <c r="G90" s="347"/>
      <c r="H90" s="347"/>
      <c r="I90" s="347"/>
      <c r="J90" s="347"/>
      <c r="K90" s="347"/>
      <c r="L90" s="347"/>
      <c r="M90" s="347"/>
    </row>
    <row r="91" spans="2:13" s="108" customFormat="1" ht="14.25" customHeight="1" x14ac:dyDescent="0.25">
      <c r="B91" s="145"/>
      <c r="C91" s="365"/>
      <c r="D91" s="366"/>
      <c r="E91" s="367"/>
      <c r="F91" s="347"/>
      <c r="G91" s="347"/>
      <c r="H91" s="347"/>
      <c r="I91" s="347"/>
      <c r="J91" s="347"/>
      <c r="K91" s="347"/>
      <c r="L91" s="347"/>
      <c r="M91" s="347"/>
    </row>
    <row r="92" spans="2:13" s="108" customFormat="1" ht="14.25" customHeight="1" x14ac:dyDescent="0.25">
      <c r="B92" s="145"/>
      <c r="C92" s="365"/>
      <c r="D92" s="366"/>
      <c r="E92" s="367"/>
      <c r="F92" s="347"/>
      <c r="G92" s="347"/>
      <c r="H92" s="347"/>
      <c r="I92" s="347"/>
      <c r="J92" s="347"/>
      <c r="K92" s="347"/>
      <c r="L92" s="347"/>
      <c r="M92" s="347"/>
    </row>
    <row r="93" spans="2:13" s="108" customFormat="1" ht="14.25" customHeight="1" x14ac:dyDescent="0.25">
      <c r="B93" s="145"/>
      <c r="C93" s="365"/>
      <c r="D93" s="366"/>
      <c r="E93" s="367"/>
      <c r="F93" s="347"/>
      <c r="G93" s="347"/>
      <c r="H93" s="347"/>
      <c r="I93" s="347"/>
      <c r="J93" s="347"/>
      <c r="K93" s="347"/>
      <c r="L93" s="347"/>
      <c r="M93" s="347"/>
    </row>
    <row r="94" spans="2:13" s="108" customFormat="1" ht="14.25" customHeight="1" x14ac:dyDescent="0.25">
      <c r="B94" s="145"/>
      <c r="C94" s="365"/>
      <c r="D94" s="366"/>
      <c r="E94" s="367"/>
      <c r="F94" s="347"/>
      <c r="G94" s="347"/>
      <c r="H94" s="347"/>
      <c r="I94" s="347"/>
      <c r="J94" s="347"/>
      <c r="K94" s="347"/>
      <c r="L94" s="347"/>
      <c r="M94" s="347"/>
    </row>
    <row r="95" spans="2:13" s="108" customFormat="1" ht="14.25" customHeight="1" x14ac:dyDescent="0.25">
      <c r="B95" s="145"/>
      <c r="C95" s="365"/>
      <c r="D95" s="366"/>
      <c r="E95" s="367"/>
      <c r="F95" s="347"/>
      <c r="G95" s="347"/>
      <c r="H95" s="347"/>
      <c r="I95" s="347"/>
      <c r="J95" s="347"/>
      <c r="K95" s="347"/>
      <c r="L95" s="347"/>
      <c r="M95" s="347"/>
    </row>
    <row r="96" spans="2:13" s="108" customFormat="1" ht="14.25" customHeight="1" x14ac:dyDescent="0.25">
      <c r="B96" s="145"/>
      <c r="C96" s="365"/>
      <c r="D96" s="366"/>
      <c r="E96" s="367"/>
      <c r="F96" s="347"/>
      <c r="G96" s="347"/>
      <c r="H96" s="347"/>
      <c r="I96" s="347"/>
      <c r="J96" s="347"/>
      <c r="K96" s="347"/>
      <c r="L96" s="347"/>
      <c r="M96" s="347"/>
    </row>
    <row r="97" spans="2:20" s="108" customFormat="1" ht="14.25" customHeight="1" x14ac:dyDescent="0.25">
      <c r="B97" s="145"/>
      <c r="C97" s="365"/>
      <c r="D97" s="366"/>
      <c r="E97" s="367"/>
      <c r="F97" s="347"/>
      <c r="G97" s="347"/>
      <c r="H97" s="347"/>
      <c r="I97" s="347"/>
      <c r="J97" s="347"/>
      <c r="K97" s="347"/>
      <c r="L97" s="347"/>
      <c r="M97" s="347"/>
    </row>
    <row r="98" spans="2:20" s="108" customFormat="1" ht="14.25" customHeight="1" x14ac:dyDescent="0.2">
      <c r="B98" s="145"/>
      <c r="C98" s="365"/>
      <c r="D98" s="366"/>
      <c r="E98" s="367"/>
      <c r="F98" s="347"/>
      <c r="G98" s="347"/>
      <c r="H98" s="347"/>
      <c r="I98" s="347"/>
      <c r="J98" s="347"/>
      <c r="K98" s="347"/>
      <c r="L98" s="347"/>
      <c r="M98" s="347"/>
      <c r="N98" s="15">
        <f>24-COUNTBLANK(K75:K98)</f>
        <v>0</v>
      </c>
    </row>
    <row r="99" spans="2:20" x14ac:dyDescent="0.2">
      <c r="B99" s="106"/>
      <c r="C99" s="106"/>
      <c r="D99" s="106"/>
      <c r="E99" s="106"/>
      <c r="F99" s="106"/>
      <c r="G99" s="106"/>
      <c r="H99" s="106"/>
      <c r="I99" s="106"/>
      <c r="J99" s="106"/>
      <c r="K99" s="106"/>
      <c r="L99" s="106"/>
      <c r="M99" s="106"/>
    </row>
    <row r="100" spans="2:20" x14ac:dyDescent="0.2">
      <c r="B100" s="360" t="s">
        <v>684</v>
      </c>
      <c r="C100" s="360"/>
      <c r="D100" s="360"/>
      <c r="E100" s="360"/>
      <c r="F100" s="360"/>
      <c r="G100" s="360"/>
      <c r="H100" s="360"/>
      <c r="I100" s="360"/>
      <c r="J100" s="360"/>
      <c r="K100" s="360"/>
      <c r="L100" s="360"/>
      <c r="M100" s="360"/>
    </row>
    <row r="102" spans="2:20" ht="15" customHeight="1" x14ac:dyDescent="0.2">
      <c r="B102" s="355" t="s">
        <v>75</v>
      </c>
      <c r="C102" s="355"/>
      <c r="D102" s="355"/>
      <c r="E102" s="355"/>
      <c r="F102" s="355"/>
      <c r="G102" s="355"/>
      <c r="H102" s="355"/>
      <c r="I102" s="355"/>
      <c r="J102" s="355"/>
      <c r="K102" s="355"/>
      <c r="L102" s="355"/>
      <c r="M102" s="355"/>
    </row>
    <row r="104" spans="2:20" ht="22.5" customHeight="1" x14ac:dyDescent="0.2">
      <c r="B104" s="105" t="s">
        <v>70</v>
      </c>
      <c r="C104" s="354" t="s">
        <v>76</v>
      </c>
      <c r="D104" s="354"/>
      <c r="E104" s="354"/>
      <c r="F104" s="354"/>
      <c r="G104" s="354"/>
      <c r="H104" s="354"/>
      <c r="I104" s="354"/>
      <c r="J104" s="354"/>
      <c r="K104" s="354"/>
      <c r="L104" s="363" t="s">
        <v>313</v>
      </c>
      <c r="M104" s="378"/>
      <c r="N104" s="354" t="s">
        <v>685</v>
      </c>
      <c r="O104" s="354"/>
      <c r="R104" s="111"/>
      <c r="S104" s="110"/>
      <c r="T104" s="112"/>
    </row>
    <row r="105" spans="2:20" ht="15.75" x14ac:dyDescent="0.2">
      <c r="B105" s="14"/>
      <c r="C105" s="317"/>
      <c r="D105" s="317"/>
      <c r="E105" s="317"/>
      <c r="F105" s="317"/>
      <c r="G105" s="317"/>
      <c r="H105" s="317"/>
      <c r="I105" s="317"/>
      <c r="J105" s="317"/>
      <c r="K105" s="317"/>
      <c r="L105" s="379"/>
      <c r="M105" s="380"/>
      <c r="N105" s="385"/>
      <c r="O105" s="385"/>
      <c r="R105" s="109"/>
      <c r="S105" s="113"/>
      <c r="T105" s="110"/>
    </row>
    <row r="106" spans="2:20" ht="15.75" x14ac:dyDescent="0.2">
      <c r="B106" s="114"/>
      <c r="C106" s="115"/>
      <c r="D106" s="115"/>
      <c r="E106" s="115"/>
      <c r="F106" s="115"/>
      <c r="G106" s="115"/>
      <c r="H106" s="115"/>
      <c r="I106" s="115"/>
      <c r="J106" s="115"/>
      <c r="K106" s="407" t="s">
        <v>129</v>
      </c>
      <c r="L106" s="407"/>
      <c r="M106" s="407"/>
      <c r="N106" s="402">
        <f>SUM(N105)</f>
        <v>0</v>
      </c>
      <c r="O106" s="402"/>
      <c r="R106" s="116"/>
      <c r="S106" s="113"/>
      <c r="T106" s="110"/>
    </row>
    <row r="107" spans="2:20" x14ac:dyDescent="0.2">
      <c r="B107" s="360" t="s">
        <v>686</v>
      </c>
      <c r="C107" s="360"/>
      <c r="D107" s="360"/>
      <c r="E107" s="360"/>
      <c r="F107" s="360"/>
      <c r="G107" s="360"/>
      <c r="H107" s="360"/>
      <c r="I107" s="360"/>
      <c r="J107" s="360"/>
      <c r="K107" s="360"/>
      <c r="L107" s="360"/>
      <c r="M107" s="360"/>
      <c r="O107" s="23"/>
    </row>
    <row r="109" spans="2:20" s="104" customFormat="1" ht="15" x14ac:dyDescent="0.2">
      <c r="B109" s="117" t="s">
        <v>687</v>
      </c>
      <c r="C109" s="117"/>
      <c r="D109" s="117"/>
      <c r="E109" s="117"/>
      <c r="F109" s="117"/>
      <c r="G109" s="118" t="s">
        <v>136</v>
      </c>
      <c r="H109" s="362"/>
      <c r="I109" s="362"/>
      <c r="J109" s="362"/>
      <c r="K109" s="362"/>
      <c r="L109" s="362"/>
      <c r="M109" s="362"/>
    </row>
    <row r="110" spans="2:20" s="104" customFormat="1" ht="12.75" x14ac:dyDescent="0.2"/>
    <row r="111" spans="2:20" s="104" customFormat="1" ht="12.75" x14ac:dyDescent="0.2">
      <c r="B111" s="361" t="s">
        <v>78</v>
      </c>
      <c r="C111" s="361"/>
      <c r="D111" s="361"/>
      <c r="E111" s="361"/>
      <c r="F111" s="361"/>
      <c r="G111" s="361"/>
      <c r="H111" s="361"/>
      <c r="I111" s="361"/>
      <c r="J111" s="361"/>
      <c r="K111" s="361"/>
      <c r="L111" s="361"/>
      <c r="M111" s="361"/>
    </row>
    <row r="113" spans="2:14" ht="22.5" customHeight="1" x14ac:dyDescent="0.2">
      <c r="B113" s="105" t="s">
        <v>70</v>
      </c>
      <c r="C113" s="354" t="s">
        <v>71</v>
      </c>
      <c r="D113" s="354"/>
      <c r="E113" s="354"/>
      <c r="F113" s="354"/>
      <c r="G113" s="354"/>
      <c r="H113" s="354"/>
      <c r="I113" s="354"/>
      <c r="J113" s="354"/>
      <c r="K113" s="354"/>
      <c r="L113" s="354" t="s">
        <v>72</v>
      </c>
      <c r="M113" s="354"/>
    </row>
    <row r="114" spans="2:14" x14ac:dyDescent="0.2">
      <c r="B114" s="18"/>
      <c r="C114" s="317"/>
      <c r="D114" s="317"/>
      <c r="E114" s="317"/>
      <c r="F114" s="317"/>
      <c r="G114" s="317"/>
      <c r="H114" s="317"/>
      <c r="I114" s="317"/>
      <c r="J114" s="317"/>
      <c r="K114" s="317"/>
      <c r="L114" s="317"/>
      <c r="M114" s="317"/>
      <c r="N114" s="104"/>
    </row>
    <row r="115" spans="2:14" x14ac:dyDescent="0.2">
      <c r="B115" s="18"/>
      <c r="C115" s="317"/>
      <c r="D115" s="317"/>
      <c r="E115" s="317"/>
      <c r="F115" s="317"/>
      <c r="G115" s="317"/>
      <c r="H115" s="317"/>
      <c r="I115" s="317"/>
      <c r="J115" s="317"/>
      <c r="K115" s="317"/>
      <c r="L115" s="317"/>
      <c r="M115" s="317"/>
      <c r="N115" s="104"/>
    </row>
    <row r="116" spans="2:14" x14ac:dyDescent="0.2">
      <c r="B116" s="18"/>
      <c r="C116" s="317"/>
      <c r="D116" s="317"/>
      <c r="E116" s="317"/>
      <c r="F116" s="317"/>
      <c r="G116" s="317"/>
      <c r="H116" s="317"/>
      <c r="I116" s="317"/>
      <c r="J116" s="317"/>
      <c r="K116" s="317"/>
      <c r="L116" s="317"/>
      <c r="M116" s="317"/>
      <c r="N116" s="104"/>
    </row>
    <row r="117" spans="2:14" x14ac:dyDescent="0.2">
      <c r="B117" s="18"/>
      <c r="C117" s="317"/>
      <c r="D117" s="317"/>
      <c r="E117" s="317"/>
      <c r="F117" s="317"/>
      <c r="G117" s="317"/>
      <c r="H117" s="317"/>
      <c r="I117" s="317"/>
      <c r="J117" s="317"/>
      <c r="K117" s="317"/>
      <c r="L117" s="317"/>
      <c r="M117" s="317"/>
      <c r="N117" s="104"/>
    </row>
    <row r="118" spans="2:14" x14ac:dyDescent="0.2">
      <c r="B118" s="18"/>
      <c r="C118" s="317"/>
      <c r="D118" s="317"/>
      <c r="E118" s="317"/>
      <c r="F118" s="317"/>
      <c r="G118" s="317"/>
      <c r="H118" s="317"/>
      <c r="I118" s="317"/>
      <c r="J118" s="317"/>
      <c r="K118" s="317"/>
      <c r="L118" s="317"/>
      <c r="M118" s="317"/>
      <c r="N118" s="104"/>
    </row>
    <row r="119" spans="2:14" x14ac:dyDescent="0.2">
      <c r="B119" s="18"/>
      <c r="C119" s="317"/>
      <c r="D119" s="317"/>
      <c r="E119" s="317"/>
      <c r="F119" s="317"/>
      <c r="G119" s="317"/>
      <c r="H119" s="317"/>
      <c r="I119" s="317"/>
      <c r="J119" s="317"/>
      <c r="K119" s="317"/>
      <c r="L119" s="317"/>
      <c r="M119" s="317"/>
      <c r="N119" s="104"/>
    </row>
    <row r="120" spans="2:14" x14ac:dyDescent="0.2">
      <c r="B120" s="18"/>
      <c r="C120" s="317"/>
      <c r="D120" s="317"/>
      <c r="E120" s="317"/>
      <c r="F120" s="317"/>
      <c r="G120" s="317"/>
      <c r="H120" s="317"/>
      <c r="I120" s="317"/>
      <c r="J120" s="317"/>
      <c r="K120" s="317"/>
      <c r="L120" s="317"/>
      <c r="M120" s="317"/>
      <c r="N120" s="104"/>
    </row>
    <row r="121" spans="2:14" x14ac:dyDescent="0.2">
      <c r="B121" s="18"/>
      <c r="C121" s="317"/>
      <c r="D121" s="317"/>
      <c r="E121" s="317"/>
      <c r="F121" s="317"/>
      <c r="G121" s="317"/>
      <c r="H121" s="317"/>
      <c r="I121" s="317"/>
      <c r="J121" s="317"/>
      <c r="K121" s="317"/>
      <c r="L121" s="317"/>
      <c r="M121" s="317"/>
      <c r="N121" s="104"/>
    </row>
    <row r="122" spans="2:14" x14ac:dyDescent="0.2">
      <c r="B122" s="18"/>
      <c r="C122" s="317"/>
      <c r="D122" s="317"/>
      <c r="E122" s="317"/>
      <c r="F122" s="317"/>
      <c r="G122" s="317"/>
      <c r="H122" s="317"/>
      <c r="I122" s="317"/>
      <c r="J122" s="317"/>
      <c r="K122" s="317"/>
      <c r="L122" s="317"/>
      <c r="M122" s="317"/>
      <c r="N122" s="104"/>
    </row>
    <row r="123" spans="2:14" x14ac:dyDescent="0.2">
      <c r="B123" s="18"/>
      <c r="C123" s="317"/>
      <c r="D123" s="317"/>
      <c r="E123" s="317"/>
      <c r="F123" s="317"/>
      <c r="G123" s="317"/>
      <c r="H123" s="317"/>
      <c r="I123" s="317"/>
      <c r="J123" s="317"/>
      <c r="K123" s="317"/>
      <c r="L123" s="317"/>
      <c r="M123" s="317"/>
      <c r="N123" s="15">
        <f>10-COUNTBLANK(L114:L123)</f>
        <v>0</v>
      </c>
    </row>
    <row r="124" spans="2:14" ht="22.5" customHeight="1" x14ac:dyDescent="0.2">
      <c r="B124" s="105" t="s">
        <v>70</v>
      </c>
      <c r="C124" s="354" t="s">
        <v>73</v>
      </c>
      <c r="D124" s="354"/>
      <c r="E124" s="354"/>
      <c r="F124" s="354"/>
      <c r="G124" s="354"/>
      <c r="H124" s="354"/>
      <c r="I124" s="354"/>
      <c r="J124" s="354"/>
      <c r="K124" s="354"/>
      <c r="L124" s="354" t="s">
        <v>72</v>
      </c>
      <c r="M124" s="354"/>
    </row>
    <row r="125" spans="2:14" x14ac:dyDescent="0.2">
      <c r="B125" s="18"/>
      <c r="C125" s="317"/>
      <c r="D125" s="317"/>
      <c r="E125" s="317"/>
      <c r="F125" s="317"/>
      <c r="G125" s="317"/>
      <c r="H125" s="317"/>
      <c r="I125" s="317"/>
      <c r="J125" s="317"/>
      <c r="K125" s="317"/>
      <c r="L125" s="317"/>
      <c r="M125" s="317"/>
      <c r="N125" s="104"/>
    </row>
    <row r="126" spans="2:14" x14ac:dyDescent="0.2">
      <c r="B126" s="18"/>
      <c r="C126" s="317"/>
      <c r="D126" s="317"/>
      <c r="E126" s="317"/>
      <c r="F126" s="317"/>
      <c r="G126" s="317"/>
      <c r="H126" s="317"/>
      <c r="I126" s="317"/>
      <c r="J126" s="317"/>
      <c r="K126" s="317"/>
      <c r="L126" s="317"/>
      <c r="M126" s="317"/>
      <c r="N126" s="104"/>
    </row>
    <row r="127" spans="2:14" x14ac:dyDescent="0.2">
      <c r="B127" s="18"/>
      <c r="C127" s="317"/>
      <c r="D127" s="317"/>
      <c r="E127" s="317"/>
      <c r="F127" s="317"/>
      <c r="G127" s="317"/>
      <c r="H127" s="317"/>
      <c r="I127" s="317"/>
      <c r="J127" s="317"/>
      <c r="K127" s="317"/>
      <c r="L127" s="317"/>
      <c r="M127" s="317"/>
      <c r="N127" s="104"/>
    </row>
    <row r="128" spans="2:14" x14ac:dyDescent="0.2">
      <c r="B128" s="18"/>
      <c r="C128" s="317"/>
      <c r="D128" s="317"/>
      <c r="E128" s="317"/>
      <c r="F128" s="317"/>
      <c r="G128" s="317"/>
      <c r="H128" s="317"/>
      <c r="I128" s="317"/>
      <c r="J128" s="317"/>
      <c r="K128" s="317"/>
      <c r="L128" s="317"/>
      <c r="M128" s="317"/>
      <c r="N128" s="104"/>
    </row>
    <row r="129" spans="2:14" x14ac:dyDescent="0.2">
      <c r="B129" s="18"/>
      <c r="C129" s="317"/>
      <c r="D129" s="317"/>
      <c r="E129" s="317"/>
      <c r="F129" s="317"/>
      <c r="G129" s="317"/>
      <c r="H129" s="317"/>
      <c r="I129" s="317"/>
      <c r="J129" s="317"/>
      <c r="K129" s="317"/>
      <c r="L129" s="317"/>
      <c r="M129" s="317"/>
      <c r="N129" s="104"/>
    </row>
    <row r="130" spans="2:14" x14ac:dyDescent="0.2">
      <c r="B130" s="18"/>
      <c r="C130" s="317"/>
      <c r="D130" s="317"/>
      <c r="E130" s="317"/>
      <c r="F130" s="317"/>
      <c r="G130" s="317"/>
      <c r="H130" s="317"/>
      <c r="I130" s="317"/>
      <c r="J130" s="317"/>
      <c r="K130" s="317"/>
      <c r="L130" s="317"/>
      <c r="M130" s="317"/>
      <c r="N130" s="104"/>
    </row>
    <row r="131" spans="2:14" x14ac:dyDescent="0.2">
      <c r="B131" s="18"/>
      <c r="C131" s="317"/>
      <c r="D131" s="317"/>
      <c r="E131" s="317"/>
      <c r="F131" s="317"/>
      <c r="G131" s="317"/>
      <c r="H131" s="317"/>
      <c r="I131" s="317"/>
      <c r="J131" s="317"/>
      <c r="K131" s="317"/>
      <c r="L131" s="317"/>
      <c r="M131" s="317"/>
      <c r="N131" s="104"/>
    </row>
    <row r="132" spans="2:14" x14ac:dyDescent="0.2">
      <c r="B132" s="18"/>
      <c r="C132" s="317"/>
      <c r="D132" s="317"/>
      <c r="E132" s="317"/>
      <c r="F132" s="317"/>
      <c r="G132" s="317"/>
      <c r="H132" s="317"/>
      <c r="I132" s="317"/>
      <c r="J132" s="317"/>
      <c r="K132" s="317"/>
      <c r="L132" s="317"/>
      <c r="M132" s="317"/>
      <c r="N132" s="104"/>
    </row>
    <row r="133" spans="2:14" x14ac:dyDescent="0.2">
      <c r="B133" s="18"/>
      <c r="C133" s="317"/>
      <c r="D133" s="317"/>
      <c r="E133" s="317"/>
      <c r="F133" s="317"/>
      <c r="G133" s="317"/>
      <c r="H133" s="317"/>
      <c r="I133" s="317"/>
      <c r="J133" s="317"/>
      <c r="K133" s="317"/>
      <c r="L133" s="317"/>
      <c r="M133" s="317"/>
      <c r="N133" s="104"/>
    </row>
    <row r="134" spans="2:14" x14ac:dyDescent="0.2">
      <c r="B134" s="18"/>
      <c r="C134" s="317"/>
      <c r="D134" s="317"/>
      <c r="E134" s="317"/>
      <c r="F134" s="317"/>
      <c r="G134" s="317"/>
      <c r="H134" s="317"/>
      <c r="I134" s="317"/>
      <c r="J134" s="317"/>
      <c r="K134" s="317"/>
      <c r="L134" s="317"/>
      <c r="M134" s="317"/>
      <c r="N134" s="15">
        <f>10-COUNTBLANK(L125:L134)</f>
        <v>0</v>
      </c>
    </row>
    <row r="135" spans="2:14" x14ac:dyDescent="0.2">
      <c r="B135" s="411" t="s">
        <v>705</v>
      </c>
      <c r="C135" s="411"/>
      <c r="D135" s="411"/>
      <c r="E135" s="411"/>
      <c r="F135" s="411"/>
      <c r="G135" s="411"/>
      <c r="H135" s="411"/>
      <c r="I135" s="411"/>
      <c r="J135" s="411"/>
      <c r="K135" s="411"/>
      <c r="L135" s="411"/>
    </row>
    <row r="137" spans="2:14" ht="15" customHeight="1" x14ac:dyDescent="0.2">
      <c r="B137" s="359" t="s">
        <v>355</v>
      </c>
      <c r="C137" s="359"/>
      <c r="D137" s="359"/>
      <c r="E137" s="359"/>
      <c r="F137" s="359"/>
      <c r="G137" s="359"/>
      <c r="H137" s="359"/>
      <c r="I137" s="359"/>
      <c r="J137" s="359"/>
      <c r="K137" s="359"/>
      <c r="L137" s="359"/>
      <c r="M137" s="359"/>
    </row>
    <row r="138" spans="2:14" ht="46.5" customHeight="1" x14ac:dyDescent="0.2">
      <c r="B138" s="359"/>
      <c r="C138" s="359"/>
      <c r="D138" s="359"/>
      <c r="E138" s="359"/>
      <c r="F138" s="359"/>
      <c r="G138" s="359"/>
      <c r="H138" s="359"/>
      <c r="I138" s="359"/>
      <c r="J138" s="359"/>
      <c r="K138" s="359"/>
      <c r="L138" s="359"/>
      <c r="M138" s="359"/>
    </row>
    <row r="139" spans="2:14" x14ac:dyDescent="0.2">
      <c r="B139" s="107" t="s">
        <v>343</v>
      </c>
      <c r="C139" s="106"/>
      <c r="D139" s="106"/>
      <c r="E139" s="106"/>
      <c r="F139" s="106"/>
      <c r="G139" s="106"/>
      <c r="H139" s="106"/>
      <c r="I139" s="106"/>
      <c r="J139" s="106"/>
      <c r="K139" s="106"/>
      <c r="L139" s="106"/>
      <c r="M139" s="106"/>
    </row>
    <row r="140" spans="2:14" ht="7.5" customHeight="1" x14ac:dyDescent="0.2">
      <c r="B140" s="106"/>
      <c r="C140" s="106"/>
      <c r="D140" s="106"/>
      <c r="E140" s="106"/>
      <c r="F140" s="106"/>
      <c r="G140" s="106"/>
      <c r="H140" s="106"/>
      <c r="I140" s="106"/>
      <c r="J140" s="106"/>
      <c r="K140" s="106"/>
      <c r="L140" s="106"/>
      <c r="M140" s="106"/>
    </row>
    <row r="141" spans="2:14" ht="42" customHeight="1" x14ac:dyDescent="0.2">
      <c r="B141" s="105" t="s">
        <v>70</v>
      </c>
      <c r="C141" s="363" t="s">
        <v>675</v>
      </c>
      <c r="D141" s="364"/>
      <c r="E141" s="364"/>
      <c r="F141" s="363" t="s">
        <v>342</v>
      </c>
      <c r="G141" s="364"/>
      <c r="H141" s="364"/>
      <c r="I141" s="364"/>
      <c r="J141" s="364"/>
      <c r="K141" s="354" t="s">
        <v>689</v>
      </c>
      <c r="L141" s="354"/>
      <c r="M141" s="354"/>
    </row>
    <row r="142" spans="2:14" s="108" customFormat="1" ht="14.25" customHeight="1" x14ac:dyDescent="0.25">
      <c r="B142" s="145"/>
      <c r="C142" s="365"/>
      <c r="D142" s="366"/>
      <c r="E142" s="367"/>
      <c r="F142" s="347"/>
      <c r="G142" s="347"/>
      <c r="H142" s="347"/>
      <c r="I142" s="347"/>
      <c r="J142" s="347"/>
      <c r="K142" s="347"/>
      <c r="L142" s="347"/>
      <c r="M142" s="347"/>
    </row>
    <row r="143" spans="2:14" s="108" customFormat="1" ht="14.25" customHeight="1" x14ac:dyDescent="0.25">
      <c r="B143" s="145"/>
      <c r="C143" s="146"/>
      <c r="D143" s="147"/>
      <c r="E143" s="148"/>
      <c r="F143" s="347"/>
      <c r="G143" s="347"/>
      <c r="H143" s="347"/>
      <c r="I143" s="347"/>
      <c r="J143" s="347"/>
      <c r="K143" s="347"/>
      <c r="L143" s="347"/>
      <c r="M143" s="347"/>
    </row>
    <row r="144" spans="2:14" s="108" customFormat="1" ht="14.25" customHeight="1" x14ac:dyDescent="0.25">
      <c r="B144" s="145"/>
      <c r="C144" s="146"/>
      <c r="D144" s="147"/>
      <c r="E144" s="148"/>
      <c r="F144" s="347"/>
      <c r="G144" s="347"/>
      <c r="H144" s="347"/>
      <c r="I144" s="347"/>
      <c r="J144" s="347"/>
      <c r="K144" s="347"/>
      <c r="L144" s="347"/>
      <c r="M144" s="347"/>
    </row>
    <row r="145" spans="2:13" s="108" customFormat="1" ht="14.25" customHeight="1" x14ac:dyDescent="0.25">
      <c r="B145" s="145"/>
      <c r="C145" s="146"/>
      <c r="D145" s="147"/>
      <c r="E145" s="148"/>
      <c r="F145" s="347"/>
      <c r="G145" s="347"/>
      <c r="H145" s="347"/>
      <c r="I145" s="347"/>
      <c r="J145" s="347"/>
      <c r="K145" s="347"/>
      <c r="L145" s="347"/>
      <c r="M145" s="347"/>
    </row>
    <row r="146" spans="2:13" s="108" customFormat="1" ht="14.25" customHeight="1" x14ac:dyDescent="0.25">
      <c r="B146" s="145"/>
      <c r="C146" s="146"/>
      <c r="D146" s="147"/>
      <c r="E146" s="148"/>
      <c r="F146" s="347"/>
      <c r="G146" s="347"/>
      <c r="H146" s="347"/>
      <c r="I146" s="347"/>
      <c r="J146" s="347"/>
      <c r="K146" s="347"/>
      <c r="L146" s="347"/>
      <c r="M146" s="347"/>
    </row>
    <row r="147" spans="2:13" s="108" customFormat="1" ht="14.25" customHeight="1" x14ac:dyDescent="0.25">
      <c r="B147" s="145"/>
      <c r="C147" s="146"/>
      <c r="D147" s="147"/>
      <c r="E147" s="148"/>
      <c r="F147" s="347"/>
      <c r="G147" s="347"/>
      <c r="H147" s="347"/>
      <c r="I147" s="347"/>
      <c r="J147" s="347"/>
      <c r="K147" s="347"/>
      <c r="L147" s="347"/>
      <c r="M147" s="347"/>
    </row>
    <row r="148" spans="2:13" s="108" customFormat="1" ht="14.25" customHeight="1" x14ac:dyDescent="0.25">
      <c r="B148" s="145"/>
      <c r="C148" s="146"/>
      <c r="D148" s="147"/>
      <c r="E148" s="148"/>
      <c r="F148" s="347"/>
      <c r="G148" s="347"/>
      <c r="H148" s="347"/>
      <c r="I148" s="347"/>
      <c r="J148" s="347"/>
      <c r="K148" s="347"/>
      <c r="L148" s="347"/>
      <c r="M148" s="347"/>
    </row>
    <row r="149" spans="2:13" s="108" customFormat="1" ht="14.25" customHeight="1" x14ac:dyDescent="0.25">
      <c r="B149" s="145"/>
      <c r="C149" s="146"/>
      <c r="D149" s="147"/>
      <c r="E149" s="148"/>
      <c r="F149" s="347"/>
      <c r="G149" s="347"/>
      <c r="H149" s="347"/>
      <c r="I149" s="347"/>
      <c r="J149" s="347"/>
      <c r="K149" s="347"/>
      <c r="L149" s="347"/>
      <c r="M149" s="347"/>
    </row>
    <row r="150" spans="2:13" s="108" customFormat="1" ht="14.25" customHeight="1" x14ac:dyDescent="0.25">
      <c r="B150" s="145"/>
      <c r="C150" s="146"/>
      <c r="D150" s="147"/>
      <c r="E150" s="148"/>
      <c r="F150" s="347"/>
      <c r="G150" s="347"/>
      <c r="H150" s="347"/>
      <c r="I150" s="347"/>
      <c r="J150" s="347"/>
      <c r="K150" s="347"/>
      <c r="L150" s="347"/>
      <c r="M150" s="347"/>
    </row>
    <row r="151" spans="2:13" s="108" customFormat="1" ht="14.25" customHeight="1" x14ac:dyDescent="0.25">
      <c r="B151" s="145"/>
      <c r="C151" s="146"/>
      <c r="D151" s="147"/>
      <c r="E151" s="148"/>
      <c r="F151" s="347"/>
      <c r="G151" s="347"/>
      <c r="H151" s="347"/>
      <c r="I151" s="347"/>
      <c r="J151" s="347"/>
      <c r="K151" s="347"/>
      <c r="L151" s="347"/>
      <c r="M151" s="347"/>
    </row>
    <row r="152" spans="2:13" s="108" customFormat="1" ht="14.25" customHeight="1" x14ac:dyDescent="0.25">
      <c r="B152" s="145"/>
      <c r="C152" s="146"/>
      <c r="D152" s="147"/>
      <c r="E152" s="148"/>
      <c r="F152" s="347"/>
      <c r="G152" s="347"/>
      <c r="H152" s="347"/>
      <c r="I152" s="347"/>
      <c r="J152" s="347"/>
      <c r="K152" s="347"/>
      <c r="L152" s="347"/>
      <c r="M152" s="347"/>
    </row>
    <row r="153" spans="2:13" s="108" customFormat="1" ht="14.25" customHeight="1" x14ac:dyDescent="0.25">
      <c r="B153" s="145"/>
      <c r="C153" s="365"/>
      <c r="D153" s="366"/>
      <c r="E153" s="367"/>
      <c r="F153" s="347"/>
      <c r="G153" s="347"/>
      <c r="H153" s="347"/>
      <c r="I153" s="347"/>
      <c r="J153" s="347"/>
      <c r="K153" s="347"/>
      <c r="L153" s="347"/>
      <c r="M153" s="347"/>
    </row>
    <row r="154" spans="2:13" s="108" customFormat="1" ht="14.25" customHeight="1" x14ac:dyDescent="0.25">
      <c r="B154" s="145"/>
      <c r="C154" s="365"/>
      <c r="D154" s="366"/>
      <c r="E154" s="367"/>
      <c r="F154" s="347"/>
      <c r="G154" s="347"/>
      <c r="H154" s="347"/>
      <c r="I154" s="347"/>
      <c r="J154" s="347"/>
      <c r="K154" s="347"/>
      <c r="L154" s="347"/>
      <c r="M154" s="347"/>
    </row>
    <row r="155" spans="2:13" s="108" customFormat="1" ht="14.25" customHeight="1" x14ac:dyDescent="0.25">
      <c r="B155" s="145"/>
      <c r="C155" s="365"/>
      <c r="D155" s="366"/>
      <c r="E155" s="367"/>
      <c r="F155" s="347"/>
      <c r="G155" s="347"/>
      <c r="H155" s="347"/>
      <c r="I155" s="347"/>
      <c r="J155" s="347"/>
      <c r="K155" s="347"/>
      <c r="L155" s="347"/>
      <c r="M155" s="347"/>
    </row>
    <row r="156" spans="2:13" s="108" customFormat="1" ht="14.25" customHeight="1" x14ac:dyDescent="0.25">
      <c r="B156" s="145"/>
      <c r="C156" s="365"/>
      <c r="D156" s="366"/>
      <c r="E156" s="367"/>
      <c r="F156" s="347"/>
      <c r="G156" s="347"/>
      <c r="H156" s="347"/>
      <c r="I156" s="347"/>
      <c r="J156" s="347"/>
      <c r="K156" s="347"/>
      <c r="L156" s="347"/>
      <c r="M156" s="347"/>
    </row>
    <row r="157" spans="2:13" s="108" customFormat="1" ht="14.25" customHeight="1" x14ac:dyDescent="0.25">
      <c r="B157" s="145"/>
      <c r="C157" s="365"/>
      <c r="D157" s="366"/>
      <c r="E157" s="367"/>
      <c r="F157" s="347"/>
      <c r="G157" s="347"/>
      <c r="H157" s="347"/>
      <c r="I157" s="347"/>
      <c r="J157" s="347"/>
      <c r="K157" s="347"/>
      <c r="L157" s="347"/>
      <c r="M157" s="347"/>
    </row>
    <row r="158" spans="2:13" s="108" customFormat="1" ht="14.25" customHeight="1" x14ac:dyDescent="0.25">
      <c r="B158" s="145"/>
      <c r="C158" s="365"/>
      <c r="D158" s="366"/>
      <c r="E158" s="367"/>
      <c r="F158" s="347"/>
      <c r="G158" s="347"/>
      <c r="H158" s="347"/>
      <c r="I158" s="347"/>
      <c r="J158" s="347"/>
      <c r="K158" s="347"/>
      <c r="L158" s="347"/>
      <c r="M158" s="347"/>
    </row>
    <row r="159" spans="2:13" s="108" customFormat="1" ht="14.25" customHeight="1" x14ac:dyDescent="0.25">
      <c r="B159" s="145"/>
      <c r="C159" s="365"/>
      <c r="D159" s="366"/>
      <c r="E159" s="367"/>
      <c r="F159" s="347"/>
      <c r="G159" s="347"/>
      <c r="H159" s="347"/>
      <c r="I159" s="347"/>
      <c r="J159" s="347"/>
      <c r="K159" s="347"/>
      <c r="L159" s="347"/>
      <c r="M159" s="347"/>
    </row>
    <row r="160" spans="2:13" s="108" customFormat="1" ht="14.25" customHeight="1" x14ac:dyDescent="0.25">
      <c r="B160" s="145"/>
      <c r="C160" s="365"/>
      <c r="D160" s="366"/>
      <c r="E160" s="367"/>
      <c r="F160" s="347"/>
      <c r="G160" s="347"/>
      <c r="H160" s="347"/>
      <c r="I160" s="347"/>
      <c r="J160" s="347"/>
      <c r="K160" s="347"/>
      <c r="L160" s="347"/>
      <c r="M160" s="347"/>
    </row>
    <row r="161" spans="2:15" s="108" customFormat="1" ht="14.25" customHeight="1" x14ac:dyDescent="0.25">
      <c r="B161" s="145"/>
      <c r="C161" s="365"/>
      <c r="D161" s="366"/>
      <c r="E161" s="367"/>
      <c r="F161" s="347"/>
      <c r="G161" s="347"/>
      <c r="H161" s="347"/>
      <c r="I161" s="347"/>
      <c r="J161" s="347"/>
      <c r="K161" s="347"/>
      <c r="L161" s="347"/>
      <c r="M161" s="347"/>
    </row>
    <row r="162" spans="2:15" s="108" customFormat="1" ht="14.25" customHeight="1" x14ac:dyDescent="0.25">
      <c r="B162" s="145"/>
      <c r="C162" s="365"/>
      <c r="D162" s="366"/>
      <c r="E162" s="367"/>
      <c r="F162" s="347"/>
      <c r="G162" s="347"/>
      <c r="H162" s="347"/>
      <c r="I162" s="347"/>
      <c r="J162" s="347"/>
      <c r="K162" s="347"/>
      <c r="L162" s="347"/>
      <c r="M162" s="347"/>
    </row>
    <row r="163" spans="2:15" s="108" customFormat="1" ht="14.25" customHeight="1" x14ac:dyDescent="0.25">
      <c r="B163" s="145"/>
      <c r="C163" s="365"/>
      <c r="D163" s="366"/>
      <c r="E163" s="367"/>
      <c r="F163" s="347"/>
      <c r="G163" s="347"/>
      <c r="H163" s="347"/>
      <c r="I163" s="347"/>
      <c r="J163" s="347"/>
      <c r="K163" s="347"/>
      <c r="L163" s="347"/>
      <c r="M163" s="347"/>
    </row>
    <row r="164" spans="2:15" s="108" customFormat="1" ht="14.25" customHeight="1" x14ac:dyDescent="0.25">
      <c r="B164" s="145"/>
      <c r="C164" s="365"/>
      <c r="D164" s="366"/>
      <c r="E164" s="367"/>
      <c r="F164" s="347"/>
      <c r="G164" s="347"/>
      <c r="H164" s="347"/>
      <c r="I164" s="347"/>
      <c r="J164" s="347"/>
      <c r="K164" s="347"/>
      <c r="L164" s="347"/>
      <c r="M164" s="347"/>
    </row>
    <row r="165" spans="2:15" s="108" customFormat="1" ht="14.25" customHeight="1" x14ac:dyDescent="0.2">
      <c r="B165" s="145"/>
      <c r="C165" s="365"/>
      <c r="D165" s="366"/>
      <c r="E165" s="367"/>
      <c r="F165" s="347"/>
      <c r="G165" s="347"/>
      <c r="H165" s="347"/>
      <c r="I165" s="347"/>
      <c r="J165" s="347"/>
      <c r="K165" s="347"/>
      <c r="L165" s="347"/>
      <c r="M165" s="347"/>
      <c r="N165" s="15">
        <f>24-COUNTBLANK(K142:K165)</f>
        <v>0</v>
      </c>
    </row>
    <row r="166" spans="2:15" s="108" customFormat="1" ht="14.25" customHeight="1" x14ac:dyDescent="0.25"/>
    <row r="167" spans="2:15" x14ac:dyDescent="0.2">
      <c r="B167" s="360" t="s">
        <v>690</v>
      </c>
      <c r="C167" s="360"/>
      <c r="D167" s="360"/>
      <c r="E167" s="360"/>
      <c r="F167" s="360"/>
      <c r="G167" s="360"/>
      <c r="H167" s="360"/>
      <c r="I167" s="360"/>
      <c r="J167" s="360"/>
      <c r="K167" s="360"/>
      <c r="L167" s="360"/>
      <c r="M167" s="360"/>
      <c r="N167" s="67"/>
      <c r="O167" s="67"/>
    </row>
    <row r="168" spans="2:15" x14ac:dyDescent="0.2">
      <c r="B168" s="106"/>
      <c r="C168" s="106"/>
      <c r="D168" s="106"/>
      <c r="E168" s="106"/>
      <c r="F168" s="106"/>
      <c r="G168" s="106"/>
      <c r="H168" s="106"/>
      <c r="I168" s="106"/>
      <c r="J168" s="106"/>
      <c r="K168" s="106"/>
      <c r="L168" s="106"/>
      <c r="M168" s="106"/>
    </row>
    <row r="169" spans="2:15" x14ac:dyDescent="0.2">
      <c r="B169" s="107" t="s">
        <v>352</v>
      </c>
      <c r="C169" s="106"/>
      <c r="D169" s="106"/>
      <c r="E169" s="106"/>
      <c r="F169" s="106"/>
      <c r="G169" s="106"/>
      <c r="H169" s="106"/>
      <c r="I169" s="106"/>
      <c r="J169" s="106"/>
      <c r="K169" s="106"/>
      <c r="L169" s="106"/>
      <c r="M169" s="106"/>
    </row>
    <row r="170" spans="2:15" ht="7.5" customHeight="1" x14ac:dyDescent="0.2">
      <c r="B170" s="106"/>
      <c r="C170" s="106"/>
      <c r="D170" s="106"/>
      <c r="E170" s="106"/>
      <c r="F170" s="106"/>
      <c r="G170" s="106"/>
      <c r="H170" s="106"/>
      <c r="I170" s="106"/>
      <c r="J170" s="106"/>
      <c r="K170" s="106"/>
      <c r="L170" s="106"/>
      <c r="M170" s="106"/>
    </row>
    <row r="171" spans="2:15" ht="42" customHeight="1" x14ac:dyDescent="0.2">
      <c r="B171" s="105" t="s">
        <v>70</v>
      </c>
      <c r="C171" s="363" t="s">
        <v>345</v>
      </c>
      <c r="D171" s="364"/>
      <c r="E171" s="364"/>
      <c r="F171" s="363" t="s">
        <v>346</v>
      </c>
      <c r="G171" s="364"/>
      <c r="H171" s="364"/>
      <c r="I171" s="364"/>
      <c r="J171" s="364"/>
      <c r="K171" s="354" t="s">
        <v>691</v>
      </c>
      <c r="L171" s="354"/>
      <c r="M171" s="354"/>
    </row>
    <row r="172" spans="2:15" s="108" customFormat="1" ht="14.25" customHeight="1" x14ac:dyDescent="0.25">
      <c r="B172" s="145"/>
      <c r="C172" s="365"/>
      <c r="D172" s="366"/>
      <c r="E172" s="367"/>
      <c r="F172" s="347"/>
      <c r="G172" s="347"/>
      <c r="H172" s="347"/>
      <c r="I172" s="347"/>
      <c r="J172" s="347"/>
      <c r="K172" s="347"/>
      <c r="L172" s="347"/>
      <c r="M172" s="347"/>
    </row>
    <row r="173" spans="2:15" s="108" customFormat="1" ht="14.25" customHeight="1" x14ac:dyDescent="0.25">
      <c r="B173" s="145"/>
      <c r="C173" s="146"/>
      <c r="D173" s="147"/>
      <c r="E173" s="148"/>
      <c r="F173" s="347"/>
      <c r="G173" s="347"/>
      <c r="H173" s="347"/>
      <c r="I173" s="347"/>
      <c r="J173" s="347"/>
      <c r="K173" s="347"/>
      <c r="L173" s="347"/>
      <c r="M173" s="347"/>
    </row>
    <row r="174" spans="2:15" s="108" customFormat="1" ht="14.25" customHeight="1" x14ac:dyDescent="0.25">
      <c r="B174" s="145"/>
      <c r="C174" s="146"/>
      <c r="D174" s="147"/>
      <c r="E174" s="148"/>
      <c r="F174" s="347"/>
      <c r="G174" s="347"/>
      <c r="H174" s="347"/>
      <c r="I174" s="347"/>
      <c r="J174" s="347"/>
      <c r="K174" s="347"/>
      <c r="L174" s="347"/>
      <c r="M174" s="347"/>
    </row>
    <row r="175" spans="2:15" s="108" customFormat="1" ht="14.25" customHeight="1" x14ac:dyDescent="0.25">
      <c r="B175" s="145"/>
      <c r="C175" s="146"/>
      <c r="D175" s="147"/>
      <c r="E175" s="148"/>
      <c r="F175" s="347"/>
      <c r="G175" s="347"/>
      <c r="H175" s="347"/>
      <c r="I175" s="347"/>
      <c r="J175" s="347"/>
      <c r="K175" s="347"/>
      <c r="L175" s="347"/>
      <c r="M175" s="347"/>
    </row>
    <row r="176" spans="2:15" s="108" customFormat="1" ht="14.25" customHeight="1" x14ac:dyDescent="0.25">
      <c r="B176" s="145"/>
      <c r="C176" s="146"/>
      <c r="D176" s="147"/>
      <c r="E176" s="148"/>
      <c r="F176" s="347"/>
      <c r="G176" s="347"/>
      <c r="H176" s="347"/>
      <c r="I176" s="347"/>
      <c r="J176" s="347"/>
      <c r="K176" s="347"/>
      <c r="L176" s="347"/>
      <c r="M176" s="347"/>
    </row>
    <row r="177" spans="2:13" s="108" customFormat="1" ht="14.25" customHeight="1" x14ac:dyDescent="0.25">
      <c r="B177" s="145"/>
      <c r="C177" s="146"/>
      <c r="D177" s="147"/>
      <c r="E177" s="148"/>
      <c r="F177" s="347"/>
      <c r="G177" s="347"/>
      <c r="H177" s="347"/>
      <c r="I177" s="347"/>
      <c r="J177" s="347"/>
      <c r="K177" s="347"/>
      <c r="L177" s="347"/>
      <c r="M177" s="347"/>
    </row>
    <row r="178" spans="2:13" s="108" customFormat="1" ht="14.25" customHeight="1" x14ac:dyDescent="0.25">
      <c r="B178" s="145"/>
      <c r="C178" s="146"/>
      <c r="D178" s="147"/>
      <c r="E178" s="148"/>
      <c r="F178" s="347"/>
      <c r="G178" s="347"/>
      <c r="H178" s="347"/>
      <c r="I178" s="347"/>
      <c r="J178" s="347"/>
      <c r="K178" s="347"/>
      <c r="L178" s="347"/>
      <c r="M178" s="347"/>
    </row>
    <row r="179" spans="2:13" s="108" customFormat="1" ht="14.25" customHeight="1" x14ac:dyDescent="0.25">
      <c r="B179" s="145"/>
      <c r="C179" s="146"/>
      <c r="D179" s="147"/>
      <c r="E179" s="148"/>
      <c r="F179" s="347"/>
      <c r="G179" s="347"/>
      <c r="H179" s="347"/>
      <c r="I179" s="347"/>
      <c r="J179" s="347"/>
      <c r="K179" s="347"/>
      <c r="L179" s="347"/>
      <c r="M179" s="347"/>
    </row>
    <row r="180" spans="2:13" s="108" customFormat="1" ht="14.25" customHeight="1" x14ac:dyDescent="0.25">
      <c r="B180" s="145"/>
      <c r="C180" s="146"/>
      <c r="D180" s="147"/>
      <c r="E180" s="148"/>
      <c r="F180" s="347"/>
      <c r="G180" s="347"/>
      <c r="H180" s="347"/>
      <c r="I180" s="347"/>
      <c r="J180" s="347"/>
      <c r="K180" s="347"/>
      <c r="L180" s="347"/>
      <c r="M180" s="347"/>
    </row>
    <row r="181" spans="2:13" s="108" customFormat="1" ht="14.25" customHeight="1" x14ac:dyDescent="0.25">
      <c r="B181" s="145"/>
      <c r="C181" s="146"/>
      <c r="D181" s="147"/>
      <c r="E181" s="148"/>
      <c r="F181" s="347"/>
      <c r="G181" s="347"/>
      <c r="H181" s="347"/>
      <c r="I181" s="347"/>
      <c r="J181" s="347"/>
      <c r="K181" s="347"/>
      <c r="L181" s="347"/>
      <c r="M181" s="347"/>
    </row>
    <row r="182" spans="2:13" s="108" customFormat="1" ht="14.25" customHeight="1" x14ac:dyDescent="0.25">
      <c r="B182" s="145"/>
      <c r="C182" s="146"/>
      <c r="D182" s="147"/>
      <c r="E182" s="148"/>
      <c r="F182" s="347"/>
      <c r="G182" s="347"/>
      <c r="H182" s="347"/>
      <c r="I182" s="347"/>
      <c r="J182" s="347"/>
      <c r="K182" s="347"/>
      <c r="L182" s="347"/>
      <c r="M182" s="347"/>
    </row>
    <row r="183" spans="2:13" s="108" customFormat="1" ht="14.25" customHeight="1" x14ac:dyDescent="0.25">
      <c r="B183" s="145"/>
      <c r="C183" s="365"/>
      <c r="D183" s="366"/>
      <c r="E183" s="367"/>
      <c r="F183" s="347"/>
      <c r="G183" s="347"/>
      <c r="H183" s="347"/>
      <c r="I183" s="347"/>
      <c r="J183" s="347"/>
      <c r="K183" s="347"/>
      <c r="L183" s="347"/>
      <c r="M183" s="347"/>
    </row>
    <row r="184" spans="2:13" s="108" customFormat="1" ht="14.25" customHeight="1" x14ac:dyDescent="0.25">
      <c r="B184" s="145"/>
      <c r="C184" s="365"/>
      <c r="D184" s="366"/>
      <c r="E184" s="367"/>
      <c r="F184" s="347"/>
      <c r="G184" s="347"/>
      <c r="H184" s="347"/>
      <c r="I184" s="347"/>
      <c r="J184" s="347"/>
      <c r="K184" s="347"/>
      <c r="L184" s="347"/>
      <c r="M184" s="347"/>
    </row>
    <row r="185" spans="2:13" s="108" customFormat="1" ht="14.25" customHeight="1" x14ac:dyDescent="0.25">
      <c r="B185" s="145"/>
      <c r="C185" s="365"/>
      <c r="D185" s="366"/>
      <c r="E185" s="367"/>
      <c r="F185" s="347"/>
      <c r="G185" s="347"/>
      <c r="H185" s="347"/>
      <c r="I185" s="347"/>
      <c r="J185" s="347"/>
      <c r="K185" s="347"/>
      <c r="L185" s="347"/>
      <c r="M185" s="347"/>
    </row>
    <row r="186" spans="2:13" s="108" customFormat="1" ht="14.25" customHeight="1" x14ac:dyDescent="0.25">
      <c r="B186" s="145"/>
      <c r="C186" s="365"/>
      <c r="D186" s="366"/>
      <c r="E186" s="367"/>
      <c r="F186" s="347"/>
      <c r="G186" s="347"/>
      <c r="H186" s="347"/>
      <c r="I186" s="347"/>
      <c r="J186" s="347"/>
      <c r="K186" s="347"/>
      <c r="L186" s="347"/>
      <c r="M186" s="347"/>
    </row>
    <row r="187" spans="2:13" s="108" customFormat="1" ht="14.25" customHeight="1" x14ac:dyDescent="0.25">
      <c r="B187" s="145"/>
      <c r="C187" s="365"/>
      <c r="D187" s="366"/>
      <c r="E187" s="367"/>
      <c r="F187" s="347"/>
      <c r="G187" s="347"/>
      <c r="H187" s="347"/>
      <c r="I187" s="347"/>
      <c r="J187" s="347"/>
      <c r="K187" s="347"/>
      <c r="L187" s="347"/>
      <c r="M187" s="347"/>
    </row>
    <row r="188" spans="2:13" s="108" customFormat="1" ht="14.25" customHeight="1" x14ac:dyDescent="0.25">
      <c r="B188" s="145"/>
      <c r="C188" s="365"/>
      <c r="D188" s="366"/>
      <c r="E188" s="367"/>
      <c r="F188" s="347"/>
      <c r="G188" s="347"/>
      <c r="H188" s="347"/>
      <c r="I188" s="347"/>
      <c r="J188" s="347"/>
      <c r="K188" s="347"/>
      <c r="L188" s="347"/>
      <c r="M188" s="347"/>
    </row>
    <row r="189" spans="2:13" s="108" customFormat="1" ht="14.25" customHeight="1" x14ac:dyDescent="0.25">
      <c r="B189" s="145"/>
      <c r="C189" s="365"/>
      <c r="D189" s="366"/>
      <c r="E189" s="367"/>
      <c r="F189" s="347"/>
      <c r="G189" s="347"/>
      <c r="H189" s="347"/>
      <c r="I189" s="347"/>
      <c r="J189" s="347"/>
      <c r="K189" s="347"/>
      <c r="L189" s="347"/>
      <c r="M189" s="347"/>
    </row>
    <row r="190" spans="2:13" s="108" customFormat="1" ht="14.25" customHeight="1" x14ac:dyDescent="0.25">
      <c r="B190" s="145"/>
      <c r="C190" s="365"/>
      <c r="D190" s="366"/>
      <c r="E190" s="367"/>
      <c r="F190" s="347"/>
      <c r="G190" s="347"/>
      <c r="H190" s="347"/>
      <c r="I190" s="347"/>
      <c r="J190" s="347"/>
      <c r="K190" s="347"/>
      <c r="L190" s="347"/>
      <c r="M190" s="347"/>
    </row>
    <row r="191" spans="2:13" s="108" customFormat="1" ht="14.25" customHeight="1" x14ac:dyDescent="0.25">
      <c r="B191" s="145"/>
      <c r="C191" s="365"/>
      <c r="D191" s="366"/>
      <c r="E191" s="367"/>
      <c r="F191" s="347"/>
      <c r="G191" s="347"/>
      <c r="H191" s="347"/>
      <c r="I191" s="347"/>
      <c r="J191" s="347"/>
      <c r="K191" s="347"/>
      <c r="L191" s="347"/>
      <c r="M191" s="347"/>
    </row>
    <row r="192" spans="2:13" s="108" customFormat="1" ht="14.25" customHeight="1" x14ac:dyDescent="0.25">
      <c r="B192" s="145"/>
      <c r="C192" s="365"/>
      <c r="D192" s="366"/>
      <c r="E192" s="367"/>
      <c r="F192" s="347"/>
      <c r="G192" s="347"/>
      <c r="H192" s="347"/>
      <c r="I192" s="347"/>
      <c r="J192" s="347"/>
      <c r="K192" s="347"/>
      <c r="L192" s="347"/>
      <c r="M192" s="347"/>
    </row>
    <row r="193" spans="2:20" s="108" customFormat="1" ht="14.25" customHeight="1" x14ac:dyDescent="0.25">
      <c r="B193" s="145"/>
      <c r="C193" s="365"/>
      <c r="D193" s="366"/>
      <c r="E193" s="367"/>
      <c r="F193" s="347"/>
      <c r="G193" s="347"/>
      <c r="H193" s="347"/>
      <c r="I193" s="347"/>
      <c r="J193" s="347"/>
      <c r="K193" s="347"/>
      <c r="L193" s="347"/>
      <c r="M193" s="347"/>
    </row>
    <row r="194" spans="2:20" s="108" customFormat="1" ht="14.25" customHeight="1" x14ac:dyDescent="0.25">
      <c r="B194" s="145"/>
      <c r="C194" s="365"/>
      <c r="D194" s="366"/>
      <c r="E194" s="367"/>
      <c r="F194" s="347"/>
      <c r="G194" s="347"/>
      <c r="H194" s="347"/>
      <c r="I194" s="347"/>
      <c r="J194" s="347"/>
      <c r="K194" s="347"/>
      <c r="L194" s="347"/>
      <c r="M194" s="347"/>
    </row>
    <row r="195" spans="2:20" s="108" customFormat="1" ht="14.25" customHeight="1" x14ac:dyDescent="0.2">
      <c r="B195" s="145"/>
      <c r="C195" s="365"/>
      <c r="D195" s="366"/>
      <c r="E195" s="367"/>
      <c r="F195" s="347"/>
      <c r="G195" s="347"/>
      <c r="H195" s="347"/>
      <c r="I195" s="347"/>
      <c r="J195" s="347"/>
      <c r="K195" s="347"/>
      <c r="L195" s="347"/>
      <c r="M195" s="347"/>
      <c r="N195" s="15">
        <f>24-COUNTBLANK(K172:K195)</f>
        <v>0</v>
      </c>
    </row>
    <row r="196" spans="2:20" x14ac:dyDescent="0.2">
      <c r="B196" s="106"/>
      <c r="C196" s="106"/>
      <c r="D196" s="106"/>
      <c r="E196" s="106"/>
      <c r="F196" s="106"/>
      <c r="G196" s="106"/>
      <c r="H196" s="106"/>
      <c r="I196" s="106"/>
      <c r="J196" s="106"/>
      <c r="K196" s="106"/>
      <c r="L196" s="106"/>
      <c r="M196" s="106"/>
    </row>
    <row r="197" spans="2:20" x14ac:dyDescent="0.2">
      <c r="B197" s="360" t="s">
        <v>692</v>
      </c>
      <c r="C197" s="360"/>
      <c r="D197" s="360"/>
      <c r="E197" s="360"/>
      <c r="F197" s="360"/>
      <c r="G197" s="360"/>
      <c r="H197" s="360"/>
      <c r="I197" s="360"/>
      <c r="J197" s="360"/>
      <c r="K197" s="360"/>
      <c r="L197" s="360"/>
      <c r="M197" s="360"/>
    </row>
    <row r="199" spans="2:20" x14ac:dyDescent="0.2">
      <c r="B199" s="361" t="s">
        <v>79</v>
      </c>
      <c r="C199" s="361"/>
      <c r="D199" s="361"/>
      <c r="E199" s="361"/>
      <c r="F199" s="361"/>
      <c r="G199" s="361"/>
      <c r="H199" s="361"/>
      <c r="I199" s="361"/>
      <c r="J199" s="361"/>
      <c r="K199" s="361"/>
      <c r="L199" s="361"/>
      <c r="M199" s="361"/>
      <c r="O199" s="23"/>
    </row>
    <row r="201" spans="2:20" ht="22.5" customHeight="1" x14ac:dyDescent="0.2">
      <c r="B201" s="105" t="s">
        <v>70</v>
      </c>
      <c r="C201" s="354" t="s">
        <v>76</v>
      </c>
      <c r="D201" s="354"/>
      <c r="E201" s="354"/>
      <c r="F201" s="354"/>
      <c r="G201" s="354"/>
      <c r="H201" s="354"/>
      <c r="I201" s="354"/>
      <c r="J201" s="354"/>
      <c r="K201" s="354"/>
      <c r="L201" s="363" t="s">
        <v>313</v>
      </c>
      <c r="M201" s="378"/>
      <c r="N201" s="354" t="s">
        <v>693</v>
      </c>
      <c r="O201" s="354"/>
      <c r="R201" s="111"/>
      <c r="S201" s="110"/>
      <c r="T201" s="112"/>
    </row>
    <row r="202" spans="2:20" ht="15.75" x14ac:dyDescent="0.2">
      <c r="B202" s="14"/>
      <c r="C202" s="317"/>
      <c r="D202" s="317"/>
      <c r="E202" s="317"/>
      <c r="F202" s="317"/>
      <c r="G202" s="317"/>
      <c r="H202" s="317"/>
      <c r="I202" s="317"/>
      <c r="J202" s="317"/>
      <c r="K202" s="317"/>
      <c r="L202" s="379"/>
      <c r="M202" s="380"/>
      <c r="N202" s="385"/>
      <c r="O202" s="385"/>
      <c r="R202" s="109"/>
      <c r="S202" s="113"/>
      <c r="T202" s="110"/>
    </row>
    <row r="203" spans="2:20" ht="15.75" x14ac:dyDescent="0.2">
      <c r="B203" s="114"/>
      <c r="C203" s="115"/>
      <c r="D203" s="115"/>
      <c r="E203" s="115"/>
      <c r="F203" s="115"/>
      <c r="G203" s="115"/>
      <c r="H203" s="115"/>
      <c r="I203" s="115"/>
      <c r="J203" s="115"/>
      <c r="K203" s="407" t="s">
        <v>129</v>
      </c>
      <c r="L203" s="407"/>
      <c r="M203" s="407"/>
      <c r="N203" s="402">
        <f>SUM(N202:O202)</f>
        <v>0</v>
      </c>
      <c r="O203" s="402"/>
      <c r="R203" s="116"/>
      <c r="S203" s="113"/>
      <c r="T203" s="110"/>
    </row>
    <row r="204" spans="2:20" x14ac:dyDescent="0.2">
      <c r="B204" s="418" t="s">
        <v>706</v>
      </c>
      <c r="C204" s="418"/>
      <c r="D204" s="418"/>
      <c r="E204" s="418"/>
      <c r="F204" s="418"/>
      <c r="G204" s="418"/>
      <c r="H204" s="418"/>
      <c r="I204" s="418"/>
      <c r="J204" s="418"/>
      <c r="K204" s="419"/>
    </row>
    <row r="206" spans="2:20" ht="15.75" customHeight="1" x14ac:dyDescent="0.2">
      <c r="B206" s="355" t="s">
        <v>695</v>
      </c>
      <c r="C206" s="355"/>
      <c r="D206" s="355"/>
      <c r="E206" s="355"/>
      <c r="F206" s="355"/>
      <c r="G206" s="355"/>
      <c r="H206" s="355"/>
      <c r="I206" s="355"/>
      <c r="J206" s="355"/>
      <c r="K206" s="355"/>
      <c r="L206" s="355"/>
      <c r="M206" s="355"/>
    </row>
    <row r="207" spans="2:20" ht="6.75" customHeight="1" x14ac:dyDescent="0.2">
      <c r="B207" s="160"/>
      <c r="C207" s="160"/>
      <c r="D207" s="160"/>
      <c r="E207" s="160"/>
      <c r="F207" s="160"/>
      <c r="G207" s="160"/>
      <c r="H207" s="160"/>
      <c r="I207" s="160"/>
      <c r="J207" s="160"/>
      <c r="K207" s="160"/>
      <c r="L207" s="160"/>
      <c r="M207" s="160"/>
    </row>
    <row r="208" spans="2:20" x14ac:dyDescent="0.2">
      <c r="B208" s="161"/>
      <c r="C208" s="22"/>
      <c r="D208" s="161"/>
      <c r="E208" s="161"/>
      <c r="F208" s="161"/>
      <c r="G208" s="161"/>
      <c r="H208" s="161"/>
      <c r="I208" s="161"/>
      <c r="J208" s="161"/>
      <c r="K208" s="161"/>
      <c r="L208" s="161"/>
      <c r="M208" s="161"/>
    </row>
    <row r="209" spans="2:16" x14ac:dyDescent="0.2">
      <c r="C209" s="162" t="s">
        <v>707</v>
      </c>
      <c r="D209" s="120"/>
      <c r="E209" s="120"/>
      <c r="F209" s="120"/>
      <c r="G209" s="120"/>
      <c r="H209" s="120"/>
      <c r="I209" s="120"/>
      <c r="J209" s="120"/>
      <c r="K209" s="120"/>
      <c r="L209" s="11"/>
      <c r="M209" s="11"/>
    </row>
    <row r="210" spans="2:16" x14ac:dyDescent="0.2">
      <c r="L210" s="123"/>
      <c r="M210" s="123"/>
    </row>
    <row r="211" spans="2:16" ht="19.5" customHeight="1" x14ac:dyDescent="0.2">
      <c r="B211" s="398" t="s">
        <v>697</v>
      </c>
      <c r="C211" s="398"/>
      <c r="D211" s="398"/>
      <c r="E211" s="398"/>
      <c r="F211" s="398"/>
      <c r="G211" s="398"/>
      <c r="H211" s="398"/>
      <c r="I211" s="398"/>
      <c r="J211" s="398"/>
      <c r="K211" s="398"/>
      <c r="L211" s="398"/>
      <c r="M211" s="398"/>
    </row>
    <row r="212" spans="2:16" x14ac:dyDescent="0.2">
      <c r="B212" s="124"/>
      <c r="C212" s="19"/>
      <c r="D212" s="124"/>
      <c r="E212" s="124"/>
      <c r="F212" s="124"/>
      <c r="G212" s="124"/>
      <c r="H212" s="124"/>
      <c r="I212" s="124"/>
      <c r="J212" s="124"/>
      <c r="K212" s="124"/>
      <c r="L212" s="124"/>
      <c r="M212" s="124"/>
    </row>
    <row r="213" spans="2:16" ht="14.25" customHeight="1" x14ac:dyDescent="0.2">
      <c r="B213" s="293"/>
      <c r="C213" s="416" t="s">
        <v>708</v>
      </c>
      <c r="D213" s="416"/>
      <c r="E213" s="416"/>
      <c r="F213" s="416"/>
      <c r="G213" s="416"/>
      <c r="H213" s="416"/>
      <c r="I213" s="293"/>
      <c r="J213" s="293"/>
      <c r="K213" s="293"/>
      <c r="L213" s="293"/>
      <c r="M213" s="293"/>
    </row>
    <row r="215" spans="2:16" x14ac:dyDescent="0.2">
      <c r="B215" s="355" t="s">
        <v>699</v>
      </c>
      <c r="C215" s="355"/>
      <c r="D215" s="355"/>
      <c r="E215" s="355"/>
      <c r="F215" s="355"/>
      <c r="G215" s="355"/>
      <c r="H215" s="355"/>
      <c r="I215" s="355"/>
      <c r="J215" s="355"/>
      <c r="K215" s="355"/>
      <c r="L215" s="355"/>
      <c r="M215" s="355"/>
    </row>
    <row r="216" spans="2:16" ht="6.75" customHeight="1" x14ac:dyDescent="0.2"/>
    <row r="217" spans="2:16" x14ac:dyDescent="0.2">
      <c r="B217" s="106"/>
      <c r="C217" s="19"/>
      <c r="D217" s="106"/>
      <c r="E217" s="106"/>
      <c r="F217" s="106"/>
      <c r="G217" s="106"/>
      <c r="H217" s="106"/>
      <c r="I217" s="106"/>
    </row>
    <row r="218" spans="2:16" x14ac:dyDescent="0.2">
      <c r="C218" s="417" t="s">
        <v>700</v>
      </c>
      <c r="D218" s="417"/>
      <c r="E218" s="417"/>
      <c r="F218" s="417"/>
      <c r="G218" s="417"/>
      <c r="H218" s="417"/>
      <c r="I218" s="417"/>
    </row>
    <row r="220" spans="2:16" x14ac:dyDescent="0.2">
      <c r="B220" s="405" t="s">
        <v>81</v>
      </c>
      <c r="C220" s="405"/>
      <c r="D220" s="405"/>
      <c r="E220" s="405"/>
      <c r="F220" s="405"/>
      <c r="G220" s="405"/>
      <c r="H220" s="405"/>
      <c r="I220" s="405"/>
      <c r="J220" s="405"/>
      <c r="K220" s="405"/>
      <c r="L220" s="405"/>
      <c r="M220" s="405"/>
    </row>
    <row r="222" spans="2:16" ht="14.25" customHeight="1" x14ac:dyDescent="0.2">
      <c r="B222" s="386" t="s">
        <v>82</v>
      </c>
      <c r="C222" s="387"/>
      <c r="D222" s="387"/>
      <c r="E222" s="387"/>
      <c r="F222" s="387"/>
      <c r="G222" s="387"/>
      <c r="H222" s="387"/>
      <c r="I222" s="387"/>
      <c r="J222" s="388"/>
      <c r="K222" s="127" t="s">
        <v>375</v>
      </c>
      <c r="L222" s="354" t="s">
        <v>83</v>
      </c>
      <c r="M222" s="354"/>
      <c r="N222" s="104"/>
      <c r="O222" s="126" t="s">
        <v>132</v>
      </c>
      <c r="P222" s="104"/>
    </row>
    <row r="223" spans="2:16" ht="14.25" customHeight="1" x14ac:dyDescent="0.2">
      <c r="B223" s="389"/>
      <c r="C223" s="390"/>
      <c r="D223" s="390"/>
      <c r="E223" s="390"/>
      <c r="F223" s="390"/>
      <c r="G223" s="390"/>
      <c r="H223" s="390"/>
      <c r="I223" s="390"/>
      <c r="J223" s="391"/>
      <c r="K223" s="149"/>
      <c r="L223" s="317"/>
      <c r="M223" s="317"/>
      <c r="N223" s="104"/>
      <c r="O223" s="126" t="s">
        <v>152</v>
      </c>
      <c r="P223" s="104"/>
    </row>
    <row r="224" spans="2:16" ht="14.25" customHeight="1" x14ac:dyDescent="0.2">
      <c r="B224" s="389"/>
      <c r="C224" s="390"/>
      <c r="D224" s="390"/>
      <c r="E224" s="390"/>
      <c r="F224" s="390"/>
      <c r="G224" s="390"/>
      <c r="H224" s="390"/>
      <c r="I224" s="390"/>
      <c r="J224" s="391"/>
      <c r="K224" s="149"/>
      <c r="L224" s="317"/>
      <c r="M224" s="317"/>
      <c r="N224" s="15">
        <f>2-COUNTBLANK(L223:L224)</f>
        <v>0</v>
      </c>
      <c r="O224" s="126" t="s">
        <v>155</v>
      </c>
      <c r="P224" s="104"/>
    </row>
    <row r="226" spans="2:17" x14ac:dyDescent="0.2">
      <c r="B226" s="398" t="s">
        <v>84</v>
      </c>
      <c r="C226" s="398"/>
      <c r="D226" s="398"/>
      <c r="E226" s="398"/>
      <c r="F226" s="398"/>
      <c r="G226" s="398"/>
      <c r="H226" s="398"/>
      <c r="I226" s="398"/>
      <c r="J226" s="398"/>
      <c r="K226" s="398"/>
      <c r="L226" s="398"/>
      <c r="M226" s="398"/>
    </row>
    <row r="228" spans="2:17" ht="14.25" customHeight="1" x14ac:dyDescent="0.2">
      <c r="B228" s="409" t="s">
        <v>314</v>
      </c>
      <c r="C228" s="409"/>
      <c r="D228" s="409"/>
      <c r="E228" s="409"/>
      <c r="F228" s="354" t="s">
        <v>374</v>
      </c>
      <c r="G228" s="354"/>
      <c r="H228" s="354"/>
      <c r="I228" s="354"/>
      <c r="J228" s="354"/>
      <c r="K228" s="354"/>
      <c r="N228" s="129"/>
      <c r="O228" s="129"/>
      <c r="P228" s="129"/>
      <c r="Q228" s="132"/>
    </row>
    <row r="229" spans="2:17" x14ac:dyDescent="0.2">
      <c r="B229" s="318"/>
      <c r="C229" s="319"/>
      <c r="D229" s="319"/>
      <c r="E229" s="320"/>
      <c r="F229" s="317"/>
      <c r="G229" s="317"/>
      <c r="H229" s="317"/>
      <c r="I229" s="317"/>
      <c r="J229" s="317"/>
      <c r="K229" s="317"/>
      <c r="N229" s="133"/>
      <c r="O229" s="133"/>
      <c r="P229" s="133"/>
      <c r="Q229" s="132"/>
    </row>
    <row r="230" spans="2:17" x14ac:dyDescent="0.2">
      <c r="B230" s="318"/>
      <c r="C230" s="319"/>
      <c r="D230" s="319"/>
      <c r="E230" s="320"/>
      <c r="F230" s="317"/>
      <c r="G230" s="317"/>
      <c r="H230" s="317"/>
      <c r="I230" s="317"/>
      <c r="J230" s="317"/>
      <c r="K230" s="317"/>
      <c r="N230" s="134"/>
      <c r="O230" s="134"/>
      <c r="P230" s="134"/>
      <c r="Q230" s="132"/>
    </row>
    <row r="231" spans="2:17" x14ac:dyDescent="0.2">
      <c r="B231" s="150"/>
      <c r="C231" s="151"/>
      <c r="D231" s="151"/>
      <c r="E231" s="152"/>
      <c r="F231" s="317"/>
      <c r="G231" s="317"/>
      <c r="H231" s="317"/>
      <c r="I231" s="317"/>
      <c r="J231" s="317"/>
      <c r="K231" s="317"/>
      <c r="N231" s="134"/>
      <c r="O231" s="134"/>
      <c r="P231" s="134"/>
      <c r="Q231" s="132"/>
    </row>
    <row r="232" spans="2:17" x14ac:dyDescent="0.2">
      <c r="B232" s="150"/>
      <c r="C232" s="151"/>
      <c r="D232" s="151"/>
      <c r="E232" s="152"/>
      <c r="F232" s="317"/>
      <c r="G232" s="317"/>
      <c r="H232" s="317"/>
      <c r="I232" s="317"/>
      <c r="J232" s="317"/>
      <c r="K232" s="317"/>
      <c r="N232" s="134"/>
      <c r="O232" s="134"/>
      <c r="P232" s="134"/>
      <c r="Q232" s="132"/>
    </row>
    <row r="233" spans="2:17" x14ac:dyDescent="0.2">
      <c r="B233" s="150"/>
      <c r="C233" s="151"/>
      <c r="D233" s="151"/>
      <c r="E233" s="152"/>
      <c r="F233" s="317"/>
      <c r="G233" s="317"/>
      <c r="H233" s="317"/>
      <c r="I233" s="317"/>
      <c r="J233" s="317"/>
      <c r="K233" s="317"/>
      <c r="N233" s="134"/>
      <c r="O233" s="134"/>
      <c r="P233" s="134"/>
      <c r="Q233" s="132"/>
    </row>
    <row r="234" spans="2:17" x14ac:dyDescent="0.2">
      <c r="B234" s="150"/>
      <c r="C234" s="151"/>
      <c r="D234" s="151"/>
      <c r="E234" s="152"/>
      <c r="F234" s="317"/>
      <c r="G234" s="317"/>
      <c r="H234" s="317"/>
      <c r="I234" s="317"/>
      <c r="J234" s="317"/>
      <c r="K234" s="317"/>
      <c r="N234" s="134"/>
      <c r="O234" s="134"/>
      <c r="P234" s="134"/>
      <c r="Q234" s="132"/>
    </row>
    <row r="235" spans="2:17" x14ac:dyDescent="0.2">
      <c r="B235" s="150"/>
      <c r="C235" s="151"/>
      <c r="D235" s="151"/>
      <c r="E235" s="152"/>
      <c r="F235" s="317"/>
      <c r="G235" s="317"/>
      <c r="H235" s="317"/>
      <c r="I235" s="317"/>
      <c r="J235" s="317"/>
      <c r="K235" s="317"/>
      <c r="N235" s="134"/>
      <c r="O235" s="134"/>
      <c r="P235" s="134"/>
      <c r="Q235" s="132"/>
    </row>
    <row r="236" spans="2:17" x14ac:dyDescent="0.2">
      <c r="B236" s="150"/>
      <c r="C236" s="151"/>
      <c r="D236" s="151"/>
      <c r="E236" s="152"/>
      <c r="F236" s="317"/>
      <c r="G236" s="317"/>
      <c r="H236" s="317"/>
      <c r="I236" s="317"/>
      <c r="J236" s="317"/>
      <c r="K236" s="317"/>
      <c r="N236" s="134"/>
      <c r="O236" s="134"/>
      <c r="P236" s="134"/>
      <c r="Q236" s="132"/>
    </row>
    <row r="237" spans="2:17" x14ac:dyDescent="0.2">
      <c r="B237" s="150"/>
      <c r="C237" s="151"/>
      <c r="D237" s="151"/>
      <c r="E237" s="152"/>
      <c r="F237" s="317"/>
      <c r="G237" s="317"/>
      <c r="H237" s="317"/>
      <c r="I237" s="317"/>
      <c r="J237" s="317"/>
      <c r="K237" s="317"/>
      <c r="N237" s="134"/>
      <c r="O237" s="134"/>
      <c r="P237" s="134"/>
      <c r="Q237" s="132"/>
    </row>
    <row r="238" spans="2:17" x14ac:dyDescent="0.2">
      <c r="B238" s="150"/>
      <c r="C238" s="151"/>
      <c r="D238" s="151"/>
      <c r="E238" s="152"/>
      <c r="F238" s="317"/>
      <c r="G238" s="317"/>
      <c r="H238" s="317"/>
      <c r="I238" s="317"/>
      <c r="J238" s="317"/>
      <c r="K238" s="317"/>
      <c r="N238" s="134"/>
      <c r="O238" s="134"/>
      <c r="P238" s="134"/>
      <c r="Q238" s="132"/>
    </row>
    <row r="239" spans="2:17" x14ac:dyDescent="0.2">
      <c r="B239" s="150"/>
      <c r="C239" s="151"/>
      <c r="D239" s="151"/>
      <c r="E239" s="152"/>
      <c r="F239" s="317"/>
      <c r="G239" s="317"/>
      <c r="H239" s="317"/>
      <c r="I239" s="317"/>
      <c r="J239" s="317"/>
      <c r="K239" s="317"/>
      <c r="N239" s="134"/>
      <c r="O239" s="134"/>
      <c r="P239" s="134"/>
      <c r="Q239" s="132"/>
    </row>
    <row r="240" spans="2:17" x14ac:dyDescent="0.2">
      <c r="B240" s="150"/>
      <c r="C240" s="151"/>
      <c r="D240" s="151"/>
      <c r="E240" s="152"/>
      <c r="F240" s="317"/>
      <c r="G240" s="317"/>
      <c r="H240" s="317"/>
      <c r="I240" s="317"/>
      <c r="J240" s="317"/>
      <c r="K240" s="317"/>
      <c r="N240" s="134"/>
      <c r="O240" s="134"/>
      <c r="P240" s="134"/>
      <c r="Q240" s="132"/>
    </row>
    <row r="241" spans="2:17" x14ac:dyDescent="0.2">
      <c r="B241" s="150"/>
      <c r="C241" s="151"/>
      <c r="D241" s="151"/>
      <c r="E241" s="152"/>
      <c r="F241" s="317"/>
      <c r="G241" s="317"/>
      <c r="H241" s="317"/>
      <c r="I241" s="317"/>
      <c r="J241" s="317"/>
      <c r="K241" s="317"/>
      <c r="N241" s="134"/>
      <c r="O241" s="134"/>
      <c r="P241" s="134"/>
      <c r="Q241" s="132"/>
    </row>
    <row r="242" spans="2:17" s="128" customFormat="1" ht="14.25" customHeight="1" x14ac:dyDescent="0.2">
      <c r="B242" s="318"/>
      <c r="C242" s="319"/>
      <c r="D242" s="319"/>
      <c r="E242" s="320"/>
      <c r="F242" s="317"/>
      <c r="G242" s="317"/>
      <c r="H242" s="317"/>
      <c r="I242" s="317"/>
      <c r="J242" s="317"/>
      <c r="K242" s="317"/>
      <c r="N242" s="134"/>
      <c r="O242" s="134"/>
      <c r="P242" s="134"/>
      <c r="Q242" s="135"/>
    </row>
    <row r="243" spans="2:17" s="128" customFormat="1" ht="15" customHeight="1" x14ac:dyDescent="0.2">
      <c r="B243" s="318"/>
      <c r="C243" s="319"/>
      <c r="D243" s="319"/>
      <c r="E243" s="320"/>
      <c r="F243" s="317"/>
      <c r="G243" s="317"/>
      <c r="H243" s="317"/>
      <c r="I243" s="317"/>
      <c r="J243" s="317"/>
      <c r="K243" s="317"/>
      <c r="N243" s="134"/>
      <c r="O243" s="134"/>
      <c r="P243" s="134"/>
      <c r="Q243" s="135"/>
    </row>
    <row r="244" spans="2:17" ht="14.25" customHeight="1" x14ac:dyDescent="0.2">
      <c r="B244" s="318"/>
      <c r="C244" s="319"/>
      <c r="D244" s="319"/>
      <c r="E244" s="320"/>
      <c r="F244" s="317"/>
      <c r="G244" s="317"/>
      <c r="H244" s="317"/>
      <c r="I244" s="317"/>
      <c r="J244" s="317"/>
      <c r="K244" s="317"/>
      <c r="N244" s="134"/>
      <c r="O244" s="134"/>
      <c r="P244" s="134"/>
      <c r="Q244" s="132"/>
    </row>
    <row r="245" spans="2:17" x14ac:dyDescent="0.2">
      <c r="B245" s="318"/>
      <c r="C245" s="319"/>
      <c r="D245" s="319"/>
      <c r="E245" s="320"/>
      <c r="F245" s="317"/>
      <c r="G245" s="317"/>
      <c r="H245" s="317"/>
      <c r="I245" s="317"/>
      <c r="J245" s="317"/>
      <c r="K245" s="317"/>
      <c r="N245" s="134"/>
      <c r="O245" s="134"/>
      <c r="P245" s="134"/>
      <c r="Q245" s="132"/>
    </row>
    <row r="246" spans="2:17" x14ac:dyDescent="0.2">
      <c r="B246" s="318"/>
      <c r="C246" s="319"/>
      <c r="D246" s="319"/>
      <c r="E246" s="320"/>
      <c r="F246" s="317"/>
      <c r="G246" s="317"/>
      <c r="H246" s="317"/>
      <c r="I246" s="317"/>
      <c r="J246" s="317"/>
      <c r="K246" s="317"/>
      <c r="N246" s="134"/>
      <c r="O246" s="134"/>
      <c r="P246" s="134"/>
      <c r="Q246" s="132"/>
    </row>
    <row r="247" spans="2:17" x14ac:dyDescent="0.2">
      <c r="B247" s="318"/>
      <c r="C247" s="319"/>
      <c r="D247" s="319"/>
      <c r="E247" s="320"/>
      <c r="F247" s="317"/>
      <c r="G247" s="317"/>
      <c r="H247" s="317"/>
      <c r="I247" s="317"/>
      <c r="J247" s="317"/>
      <c r="K247" s="317"/>
      <c r="N247" s="134"/>
      <c r="O247" s="134"/>
      <c r="P247" s="134"/>
      <c r="Q247" s="132"/>
    </row>
    <row r="248" spans="2:17" x14ac:dyDescent="0.2">
      <c r="B248" s="318"/>
      <c r="C248" s="319"/>
      <c r="D248" s="319"/>
      <c r="E248" s="320"/>
      <c r="F248" s="317"/>
      <c r="G248" s="317"/>
      <c r="H248" s="317"/>
      <c r="I248" s="317"/>
      <c r="J248" s="317"/>
      <c r="K248" s="317"/>
      <c r="N248" s="134"/>
      <c r="O248" s="134"/>
      <c r="P248" s="134"/>
      <c r="Q248" s="132"/>
    </row>
    <row r="249" spans="2:17" ht="14.25" customHeight="1" x14ac:dyDescent="0.2">
      <c r="B249" s="318"/>
      <c r="C249" s="319"/>
      <c r="D249" s="319"/>
      <c r="E249" s="320"/>
      <c r="F249" s="317"/>
      <c r="G249" s="317"/>
      <c r="H249" s="317"/>
      <c r="I249" s="317"/>
      <c r="J249" s="317"/>
      <c r="K249" s="317"/>
      <c r="N249" s="134"/>
      <c r="O249" s="134"/>
      <c r="P249" s="134"/>
      <c r="Q249" s="132"/>
    </row>
    <row r="250" spans="2:17" ht="14.25" customHeight="1" x14ac:dyDescent="0.2">
      <c r="B250" s="318"/>
      <c r="C250" s="319"/>
      <c r="D250" s="319"/>
      <c r="E250" s="320"/>
      <c r="F250" s="317"/>
      <c r="G250" s="317"/>
      <c r="H250" s="317"/>
      <c r="I250" s="317"/>
      <c r="J250" s="317"/>
      <c r="K250" s="317"/>
      <c r="N250" s="134"/>
      <c r="O250" s="134"/>
      <c r="P250" s="134"/>
      <c r="Q250" s="132"/>
    </row>
    <row r="251" spans="2:17" ht="14.25" customHeight="1" x14ac:dyDescent="0.2">
      <c r="B251" s="318"/>
      <c r="C251" s="319"/>
      <c r="D251" s="319"/>
      <c r="E251" s="320"/>
      <c r="F251" s="317"/>
      <c r="G251" s="317"/>
      <c r="H251" s="317"/>
      <c r="I251" s="317"/>
      <c r="J251" s="317"/>
      <c r="K251" s="317"/>
      <c r="N251" s="134"/>
      <c r="O251" s="134"/>
      <c r="P251" s="134"/>
      <c r="Q251" s="132"/>
    </row>
    <row r="252" spans="2:17" ht="14.25" customHeight="1" x14ac:dyDescent="0.2">
      <c r="B252" s="318"/>
      <c r="C252" s="319"/>
      <c r="D252" s="319"/>
      <c r="E252" s="320"/>
      <c r="F252" s="317"/>
      <c r="G252" s="317"/>
      <c r="H252" s="317"/>
      <c r="I252" s="317"/>
      <c r="J252" s="317"/>
      <c r="K252" s="317"/>
      <c r="N252" s="134"/>
      <c r="O252" s="134"/>
      <c r="P252" s="134"/>
      <c r="Q252" s="132"/>
    </row>
    <row r="253" spans="2:17" x14ac:dyDescent="0.2">
      <c r="B253" s="318"/>
      <c r="C253" s="319"/>
      <c r="D253" s="319"/>
      <c r="E253" s="320"/>
      <c r="F253" s="317"/>
      <c r="G253" s="317"/>
      <c r="H253" s="317"/>
      <c r="I253" s="317"/>
      <c r="J253" s="317"/>
      <c r="K253" s="317"/>
      <c r="N253" s="134"/>
      <c r="O253" s="134"/>
      <c r="P253" s="134"/>
      <c r="Q253" s="132"/>
    </row>
    <row r="254" spans="2:17" x14ac:dyDescent="0.2">
      <c r="B254" s="318"/>
      <c r="C254" s="319"/>
      <c r="D254" s="319"/>
      <c r="E254" s="320"/>
      <c r="F254" s="317"/>
      <c r="G254" s="317"/>
      <c r="H254" s="317"/>
      <c r="I254" s="317"/>
      <c r="J254" s="317"/>
      <c r="K254" s="317"/>
      <c r="N254" s="134"/>
      <c r="O254" s="134"/>
      <c r="P254" s="134"/>
      <c r="Q254" s="132"/>
    </row>
    <row r="255" spans="2:17" x14ac:dyDescent="0.2">
      <c r="B255" s="318"/>
      <c r="C255" s="319"/>
      <c r="D255" s="319"/>
      <c r="E255" s="320"/>
      <c r="F255" s="317"/>
      <c r="G255" s="317"/>
      <c r="H255" s="317"/>
      <c r="I255" s="317"/>
      <c r="J255" s="317"/>
      <c r="K255" s="317"/>
      <c r="N255" s="134"/>
      <c r="O255" s="134"/>
      <c r="P255" s="134"/>
      <c r="Q255" s="132"/>
    </row>
    <row r="256" spans="2:17" x14ac:dyDescent="0.2">
      <c r="B256" s="318"/>
      <c r="C256" s="319"/>
      <c r="D256" s="319"/>
      <c r="E256" s="320"/>
      <c r="F256" s="317"/>
      <c r="G256" s="317"/>
      <c r="H256" s="317"/>
      <c r="I256" s="317"/>
      <c r="J256" s="317"/>
      <c r="K256" s="317"/>
      <c r="N256" s="134"/>
      <c r="O256" s="134"/>
      <c r="P256" s="134"/>
      <c r="Q256" s="132"/>
    </row>
    <row r="257" spans="2:17" x14ac:dyDescent="0.2">
      <c r="B257" s="318"/>
      <c r="C257" s="319"/>
      <c r="D257" s="319"/>
      <c r="E257" s="320"/>
      <c r="F257" s="317"/>
      <c r="G257" s="317"/>
      <c r="H257" s="317"/>
      <c r="I257" s="317"/>
      <c r="J257" s="317"/>
      <c r="K257" s="317"/>
      <c r="N257" s="134"/>
      <c r="O257" s="134"/>
      <c r="P257" s="134"/>
      <c r="Q257" s="132"/>
    </row>
    <row r="258" spans="2:17" x14ac:dyDescent="0.2">
      <c r="B258" s="318"/>
      <c r="C258" s="319"/>
      <c r="D258" s="319"/>
      <c r="E258" s="320"/>
      <c r="F258" s="317"/>
      <c r="G258" s="317"/>
      <c r="H258" s="317"/>
      <c r="I258" s="317"/>
      <c r="J258" s="317"/>
      <c r="K258" s="317"/>
      <c r="N258" s="134"/>
      <c r="O258" s="134"/>
      <c r="P258" s="134"/>
      <c r="Q258" s="132"/>
    </row>
    <row r="259" spans="2:17" x14ac:dyDescent="0.2">
      <c r="B259" s="318"/>
      <c r="C259" s="319"/>
      <c r="D259" s="319"/>
      <c r="E259" s="320"/>
      <c r="F259" s="317"/>
      <c r="G259" s="317"/>
      <c r="H259" s="317"/>
      <c r="I259" s="317"/>
      <c r="J259" s="317"/>
      <c r="K259" s="317"/>
      <c r="N259" s="134"/>
      <c r="O259" s="134"/>
      <c r="P259" s="134"/>
      <c r="Q259" s="132"/>
    </row>
    <row r="260" spans="2:17" x14ac:dyDescent="0.2">
      <c r="B260" s="318"/>
      <c r="C260" s="319"/>
      <c r="D260" s="319"/>
      <c r="E260" s="320"/>
      <c r="F260" s="317"/>
      <c r="G260" s="317"/>
      <c r="H260" s="317"/>
      <c r="I260" s="317"/>
      <c r="J260" s="317"/>
      <c r="K260" s="317"/>
      <c r="N260" s="134"/>
      <c r="O260" s="134"/>
      <c r="P260" s="134"/>
      <c r="Q260" s="132"/>
    </row>
    <row r="261" spans="2:17" x14ac:dyDescent="0.2">
      <c r="B261" s="318"/>
      <c r="C261" s="319"/>
      <c r="D261" s="319"/>
      <c r="E261" s="320"/>
      <c r="F261" s="317"/>
      <c r="G261" s="317"/>
      <c r="H261" s="317"/>
      <c r="I261" s="317"/>
      <c r="J261" s="317"/>
      <c r="K261" s="317"/>
      <c r="N261" s="134"/>
      <c r="O261" s="134"/>
      <c r="P261" s="134"/>
      <c r="Q261" s="132"/>
    </row>
    <row r="262" spans="2:17" x14ac:dyDescent="0.2">
      <c r="B262" s="318"/>
      <c r="C262" s="319"/>
      <c r="D262" s="319"/>
      <c r="E262" s="320"/>
      <c r="F262" s="317"/>
      <c r="G262" s="317"/>
      <c r="H262" s="317"/>
      <c r="I262" s="317"/>
      <c r="J262" s="317"/>
      <c r="K262" s="317"/>
      <c r="N262" s="134"/>
      <c r="O262" s="134"/>
      <c r="P262" s="134"/>
      <c r="Q262" s="132"/>
    </row>
    <row r="263" spans="2:17" x14ac:dyDescent="0.2">
      <c r="B263" s="318"/>
      <c r="C263" s="319"/>
      <c r="D263" s="319"/>
      <c r="E263" s="320"/>
      <c r="F263" s="317"/>
      <c r="G263" s="317"/>
      <c r="H263" s="317"/>
      <c r="I263" s="317"/>
      <c r="J263" s="317"/>
      <c r="K263" s="317"/>
      <c r="N263" s="134"/>
      <c r="O263" s="134"/>
      <c r="P263" s="134"/>
      <c r="Q263" s="132"/>
    </row>
    <row r="264" spans="2:17" x14ac:dyDescent="0.2">
      <c r="B264" s="318"/>
      <c r="C264" s="319"/>
      <c r="D264" s="319"/>
      <c r="E264" s="320"/>
      <c r="F264" s="317"/>
      <c r="G264" s="317"/>
      <c r="H264" s="317"/>
      <c r="I264" s="317"/>
      <c r="J264" s="317"/>
      <c r="K264" s="317"/>
      <c r="N264" s="134"/>
      <c r="O264" s="134"/>
      <c r="P264" s="134"/>
      <c r="Q264" s="132"/>
    </row>
    <row r="265" spans="2:17" x14ac:dyDescent="0.2">
      <c r="M265" s="163"/>
    </row>
    <row r="266" spans="2:17" s="128" customFormat="1" ht="15" x14ac:dyDescent="0.2">
      <c r="B266" s="398" t="s">
        <v>135</v>
      </c>
      <c r="C266" s="398"/>
      <c r="D266" s="398"/>
      <c r="E266" s="398"/>
      <c r="F266" s="398"/>
      <c r="G266" s="398"/>
      <c r="H266" s="398"/>
      <c r="I266" s="398"/>
      <c r="J266" s="398"/>
      <c r="K266" s="398"/>
      <c r="L266" s="398"/>
      <c r="M266" s="398"/>
    </row>
    <row r="267" spans="2:17" x14ac:dyDescent="0.2">
      <c r="B267" s="415" t="s">
        <v>150</v>
      </c>
      <c r="C267" s="415"/>
      <c r="D267" s="415"/>
      <c r="E267" s="415"/>
      <c r="F267" s="415"/>
      <c r="G267" s="415"/>
      <c r="H267" s="415"/>
      <c r="I267" s="415"/>
      <c r="J267" s="415"/>
      <c r="K267" s="415"/>
      <c r="L267" s="415"/>
    </row>
    <row r="268" spans="2:17" ht="14.25" customHeight="1" x14ac:dyDescent="0.2">
      <c r="B268" s="412" t="s">
        <v>133</v>
      </c>
      <c r="C268" s="413"/>
      <c r="D268" s="413"/>
      <c r="E268" s="413"/>
      <c r="F268" s="413"/>
      <c r="G268" s="413"/>
      <c r="H268" s="413"/>
      <c r="I268" s="413"/>
      <c r="J268" s="413"/>
      <c r="K268" s="413"/>
      <c r="L268" s="414"/>
      <c r="M268" s="16"/>
    </row>
    <row r="269" spans="2:17" ht="14.25" customHeight="1" x14ac:dyDescent="0.2">
      <c r="B269" s="412" t="s">
        <v>176</v>
      </c>
      <c r="C269" s="413"/>
      <c r="D269" s="413"/>
      <c r="E269" s="413"/>
      <c r="F269" s="413"/>
      <c r="G269" s="413"/>
      <c r="H269" s="413"/>
      <c r="I269" s="413"/>
      <c r="J269" s="413"/>
      <c r="K269" s="413"/>
      <c r="L269" s="414"/>
      <c r="M269" s="16"/>
    </row>
    <row r="271" spans="2:17" ht="15" x14ac:dyDescent="0.2">
      <c r="B271" s="398" t="s">
        <v>709</v>
      </c>
      <c r="C271" s="398"/>
      <c r="D271" s="398"/>
      <c r="E271" s="398"/>
      <c r="F271" s="398"/>
      <c r="G271" s="398"/>
      <c r="H271" s="398"/>
      <c r="I271" s="398"/>
      <c r="J271" s="398"/>
      <c r="K271" s="398"/>
      <c r="L271" s="398"/>
      <c r="M271" s="398"/>
    </row>
    <row r="273" spans="2:13" x14ac:dyDescent="0.2">
      <c r="C273" s="21"/>
    </row>
    <row r="274" spans="2:13" x14ac:dyDescent="0.2">
      <c r="C274" s="393" t="s">
        <v>710</v>
      </c>
      <c r="D274" s="393"/>
      <c r="E274" s="393"/>
      <c r="F274" s="393"/>
      <c r="G274" s="393"/>
      <c r="H274" s="393"/>
      <c r="I274" s="393"/>
      <c r="J274" s="393"/>
      <c r="K274" s="393"/>
      <c r="L274" s="393"/>
      <c r="M274" s="393"/>
    </row>
    <row r="275" spans="2:13" x14ac:dyDescent="0.2">
      <c r="C275" s="164"/>
    </row>
    <row r="276" spans="2:13" x14ac:dyDescent="0.2">
      <c r="C276" s="164"/>
    </row>
    <row r="278" spans="2:13" ht="15" thickBot="1" x14ac:dyDescent="0.25">
      <c r="B278" s="353" t="s">
        <v>89</v>
      </c>
      <c r="C278" s="353"/>
      <c r="D278" s="353"/>
      <c r="E278" s="353"/>
      <c r="F278" s="353"/>
      <c r="G278" s="353"/>
      <c r="H278" s="353"/>
      <c r="I278" s="353"/>
      <c r="J278" s="353"/>
      <c r="K278" s="353"/>
      <c r="L278" s="353"/>
      <c r="M278" s="353"/>
    </row>
    <row r="279" spans="2:13" ht="15" thickTop="1" x14ac:dyDescent="0.2"/>
    <row r="280" spans="2:13" x14ac:dyDescent="0.2">
      <c r="B280" s="398" t="s">
        <v>182</v>
      </c>
      <c r="C280" s="398"/>
      <c r="D280" s="398"/>
      <c r="E280" s="398"/>
      <c r="F280" s="398"/>
      <c r="G280" s="398"/>
      <c r="H280" s="398"/>
      <c r="I280" s="398"/>
      <c r="J280" s="398"/>
      <c r="K280" s="398"/>
      <c r="L280" s="398"/>
      <c r="M280" s="398"/>
    </row>
    <row r="281" spans="2:13" x14ac:dyDescent="0.2">
      <c r="B281" s="400" t="s">
        <v>91</v>
      </c>
      <c r="C281" s="400"/>
      <c r="D281" s="400"/>
      <c r="E281" s="400"/>
      <c r="F281" s="400"/>
      <c r="G281" s="400"/>
      <c r="H281" s="400"/>
      <c r="I281" s="400"/>
      <c r="J281" s="400"/>
      <c r="K281" s="400"/>
      <c r="L281" s="400"/>
      <c r="M281" s="400"/>
    </row>
    <row r="282" spans="2:13" ht="14.25" customHeight="1" x14ac:dyDescent="0.2">
      <c r="B282" s="401" t="s">
        <v>191</v>
      </c>
      <c r="C282" s="401"/>
      <c r="D282" s="401"/>
      <c r="E282" s="401"/>
      <c r="F282" s="401"/>
      <c r="G282" s="401"/>
      <c r="H282" s="401"/>
      <c r="I282" s="401"/>
      <c r="J282" s="401"/>
      <c r="K282" s="401"/>
      <c r="L282" s="401"/>
      <c r="M282" s="401"/>
    </row>
    <row r="283" spans="2:13" x14ac:dyDescent="0.2">
      <c r="B283" s="401"/>
      <c r="C283" s="401"/>
      <c r="D283" s="401"/>
      <c r="E283" s="401"/>
      <c r="F283" s="401"/>
      <c r="G283" s="401"/>
      <c r="H283" s="401"/>
      <c r="I283" s="401"/>
      <c r="J283" s="401"/>
      <c r="K283" s="401"/>
      <c r="L283" s="401"/>
      <c r="M283" s="401"/>
    </row>
    <row r="284" spans="2:13" s="107" customFormat="1" x14ac:dyDescent="0.2">
      <c r="B284" s="398" t="s">
        <v>137</v>
      </c>
      <c r="C284" s="398"/>
      <c r="D284" s="398"/>
      <c r="E284" s="398"/>
      <c r="F284" s="398"/>
      <c r="G284" s="398"/>
      <c r="H284" s="398"/>
      <c r="I284" s="398"/>
      <c r="J284" s="398"/>
      <c r="K284" s="398"/>
      <c r="L284" s="398"/>
      <c r="M284" s="398"/>
    </row>
    <row r="285" spans="2:13" ht="14.25" customHeight="1" x14ac:dyDescent="0.2">
      <c r="B285" s="401" t="s">
        <v>191</v>
      </c>
      <c r="C285" s="401"/>
      <c r="D285" s="401"/>
      <c r="E285" s="401"/>
      <c r="F285" s="401"/>
      <c r="G285" s="401"/>
      <c r="H285" s="401"/>
      <c r="I285" s="401"/>
      <c r="J285" s="401"/>
      <c r="K285" s="401"/>
      <c r="L285" s="401"/>
      <c r="M285" s="401"/>
    </row>
    <row r="286" spans="2:13" x14ac:dyDescent="0.2">
      <c r="B286" s="401"/>
      <c r="C286" s="401"/>
      <c r="D286" s="401"/>
      <c r="E286" s="401"/>
      <c r="F286" s="401"/>
      <c r="G286" s="401"/>
      <c r="H286" s="401"/>
      <c r="I286" s="401"/>
      <c r="J286" s="401"/>
      <c r="K286" s="401"/>
      <c r="L286" s="401"/>
      <c r="M286" s="401"/>
    </row>
    <row r="287" spans="2:13" s="107" customFormat="1" x14ac:dyDescent="0.2">
      <c r="B287" s="398" t="s">
        <v>124</v>
      </c>
      <c r="C287" s="398"/>
      <c r="D287" s="398"/>
      <c r="E287" s="398"/>
      <c r="F287" s="398"/>
      <c r="G287" s="398"/>
      <c r="H287" s="398"/>
      <c r="I287" s="398"/>
      <c r="J287" s="398"/>
      <c r="K287" s="398"/>
      <c r="L287" s="398"/>
      <c r="M287" s="398"/>
    </row>
    <row r="288" spans="2:13" ht="14.25" customHeight="1" x14ac:dyDescent="0.2">
      <c r="B288" s="401" t="s">
        <v>191</v>
      </c>
      <c r="C288" s="401"/>
      <c r="D288" s="401"/>
      <c r="E288" s="401"/>
      <c r="F288" s="401"/>
      <c r="G288" s="401"/>
      <c r="H288" s="401"/>
      <c r="I288" s="401"/>
      <c r="J288" s="401"/>
      <c r="K288" s="401"/>
      <c r="L288" s="401"/>
      <c r="M288" s="401"/>
    </row>
    <row r="289" spans="2:15" x14ac:dyDescent="0.2">
      <c r="B289" s="401"/>
      <c r="C289" s="401"/>
      <c r="D289" s="401"/>
      <c r="E289" s="401"/>
      <c r="F289" s="401"/>
      <c r="G289" s="401"/>
      <c r="H289" s="401"/>
      <c r="I289" s="401"/>
      <c r="J289" s="401"/>
      <c r="K289" s="401"/>
      <c r="L289" s="401"/>
      <c r="M289" s="401"/>
    </row>
    <row r="290" spans="2:15" x14ac:dyDescent="0.2">
      <c r="B290" s="398" t="s">
        <v>95</v>
      </c>
      <c r="C290" s="398"/>
      <c r="D290" s="398"/>
      <c r="E290" s="398"/>
      <c r="F290" s="398"/>
      <c r="G290" s="398"/>
      <c r="H290" s="398"/>
      <c r="I290" s="398"/>
      <c r="J290" s="398"/>
      <c r="K290" s="398"/>
      <c r="L290" s="398"/>
      <c r="M290" s="398"/>
    </row>
    <row r="291" spans="2:15" x14ac:dyDescent="0.2">
      <c r="B291" s="374" t="s">
        <v>186</v>
      </c>
      <c r="C291" s="374"/>
      <c r="D291" s="374"/>
      <c r="E291" s="374"/>
      <c r="F291" s="374"/>
      <c r="G291" s="374"/>
      <c r="H291" s="374"/>
      <c r="I291" s="374"/>
      <c r="J291" s="374"/>
      <c r="K291" s="374"/>
      <c r="L291" s="374"/>
      <c r="M291" s="374"/>
    </row>
    <row r="292" spans="2:15" ht="9.75" customHeight="1" x14ac:dyDescent="0.2">
      <c r="B292" s="374"/>
      <c r="C292" s="374"/>
      <c r="D292" s="374"/>
      <c r="E292" s="374"/>
      <c r="F292" s="374"/>
      <c r="G292" s="374"/>
      <c r="H292" s="374"/>
      <c r="I292" s="374"/>
      <c r="J292" s="374"/>
      <c r="K292" s="374"/>
      <c r="L292" s="374"/>
      <c r="M292" s="374"/>
    </row>
    <row r="293" spans="2:15" ht="14.25" customHeight="1" x14ac:dyDescent="0.2">
      <c r="B293" s="401" t="s">
        <v>191</v>
      </c>
      <c r="C293" s="401"/>
      <c r="D293" s="401"/>
      <c r="E293" s="401"/>
      <c r="F293" s="401"/>
      <c r="G293" s="401"/>
      <c r="H293" s="401"/>
      <c r="I293" s="401"/>
      <c r="J293" s="401"/>
      <c r="K293" s="401"/>
      <c r="L293" s="401"/>
      <c r="M293" s="401"/>
    </row>
    <row r="294" spans="2:15" x14ac:dyDescent="0.2">
      <c r="B294" s="401"/>
      <c r="C294" s="401"/>
      <c r="D294" s="401"/>
      <c r="E294" s="401"/>
      <c r="F294" s="401"/>
      <c r="G294" s="401"/>
      <c r="H294" s="401"/>
      <c r="I294" s="401"/>
      <c r="J294" s="401"/>
      <c r="K294" s="401"/>
      <c r="L294" s="401"/>
      <c r="M294" s="401"/>
    </row>
    <row r="295" spans="2:15" x14ac:dyDescent="0.2">
      <c r="B295" s="165"/>
      <c r="C295" s="165"/>
      <c r="D295" s="165"/>
      <c r="E295" s="165"/>
      <c r="F295" s="165"/>
      <c r="G295" s="165"/>
      <c r="H295" s="165"/>
      <c r="I295" s="165"/>
      <c r="J295" s="165"/>
      <c r="K295" s="165"/>
      <c r="L295" s="165"/>
      <c r="M295" s="165"/>
    </row>
    <row r="296" spans="2:15" x14ac:dyDescent="0.2">
      <c r="B296" s="165"/>
      <c r="C296" s="165"/>
      <c r="D296" s="165"/>
      <c r="E296" s="165"/>
      <c r="F296" s="165"/>
      <c r="G296" s="165"/>
      <c r="H296" s="165"/>
      <c r="I296" s="165"/>
      <c r="J296" s="165"/>
      <c r="K296" s="165"/>
      <c r="L296" s="165"/>
      <c r="M296" s="165"/>
    </row>
    <row r="297" spans="2:15" ht="15" thickBot="1" x14ac:dyDescent="0.25">
      <c r="B297" s="353" t="s">
        <v>141</v>
      </c>
      <c r="C297" s="353"/>
      <c r="D297" s="353"/>
      <c r="E297" s="353"/>
      <c r="F297" s="353"/>
      <c r="G297" s="353"/>
      <c r="H297" s="353"/>
      <c r="I297" s="353"/>
      <c r="J297" s="353"/>
      <c r="K297" s="353"/>
      <c r="L297" s="353"/>
      <c r="M297" s="353"/>
      <c r="O297" s="23"/>
    </row>
    <row r="298" spans="2:15" ht="15" thickTop="1" x14ac:dyDescent="0.2">
      <c r="B298" s="165"/>
      <c r="C298" s="165"/>
      <c r="D298" s="165"/>
      <c r="E298" s="165"/>
      <c r="F298" s="165"/>
      <c r="G298" s="165"/>
      <c r="H298" s="165"/>
      <c r="I298" s="165"/>
      <c r="J298" s="165"/>
      <c r="K298" s="165"/>
      <c r="L298" s="165"/>
      <c r="M298" s="165"/>
    </row>
    <row r="299" spans="2:15" ht="29.25" customHeight="1" x14ac:dyDescent="0.2">
      <c r="B299" s="321" t="s">
        <v>665</v>
      </c>
      <c r="C299" s="322"/>
      <c r="D299" s="322"/>
      <c r="E299" s="322"/>
      <c r="F299" s="322"/>
      <c r="G299" s="322"/>
      <c r="H299" s="322"/>
      <c r="I299" s="322"/>
      <c r="J299" s="322"/>
      <c r="K299" s="322"/>
      <c r="L299" s="322"/>
      <c r="M299" s="322"/>
      <c r="N299" s="9"/>
      <c r="O299" s="9"/>
    </row>
    <row r="300" spans="2:15" s="9" customFormat="1" x14ac:dyDescent="0.2">
      <c r="B300" s="8"/>
      <c r="C300" s="8"/>
      <c r="D300" s="8"/>
      <c r="E300" s="8"/>
      <c r="F300" s="8"/>
      <c r="G300" s="8"/>
      <c r="H300" s="8"/>
      <c r="I300" s="8"/>
      <c r="J300" s="8"/>
      <c r="K300" s="8"/>
      <c r="L300" s="8"/>
      <c r="M300" s="8"/>
    </row>
    <row r="301" spans="2:15" s="142" customFormat="1" ht="14.25" customHeight="1" x14ac:dyDescent="0.2">
      <c r="B301" s="323" t="s">
        <v>112</v>
      </c>
      <c r="C301" s="324"/>
      <c r="D301" s="324"/>
      <c r="E301" s="324"/>
      <c r="F301" s="324"/>
      <c r="G301" s="324"/>
      <c r="H301" s="324"/>
      <c r="I301" s="324"/>
      <c r="J301" s="324"/>
      <c r="K301" s="324"/>
      <c r="L301" s="324"/>
      <c r="M301" s="325"/>
      <c r="N301" s="9"/>
      <c r="O301" s="9"/>
    </row>
    <row r="302" spans="2:15" s="142" customFormat="1" x14ac:dyDescent="0.2">
      <c r="B302" s="326" t="s">
        <v>113</v>
      </c>
      <c r="C302" s="327"/>
      <c r="D302" s="327"/>
      <c r="E302" s="327"/>
      <c r="F302" s="327"/>
      <c r="G302" s="327"/>
      <c r="H302" s="327"/>
      <c r="I302" s="327"/>
      <c r="J302" s="327"/>
      <c r="K302" s="328"/>
      <c r="L302" s="323" t="s">
        <v>114</v>
      </c>
      <c r="M302" s="325"/>
      <c r="N302" s="9"/>
      <c r="O302" s="9"/>
    </row>
    <row r="303" spans="2:15" s="9" customFormat="1" x14ac:dyDescent="0.2">
      <c r="B303" s="329"/>
      <c r="C303" s="330"/>
      <c r="D303" s="330"/>
      <c r="E303" s="330"/>
      <c r="F303" s="330"/>
      <c r="G303" s="330"/>
      <c r="H303" s="330"/>
      <c r="I303" s="330"/>
      <c r="J303" s="330"/>
      <c r="K303" s="331"/>
      <c r="L303" s="143" t="s">
        <v>115</v>
      </c>
      <c r="M303" s="144" t="s">
        <v>116</v>
      </c>
    </row>
    <row r="304" spans="2:15" s="9" customFormat="1" x14ac:dyDescent="0.2">
      <c r="B304" s="332" t="s">
        <v>317</v>
      </c>
      <c r="C304" s="333"/>
      <c r="D304" s="333"/>
      <c r="E304" s="333"/>
      <c r="F304" s="333"/>
      <c r="G304" s="333"/>
      <c r="H304" s="333"/>
      <c r="I304" s="333"/>
      <c r="J304" s="333"/>
      <c r="K304" s="334"/>
      <c r="L304" s="17"/>
      <c r="M304" s="17"/>
    </row>
    <row r="305" spans="2:15" s="9" customFormat="1" x14ac:dyDescent="0.2">
      <c r="B305" s="335"/>
      <c r="C305" s="336"/>
      <c r="D305" s="336"/>
      <c r="E305" s="336"/>
      <c r="F305" s="336"/>
      <c r="G305" s="336"/>
      <c r="H305" s="336"/>
      <c r="I305" s="336"/>
      <c r="J305" s="336"/>
      <c r="K305" s="337"/>
      <c r="L305" s="17"/>
      <c r="M305" s="17"/>
      <c r="N305" s="5"/>
      <c r="O305" s="4" t="s">
        <v>117</v>
      </c>
    </row>
    <row r="306" spans="2:15" s="9" customFormat="1" x14ac:dyDescent="0.2">
      <c r="B306" s="335"/>
      <c r="C306" s="336"/>
      <c r="D306" s="336"/>
      <c r="E306" s="336"/>
      <c r="F306" s="336"/>
      <c r="G306" s="336"/>
      <c r="H306" s="336"/>
      <c r="I306" s="336"/>
      <c r="J306" s="336"/>
      <c r="K306" s="337"/>
      <c r="L306" s="17"/>
      <c r="M306" s="17"/>
      <c r="N306" s="5"/>
      <c r="O306" s="4" t="s">
        <v>118</v>
      </c>
    </row>
    <row r="307" spans="2:15" s="9" customFormat="1" x14ac:dyDescent="0.2">
      <c r="B307" s="335"/>
      <c r="C307" s="336"/>
      <c r="D307" s="336"/>
      <c r="E307" s="336"/>
      <c r="F307" s="336"/>
      <c r="G307" s="336"/>
      <c r="H307" s="336"/>
      <c r="I307" s="336"/>
      <c r="J307" s="336"/>
      <c r="K307" s="337"/>
      <c r="L307" s="17"/>
      <c r="M307" s="17"/>
      <c r="O307" s="4" t="s">
        <v>120</v>
      </c>
    </row>
    <row r="308" spans="2:15" s="9" customFormat="1" x14ac:dyDescent="0.2">
      <c r="B308" s="335"/>
      <c r="C308" s="336"/>
      <c r="D308" s="336"/>
      <c r="E308" s="336"/>
      <c r="F308" s="336"/>
      <c r="G308" s="336"/>
      <c r="H308" s="336"/>
      <c r="I308" s="336"/>
      <c r="J308" s="336"/>
      <c r="K308" s="337"/>
      <c r="L308" s="17"/>
      <c r="M308" s="17"/>
      <c r="N308" s="142"/>
      <c r="O308" s="142"/>
    </row>
    <row r="309" spans="2:15" s="9" customFormat="1" x14ac:dyDescent="0.2">
      <c r="B309" s="335"/>
      <c r="C309" s="336"/>
      <c r="D309" s="336"/>
      <c r="E309" s="336"/>
      <c r="F309" s="336"/>
      <c r="G309" s="336"/>
      <c r="H309" s="336"/>
      <c r="I309" s="336"/>
      <c r="J309" s="336"/>
      <c r="K309" s="337"/>
      <c r="L309" s="17"/>
      <c r="M309" s="17"/>
      <c r="N309" s="142"/>
      <c r="O309" s="142"/>
    </row>
    <row r="310" spans="2:15" s="9" customFormat="1" x14ac:dyDescent="0.2">
      <c r="B310" s="335"/>
      <c r="C310" s="336"/>
      <c r="D310" s="336"/>
      <c r="E310" s="336"/>
      <c r="F310" s="336"/>
      <c r="G310" s="336"/>
      <c r="H310" s="336"/>
      <c r="I310" s="336"/>
      <c r="J310" s="336"/>
      <c r="K310" s="337"/>
      <c r="L310" s="17"/>
      <c r="M310" s="17"/>
    </row>
    <row r="311" spans="2:15" s="9" customFormat="1" x14ac:dyDescent="0.2">
      <c r="B311" s="335"/>
      <c r="C311" s="336"/>
      <c r="D311" s="336"/>
      <c r="E311" s="336"/>
      <c r="F311" s="336"/>
      <c r="G311" s="336"/>
      <c r="H311" s="336"/>
      <c r="I311" s="336"/>
      <c r="J311" s="336"/>
      <c r="K311" s="337"/>
      <c r="L311" s="17"/>
      <c r="M311" s="17"/>
    </row>
    <row r="312" spans="2:15" s="9" customFormat="1" x14ac:dyDescent="0.2">
      <c r="B312" s="335"/>
      <c r="C312" s="336"/>
      <c r="D312" s="336"/>
      <c r="E312" s="336"/>
      <c r="F312" s="336"/>
      <c r="G312" s="336"/>
      <c r="H312" s="336"/>
      <c r="I312" s="336"/>
      <c r="J312" s="336"/>
      <c r="K312" s="337"/>
      <c r="L312" s="17"/>
      <c r="M312" s="17"/>
    </row>
    <row r="313" spans="2:15" s="9" customFormat="1" x14ac:dyDescent="0.2">
      <c r="B313" s="335"/>
      <c r="C313" s="336"/>
      <c r="D313" s="336"/>
      <c r="E313" s="336"/>
      <c r="F313" s="336"/>
      <c r="G313" s="336"/>
      <c r="H313" s="336"/>
      <c r="I313" s="336"/>
      <c r="J313" s="336"/>
      <c r="K313" s="337"/>
      <c r="L313" s="17"/>
      <c r="M313" s="17"/>
      <c r="O313" s="4" t="s">
        <v>117</v>
      </c>
    </row>
    <row r="314" spans="2:15" s="9" customFormat="1" x14ac:dyDescent="0.2">
      <c r="B314" s="335"/>
      <c r="C314" s="336"/>
      <c r="D314" s="336"/>
      <c r="E314" s="336"/>
      <c r="F314" s="336"/>
      <c r="G314" s="336"/>
      <c r="H314" s="336"/>
      <c r="I314" s="336"/>
      <c r="J314" s="336"/>
      <c r="K314" s="337"/>
      <c r="L314" s="17"/>
      <c r="M314" s="17"/>
      <c r="O314" s="4" t="s">
        <v>118</v>
      </c>
    </row>
    <row r="315" spans="2:15" s="9" customFormat="1" x14ac:dyDescent="0.2">
      <c r="B315" s="335"/>
      <c r="C315" s="336"/>
      <c r="D315" s="336"/>
      <c r="E315" s="336"/>
      <c r="F315" s="336"/>
      <c r="G315" s="336"/>
      <c r="H315" s="336"/>
      <c r="I315" s="336"/>
      <c r="J315" s="336"/>
      <c r="K315" s="337"/>
      <c r="L315" s="17"/>
      <c r="M315" s="17"/>
      <c r="O315" s="4" t="s">
        <v>119</v>
      </c>
    </row>
    <row r="316" spans="2:15" s="9" customFormat="1" x14ac:dyDescent="0.2">
      <c r="B316" s="335"/>
      <c r="C316" s="336"/>
      <c r="D316" s="336"/>
      <c r="E316" s="336"/>
      <c r="F316" s="336"/>
      <c r="G316" s="336"/>
      <c r="H316" s="336"/>
      <c r="I316" s="336"/>
      <c r="J316" s="336"/>
      <c r="K316" s="337"/>
      <c r="L316" s="17"/>
      <c r="M316" s="17"/>
      <c r="O316" s="4" t="s">
        <v>120</v>
      </c>
    </row>
    <row r="317" spans="2:15" s="9" customFormat="1" x14ac:dyDescent="0.2">
      <c r="B317" s="6"/>
      <c r="C317" s="6"/>
      <c r="D317" s="6"/>
      <c r="E317" s="6"/>
      <c r="F317" s="6"/>
      <c r="G317" s="6"/>
      <c r="H317" s="6"/>
      <c r="I317" s="6"/>
      <c r="J317" s="6"/>
      <c r="K317" s="6"/>
      <c r="L317" s="7"/>
      <c r="M317" s="7"/>
    </row>
    <row r="318" spans="2:15" s="9" customFormat="1" x14ac:dyDescent="0.2">
      <c r="B318" s="8"/>
      <c r="C318" s="8"/>
      <c r="D318" s="8"/>
      <c r="E318" s="8"/>
      <c r="F318" s="8"/>
      <c r="G318" s="8"/>
      <c r="H318" s="8"/>
      <c r="I318" s="8"/>
      <c r="J318" s="8"/>
      <c r="K318" s="8"/>
      <c r="L318" s="8"/>
      <c r="M318" s="8"/>
    </row>
    <row r="319" spans="2:15" s="9" customFormat="1" ht="21.75" customHeight="1" x14ac:dyDescent="0.2">
      <c r="B319" s="322" t="s">
        <v>666</v>
      </c>
      <c r="C319" s="322"/>
      <c r="D319" s="322"/>
      <c r="E319" s="322"/>
      <c r="F319" s="322"/>
      <c r="G319" s="322"/>
      <c r="H319" s="322"/>
      <c r="I319" s="322"/>
      <c r="J319" s="322"/>
      <c r="K319" s="322"/>
      <c r="L319" s="322"/>
      <c r="M319" s="322"/>
    </row>
    <row r="320" spans="2:15" s="9" customFormat="1" x14ac:dyDescent="0.2">
      <c r="B320" s="85"/>
      <c r="C320" s="68" t="s">
        <v>318</v>
      </c>
      <c r="D320" s="153"/>
      <c r="E320" s="85"/>
      <c r="F320" s="85"/>
      <c r="G320" s="85"/>
      <c r="H320" s="85"/>
      <c r="I320" s="85"/>
      <c r="J320" s="85"/>
      <c r="K320" s="85"/>
      <c r="L320" s="85"/>
      <c r="M320" s="85"/>
    </row>
    <row r="321" spans="2:16" s="9" customFormat="1" x14ac:dyDescent="0.2">
      <c r="B321" s="85"/>
      <c r="C321" s="68" t="s">
        <v>319</v>
      </c>
      <c r="D321" s="153"/>
      <c r="E321" s="85"/>
      <c r="F321" s="85"/>
      <c r="G321" s="85"/>
      <c r="H321" s="85"/>
      <c r="I321" s="85"/>
      <c r="J321" s="85"/>
      <c r="K321" s="85"/>
      <c r="L321" s="85"/>
      <c r="M321" s="85"/>
    </row>
    <row r="322" spans="2:16" s="9" customFormat="1" x14ac:dyDescent="0.2">
      <c r="B322" s="85"/>
      <c r="C322" s="70"/>
      <c r="D322" s="69"/>
      <c r="E322" s="85"/>
      <c r="F322" s="85"/>
      <c r="G322" s="85"/>
      <c r="H322" s="85"/>
      <c r="I322" s="85"/>
      <c r="J322" s="85"/>
      <c r="K322" s="85"/>
      <c r="L322" s="85"/>
      <c r="M322" s="85"/>
    </row>
    <row r="323" spans="2:16" s="9" customFormat="1" x14ac:dyDescent="0.2">
      <c r="B323" s="85" t="s">
        <v>667</v>
      </c>
      <c r="C323" s="85"/>
      <c r="D323" s="85"/>
      <c r="E323" s="85"/>
      <c r="F323" s="85"/>
      <c r="G323" s="85"/>
      <c r="H323" s="85"/>
      <c r="I323" s="85"/>
      <c r="J323" s="85"/>
      <c r="K323" s="85"/>
      <c r="L323" s="85"/>
      <c r="M323" s="85"/>
    </row>
    <row r="324" spans="2:16" s="9" customFormat="1" x14ac:dyDescent="0.2">
      <c r="B324" s="10"/>
      <c r="C324" s="10"/>
      <c r="D324" s="10"/>
      <c r="E324" s="10"/>
      <c r="F324" s="10"/>
      <c r="G324" s="10"/>
      <c r="H324" s="10"/>
      <c r="I324" s="10"/>
      <c r="J324" s="10"/>
      <c r="K324" s="10"/>
      <c r="L324" s="10"/>
      <c r="M324" s="10"/>
    </row>
    <row r="325" spans="2:16" s="9" customFormat="1" ht="14.25" customHeight="1" x14ac:dyDescent="0.2">
      <c r="B325" s="323" t="s">
        <v>661</v>
      </c>
      <c r="C325" s="324"/>
      <c r="D325" s="324"/>
      <c r="E325" s="324"/>
      <c r="F325" s="324"/>
      <c r="G325" s="324"/>
      <c r="H325" s="324"/>
      <c r="I325" s="324"/>
      <c r="J325" s="324"/>
      <c r="K325" s="324"/>
      <c r="L325" s="324"/>
      <c r="M325" s="325"/>
    </row>
    <row r="326" spans="2:16" s="9" customFormat="1" ht="25.5" x14ac:dyDescent="0.2">
      <c r="B326" s="78" t="s">
        <v>664</v>
      </c>
      <c r="C326" s="83" t="s">
        <v>663</v>
      </c>
      <c r="D326" s="343" t="s">
        <v>121</v>
      </c>
      <c r="E326" s="344"/>
      <c r="F326" s="344"/>
      <c r="G326" s="344"/>
      <c r="H326" s="345"/>
      <c r="I326" s="343" t="s">
        <v>662</v>
      </c>
      <c r="J326" s="344"/>
      <c r="K326" s="344"/>
      <c r="L326" s="344"/>
      <c r="M326" s="345"/>
      <c r="N326" s="78" t="s">
        <v>122</v>
      </c>
    </row>
    <row r="327" spans="2:16" x14ac:dyDescent="0.2">
      <c r="B327" s="154"/>
      <c r="C327" s="155"/>
      <c r="D327" s="340"/>
      <c r="E327" s="341"/>
      <c r="F327" s="341"/>
      <c r="G327" s="341"/>
      <c r="H327" s="342"/>
      <c r="I327" s="340"/>
      <c r="J327" s="341"/>
      <c r="K327" s="341"/>
      <c r="L327" s="341"/>
      <c r="M327" s="342"/>
      <c r="N327" s="156"/>
      <c r="O327" s="9"/>
      <c r="P327" s="9"/>
    </row>
    <row r="328" spans="2:16" x14ac:dyDescent="0.2">
      <c r="B328" s="154"/>
      <c r="C328" s="155"/>
      <c r="D328" s="155"/>
      <c r="E328" s="157"/>
      <c r="F328" s="157"/>
      <c r="G328" s="157"/>
      <c r="H328" s="158"/>
      <c r="I328" s="340"/>
      <c r="J328" s="341"/>
      <c r="K328" s="341"/>
      <c r="L328" s="341"/>
      <c r="M328" s="342"/>
      <c r="N328" s="156"/>
      <c r="O328" s="9"/>
      <c r="P328" s="9"/>
    </row>
    <row r="329" spans="2:16" x14ac:dyDescent="0.2">
      <c r="B329" s="154"/>
      <c r="C329" s="155"/>
      <c r="D329" s="155"/>
      <c r="E329" s="157"/>
      <c r="F329" s="157"/>
      <c r="G329" s="157"/>
      <c r="H329" s="158"/>
      <c r="I329" s="340"/>
      <c r="J329" s="341"/>
      <c r="K329" s="341"/>
      <c r="L329" s="341"/>
      <c r="M329" s="342"/>
      <c r="N329" s="156"/>
      <c r="O329" s="9"/>
      <c r="P329" s="9"/>
    </row>
    <row r="330" spans="2:16" x14ac:dyDescent="0.2">
      <c r="B330" s="154"/>
      <c r="C330" s="155"/>
      <c r="D330" s="155"/>
      <c r="E330" s="157"/>
      <c r="F330" s="157"/>
      <c r="G330" s="157"/>
      <c r="H330" s="158"/>
      <c r="I330" s="340"/>
      <c r="J330" s="341"/>
      <c r="K330" s="341"/>
      <c r="L330" s="341"/>
      <c r="M330" s="342"/>
      <c r="N330" s="156"/>
      <c r="O330" s="9"/>
      <c r="P330" s="9"/>
    </row>
    <row r="331" spans="2:16" x14ac:dyDescent="0.2">
      <c r="B331" s="154"/>
      <c r="C331" s="155"/>
      <c r="D331" s="155"/>
      <c r="E331" s="157"/>
      <c r="F331" s="157"/>
      <c r="G331" s="157"/>
      <c r="H331" s="158"/>
      <c r="I331" s="340"/>
      <c r="J331" s="341"/>
      <c r="K331" s="341"/>
      <c r="L331" s="341"/>
      <c r="M331" s="342"/>
      <c r="N331" s="156"/>
      <c r="O331" s="9"/>
      <c r="P331" s="9"/>
    </row>
    <row r="332" spans="2:16" x14ac:dyDescent="0.2">
      <c r="B332" s="154"/>
      <c r="C332" s="155"/>
      <c r="D332" s="155"/>
      <c r="E332" s="157"/>
      <c r="F332" s="157"/>
      <c r="G332" s="157"/>
      <c r="H332" s="158"/>
      <c r="I332" s="340"/>
      <c r="J332" s="341"/>
      <c r="K332" s="341"/>
      <c r="L332" s="341"/>
      <c r="M332" s="342"/>
      <c r="N332" s="156"/>
      <c r="O332" s="9"/>
      <c r="P332" s="9"/>
    </row>
    <row r="333" spans="2:16" x14ac:dyDescent="0.2">
      <c r="B333" s="154"/>
      <c r="C333" s="155"/>
      <c r="D333" s="155"/>
      <c r="E333" s="157"/>
      <c r="F333" s="157"/>
      <c r="G333" s="157"/>
      <c r="H333" s="158"/>
      <c r="I333" s="340"/>
      <c r="J333" s="341"/>
      <c r="K333" s="341"/>
      <c r="L333" s="341"/>
      <c r="M333" s="342"/>
      <c r="N333" s="156"/>
      <c r="O333" s="9"/>
      <c r="P333" s="9"/>
    </row>
    <row r="334" spans="2:16" x14ac:dyDescent="0.2">
      <c r="B334" s="154"/>
      <c r="C334" s="155"/>
      <c r="D334" s="155"/>
      <c r="E334" s="157"/>
      <c r="F334" s="157"/>
      <c r="G334" s="157"/>
      <c r="H334" s="158"/>
      <c r="I334" s="340"/>
      <c r="J334" s="341"/>
      <c r="K334" s="341"/>
      <c r="L334" s="341"/>
      <c r="M334" s="342"/>
      <c r="N334" s="156"/>
      <c r="O334" s="9"/>
      <c r="P334" s="9"/>
    </row>
    <row r="335" spans="2:16" x14ac:dyDescent="0.2">
      <c r="B335" s="154"/>
      <c r="C335" s="155"/>
      <c r="D335" s="340"/>
      <c r="E335" s="341"/>
      <c r="F335" s="341"/>
      <c r="G335" s="341"/>
      <c r="H335" s="342"/>
      <c r="I335" s="340"/>
      <c r="J335" s="341"/>
      <c r="K335" s="341"/>
      <c r="L335" s="341"/>
      <c r="M335" s="342"/>
      <c r="N335" s="156"/>
      <c r="O335" s="9"/>
      <c r="P335" s="9"/>
    </row>
    <row r="336" spans="2:16" x14ac:dyDescent="0.2">
      <c r="B336" s="154"/>
      <c r="C336" s="155"/>
      <c r="D336" s="340"/>
      <c r="E336" s="341"/>
      <c r="F336" s="341"/>
      <c r="G336" s="341"/>
      <c r="H336" s="342"/>
      <c r="I336" s="340"/>
      <c r="J336" s="341"/>
      <c r="K336" s="341"/>
      <c r="L336" s="341"/>
      <c r="M336" s="342"/>
      <c r="N336" s="156"/>
      <c r="O336" s="9"/>
      <c r="P336" s="9"/>
    </row>
    <row r="337" spans="1:16" x14ac:dyDescent="0.2">
      <c r="B337" s="154"/>
      <c r="C337" s="155"/>
      <c r="D337" s="340"/>
      <c r="E337" s="341"/>
      <c r="F337" s="341"/>
      <c r="G337" s="341"/>
      <c r="H337" s="342"/>
      <c r="I337" s="340"/>
      <c r="J337" s="341"/>
      <c r="K337" s="341"/>
      <c r="L337" s="341"/>
      <c r="M337" s="342"/>
      <c r="N337" s="156"/>
      <c r="O337" s="9"/>
      <c r="P337" s="9"/>
    </row>
    <row r="338" spans="1:16" x14ac:dyDescent="0.2">
      <c r="B338" s="154"/>
      <c r="C338" s="155"/>
      <c r="D338" s="340"/>
      <c r="E338" s="341"/>
      <c r="F338" s="341"/>
      <c r="G338" s="341"/>
      <c r="H338" s="342"/>
      <c r="I338" s="340"/>
      <c r="J338" s="341"/>
      <c r="K338" s="341"/>
      <c r="L338" s="341"/>
      <c r="M338" s="342"/>
      <c r="N338" s="156"/>
      <c r="O338" s="9"/>
      <c r="P338" s="9"/>
    </row>
    <row r="339" spans="1:16" x14ac:dyDescent="0.2">
      <c r="B339" s="154"/>
      <c r="C339" s="155"/>
      <c r="D339" s="340"/>
      <c r="E339" s="341"/>
      <c r="F339" s="341"/>
      <c r="G339" s="341"/>
      <c r="H339" s="342"/>
      <c r="I339" s="340"/>
      <c r="J339" s="341"/>
      <c r="K339" s="341"/>
      <c r="L339" s="341"/>
      <c r="M339" s="342"/>
      <c r="N339" s="156"/>
      <c r="O339" s="9"/>
      <c r="P339" s="9"/>
    </row>
    <row r="340" spans="1:16" x14ac:dyDescent="0.2">
      <c r="B340" s="154"/>
      <c r="C340" s="155"/>
      <c r="D340" s="340"/>
      <c r="E340" s="341"/>
      <c r="F340" s="341"/>
      <c r="G340" s="341"/>
      <c r="H340" s="342"/>
      <c r="I340" s="340"/>
      <c r="J340" s="341"/>
      <c r="K340" s="341"/>
      <c r="L340" s="341"/>
      <c r="M340" s="342"/>
      <c r="N340" s="156"/>
      <c r="O340" s="9"/>
      <c r="P340" s="9"/>
    </row>
    <row r="341" spans="1:16" x14ac:dyDescent="0.2">
      <c r="B341" s="154"/>
      <c r="C341" s="155"/>
      <c r="D341" s="340"/>
      <c r="E341" s="341"/>
      <c r="F341" s="341"/>
      <c r="G341" s="341"/>
      <c r="H341" s="342"/>
      <c r="I341" s="340"/>
      <c r="J341" s="341"/>
      <c r="K341" s="341"/>
      <c r="L341" s="341"/>
      <c r="M341" s="342"/>
      <c r="N341" s="156"/>
    </row>
    <row r="342" spans="1:16" x14ac:dyDescent="0.2">
      <c r="B342" s="154"/>
      <c r="C342" s="155"/>
      <c r="D342" s="340"/>
      <c r="E342" s="341"/>
      <c r="F342" s="341"/>
      <c r="G342" s="341"/>
      <c r="H342" s="342"/>
      <c r="I342" s="340"/>
      <c r="J342" s="341"/>
      <c r="K342" s="341"/>
      <c r="L342" s="341"/>
      <c r="M342" s="342"/>
      <c r="N342" s="156"/>
    </row>
    <row r="343" spans="1:16" x14ac:dyDescent="0.2">
      <c r="B343" s="154"/>
      <c r="C343" s="155"/>
      <c r="D343" s="340"/>
      <c r="E343" s="341"/>
      <c r="F343" s="341"/>
      <c r="G343" s="341"/>
      <c r="H343" s="342"/>
      <c r="I343" s="340"/>
      <c r="J343" s="341"/>
      <c r="K343" s="341"/>
      <c r="L343" s="341"/>
      <c r="M343" s="342"/>
      <c r="N343" s="156"/>
    </row>
    <row r="344" spans="1:16" x14ac:dyDescent="0.2">
      <c r="B344" s="154"/>
      <c r="C344" s="155"/>
      <c r="D344" s="340"/>
      <c r="E344" s="341"/>
      <c r="F344" s="341"/>
      <c r="G344" s="341"/>
      <c r="H344" s="342"/>
      <c r="I344" s="340"/>
      <c r="J344" s="341"/>
      <c r="K344" s="341"/>
      <c r="L344" s="341"/>
      <c r="M344" s="342"/>
      <c r="N344" s="156"/>
    </row>
    <row r="345" spans="1:16" x14ac:dyDescent="0.2">
      <c r="B345" s="154"/>
      <c r="C345" s="155"/>
      <c r="D345" s="340"/>
      <c r="E345" s="341"/>
      <c r="F345" s="341"/>
      <c r="G345" s="341"/>
      <c r="H345" s="342"/>
      <c r="I345" s="340"/>
      <c r="J345" s="341"/>
      <c r="K345" s="341"/>
      <c r="L345" s="341"/>
      <c r="M345" s="342"/>
      <c r="N345" s="156"/>
    </row>
    <row r="346" spans="1:16" x14ac:dyDescent="0.2">
      <c r="B346" s="154"/>
      <c r="C346" s="155"/>
      <c r="D346" s="340"/>
      <c r="E346" s="341"/>
      <c r="F346" s="341"/>
      <c r="G346" s="341"/>
      <c r="H346" s="342"/>
      <c r="I346" s="340"/>
      <c r="J346" s="341"/>
      <c r="K346" s="341"/>
      <c r="L346" s="341"/>
      <c r="M346" s="342"/>
      <c r="N346" s="156"/>
    </row>
    <row r="347" spans="1:16" ht="15" customHeight="1" x14ac:dyDescent="0.2">
      <c r="B347" s="81"/>
      <c r="C347" s="81"/>
      <c r="D347" s="81"/>
      <c r="E347" s="81"/>
      <c r="F347" s="81"/>
      <c r="G347" s="81"/>
      <c r="H347" s="84"/>
      <c r="I347" s="314" t="s">
        <v>123</v>
      </c>
      <c r="J347" s="315"/>
      <c r="K347" s="315"/>
      <c r="L347" s="315"/>
      <c r="M347" s="316"/>
      <c r="N347" s="82">
        <f>SUM(N327:N346)</f>
        <v>0</v>
      </c>
    </row>
    <row r="348" spans="1:16" x14ac:dyDescent="0.2">
      <c r="A348" s="116"/>
      <c r="B348" s="294"/>
      <c r="C348" s="294"/>
      <c r="D348" s="294"/>
      <c r="E348" s="294"/>
      <c r="F348" s="294"/>
      <c r="G348" s="294"/>
      <c r="H348" s="294"/>
      <c r="I348" s="294"/>
      <c r="J348" s="294"/>
      <c r="K348" s="294"/>
      <c r="L348" s="294"/>
      <c r="M348" s="294"/>
    </row>
    <row r="349" spans="1:16" x14ac:dyDescent="0.2">
      <c r="A349" s="392" t="s">
        <v>2</v>
      </c>
      <c r="B349" s="392"/>
      <c r="C349" s="392"/>
      <c r="D349" s="392"/>
      <c r="E349" s="392"/>
      <c r="F349" s="392"/>
      <c r="G349" s="392"/>
      <c r="H349" s="392"/>
      <c r="I349" s="392"/>
      <c r="J349" s="392"/>
      <c r="K349" s="392"/>
      <c r="L349" s="392"/>
      <c r="M349" s="392"/>
    </row>
  </sheetData>
  <sheetProtection password="CCBA" sheet="1" objects="1" scenarios="1"/>
  <mergeCells count="537">
    <mergeCell ref="I328:M328"/>
    <mergeCell ref="I329:M329"/>
    <mergeCell ref="I330:M330"/>
    <mergeCell ref="I331:M331"/>
    <mergeCell ref="I332:M332"/>
    <mergeCell ref="I333:M333"/>
    <mergeCell ref="I334:M334"/>
    <mergeCell ref="I347:M347"/>
    <mergeCell ref="D342:H342"/>
    <mergeCell ref="I342:M342"/>
    <mergeCell ref="D343:H343"/>
    <mergeCell ref="I343:M343"/>
    <mergeCell ref="D344:H344"/>
    <mergeCell ref="I344:M344"/>
    <mergeCell ref="D345:H345"/>
    <mergeCell ref="I345:M345"/>
    <mergeCell ref="D346:H346"/>
    <mergeCell ref="I346:M346"/>
    <mergeCell ref="I337:M337"/>
    <mergeCell ref="D338:H338"/>
    <mergeCell ref="I338:M338"/>
    <mergeCell ref="D339:H339"/>
    <mergeCell ref="I339:M339"/>
    <mergeCell ref="D340:H340"/>
    <mergeCell ref="I340:M340"/>
    <mergeCell ref="D341:H341"/>
    <mergeCell ref="I341:M341"/>
    <mergeCell ref="F244:K244"/>
    <mergeCell ref="B250:E250"/>
    <mergeCell ref="F250:K250"/>
    <mergeCell ref="B251:E251"/>
    <mergeCell ref="F251:K251"/>
    <mergeCell ref="B252:E252"/>
    <mergeCell ref="B325:M325"/>
    <mergeCell ref="D326:H326"/>
    <mergeCell ref="I326:M326"/>
    <mergeCell ref="B261:E261"/>
    <mergeCell ref="F261:K261"/>
    <mergeCell ref="B262:E262"/>
    <mergeCell ref="F262:K262"/>
    <mergeCell ref="B263:E263"/>
    <mergeCell ref="F263:K263"/>
    <mergeCell ref="B264:E264"/>
    <mergeCell ref="F264:K264"/>
    <mergeCell ref="B258:E258"/>
    <mergeCell ref="F258:K258"/>
    <mergeCell ref="B259:E259"/>
    <mergeCell ref="F259:K259"/>
    <mergeCell ref="B260:E260"/>
    <mergeCell ref="F260:K260"/>
    <mergeCell ref="B291:M292"/>
    <mergeCell ref="B228:E228"/>
    <mergeCell ref="F228:K228"/>
    <mergeCell ref="F233:K233"/>
    <mergeCell ref="F234:K234"/>
    <mergeCell ref="F235:K235"/>
    <mergeCell ref="F236:K236"/>
    <mergeCell ref="F237:K237"/>
    <mergeCell ref="F238:K238"/>
    <mergeCell ref="F239:K239"/>
    <mergeCell ref="F232:K232"/>
    <mergeCell ref="F240:K240"/>
    <mergeCell ref="F241:K241"/>
    <mergeCell ref="B242:E242"/>
    <mergeCell ref="F242:K242"/>
    <mergeCell ref="B243:E243"/>
    <mergeCell ref="F243:K243"/>
    <mergeCell ref="B244:E244"/>
    <mergeCell ref="B257:E257"/>
    <mergeCell ref="F257:K257"/>
    <mergeCell ref="B254:E254"/>
    <mergeCell ref="F252:K252"/>
    <mergeCell ref="F254:K254"/>
    <mergeCell ref="C193:E193"/>
    <mergeCell ref="F193:J193"/>
    <mergeCell ref="K193:M193"/>
    <mergeCell ref="C194:E194"/>
    <mergeCell ref="F194:J194"/>
    <mergeCell ref="K194:M194"/>
    <mergeCell ref="C195:E195"/>
    <mergeCell ref="F195:J195"/>
    <mergeCell ref="K195:M195"/>
    <mergeCell ref="B197:M197"/>
    <mergeCell ref="B253:E253"/>
    <mergeCell ref="F253:K253"/>
    <mergeCell ref="B245:E245"/>
    <mergeCell ref="F245:K245"/>
    <mergeCell ref="B246:E246"/>
    <mergeCell ref="F246:K246"/>
    <mergeCell ref="B247:E247"/>
    <mergeCell ref="F247:K247"/>
    <mergeCell ref="B248:E248"/>
    <mergeCell ref="F248:K248"/>
    <mergeCell ref="B249:E249"/>
    <mergeCell ref="F249:K249"/>
    <mergeCell ref="N201:O201"/>
    <mergeCell ref="N202:O202"/>
    <mergeCell ref="K203:M203"/>
    <mergeCell ref="N203:O203"/>
    <mergeCell ref="B222:J222"/>
    <mergeCell ref="C213:H213"/>
    <mergeCell ref="B223:J223"/>
    <mergeCell ref="B224:J224"/>
    <mergeCell ref="L224:M224"/>
    <mergeCell ref="B215:M215"/>
    <mergeCell ref="C218:I218"/>
    <mergeCell ref="B220:M220"/>
    <mergeCell ref="L222:M222"/>
    <mergeCell ref="L223:M223"/>
    <mergeCell ref="B204:K204"/>
    <mergeCell ref="C190:E190"/>
    <mergeCell ref="F190:J190"/>
    <mergeCell ref="K190:M190"/>
    <mergeCell ref="C191:E191"/>
    <mergeCell ref="F191:J191"/>
    <mergeCell ref="K191:M191"/>
    <mergeCell ref="C192:E192"/>
    <mergeCell ref="F192:J192"/>
    <mergeCell ref="K192:M192"/>
    <mergeCell ref="C187:E187"/>
    <mergeCell ref="F187:J187"/>
    <mergeCell ref="K187:M187"/>
    <mergeCell ref="C188:E188"/>
    <mergeCell ref="F188:J188"/>
    <mergeCell ref="K188:M188"/>
    <mergeCell ref="C189:E189"/>
    <mergeCell ref="F189:J189"/>
    <mergeCell ref="K189:M189"/>
    <mergeCell ref="C184:E184"/>
    <mergeCell ref="F184:J184"/>
    <mergeCell ref="K184:M184"/>
    <mergeCell ref="C185:E185"/>
    <mergeCell ref="F185:J185"/>
    <mergeCell ref="K185:M185"/>
    <mergeCell ref="C186:E186"/>
    <mergeCell ref="F186:J186"/>
    <mergeCell ref="K186:M186"/>
    <mergeCell ref="F179:J179"/>
    <mergeCell ref="K179:M179"/>
    <mergeCell ref="F180:J180"/>
    <mergeCell ref="K180:M180"/>
    <mergeCell ref="F181:J181"/>
    <mergeCell ref="K181:M181"/>
    <mergeCell ref="F182:J182"/>
    <mergeCell ref="K182:M182"/>
    <mergeCell ref="C183:E183"/>
    <mergeCell ref="F183:J183"/>
    <mergeCell ref="K183:M183"/>
    <mergeCell ref="F174:J174"/>
    <mergeCell ref="K174:M174"/>
    <mergeCell ref="F175:J175"/>
    <mergeCell ref="K175:M175"/>
    <mergeCell ref="F176:J176"/>
    <mergeCell ref="K176:M176"/>
    <mergeCell ref="F177:J177"/>
    <mergeCell ref="K177:M177"/>
    <mergeCell ref="F178:J178"/>
    <mergeCell ref="K178:M178"/>
    <mergeCell ref="B167:M167"/>
    <mergeCell ref="C171:E171"/>
    <mergeCell ref="F171:J171"/>
    <mergeCell ref="K171:M171"/>
    <mergeCell ref="C172:E172"/>
    <mergeCell ref="F172:J172"/>
    <mergeCell ref="K172:M172"/>
    <mergeCell ref="F173:J173"/>
    <mergeCell ref="K173:M173"/>
    <mergeCell ref="C163:E163"/>
    <mergeCell ref="F163:J163"/>
    <mergeCell ref="K163:M163"/>
    <mergeCell ref="C164:E164"/>
    <mergeCell ref="F164:J164"/>
    <mergeCell ref="K164:M164"/>
    <mergeCell ref="C165:E165"/>
    <mergeCell ref="F165:J165"/>
    <mergeCell ref="K165:M165"/>
    <mergeCell ref="C160:E160"/>
    <mergeCell ref="F160:J160"/>
    <mergeCell ref="K160:M160"/>
    <mergeCell ref="C161:E161"/>
    <mergeCell ref="F161:J161"/>
    <mergeCell ref="K161:M161"/>
    <mergeCell ref="C162:E162"/>
    <mergeCell ref="F162:J162"/>
    <mergeCell ref="K162:M162"/>
    <mergeCell ref="F156:J156"/>
    <mergeCell ref="K156:M156"/>
    <mergeCell ref="C157:E157"/>
    <mergeCell ref="F157:J157"/>
    <mergeCell ref="K157:M157"/>
    <mergeCell ref="C158:E158"/>
    <mergeCell ref="F158:J158"/>
    <mergeCell ref="K158:M158"/>
    <mergeCell ref="C159:E159"/>
    <mergeCell ref="F159:J159"/>
    <mergeCell ref="K159:M159"/>
    <mergeCell ref="N104:O104"/>
    <mergeCell ref="N105:O105"/>
    <mergeCell ref="K106:M106"/>
    <mergeCell ref="N106:O106"/>
    <mergeCell ref="C141:E141"/>
    <mergeCell ref="F141:J141"/>
    <mergeCell ref="K141:M141"/>
    <mergeCell ref="C142:E142"/>
    <mergeCell ref="F142:J142"/>
    <mergeCell ref="K142:M142"/>
    <mergeCell ref="C105:K105"/>
    <mergeCell ref="L105:M105"/>
    <mergeCell ref="B107:M107"/>
    <mergeCell ref="B111:M111"/>
    <mergeCell ref="C113:K113"/>
    <mergeCell ref="L113:M113"/>
    <mergeCell ref="H109:M109"/>
    <mergeCell ref="C120:K120"/>
    <mergeCell ref="L120:M120"/>
    <mergeCell ref="C123:K123"/>
    <mergeCell ref="L123:M123"/>
    <mergeCell ref="L119:M119"/>
    <mergeCell ref="C122:K122"/>
    <mergeCell ref="L122:M122"/>
    <mergeCell ref="C94:E94"/>
    <mergeCell ref="F94:J94"/>
    <mergeCell ref="K94:M94"/>
    <mergeCell ref="C95:E95"/>
    <mergeCell ref="F95:J95"/>
    <mergeCell ref="K95:M95"/>
    <mergeCell ref="B100:M100"/>
    <mergeCell ref="C96:E96"/>
    <mergeCell ref="F96:J96"/>
    <mergeCell ref="K96:M96"/>
    <mergeCell ref="C97:E97"/>
    <mergeCell ref="F97:J97"/>
    <mergeCell ref="K97:M97"/>
    <mergeCell ref="C98:E98"/>
    <mergeCell ref="F98:J98"/>
    <mergeCell ref="K98:M98"/>
    <mergeCell ref="C91:E91"/>
    <mergeCell ref="F91:J91"/>
    <mergeCell ref="K91:M91"/>
    <mergeCell ref="C92:E92"/>
    <mergeCell ref="F92:J92"/>
    <mergeCell ref="K92:M92"/>
    <mergeCell ref="C93:E93"/>
    <mergeCell ref="F93:J93"/>
    <mergeCell ref="K93:M93"/>
    <mergeCell ref="C88:E88"/>
    <mergeCell ref="F88:J88"/>
    <mergeCell ref="K88:M88"/>
    <mergeCell ref="C89:E89"/>
    <mergeCell ref="F89:J89"/>
    <mergeCell ref="K89:M89"/>
    <mergeCell ref="C90:E90"/>
    <mergeCell ref="F90:J90"/>
    <mergeCell ref="K90:M90"/>
    <mergeCell ref="F84:J84"/>
    <mergeCell ref="K84:M84"/>
    <mergeCell ref="F85:J85"/>
    <mergeCell ref="K85:M85"/>
    <mergeCell ref="C86:E86"/>
    <mergeCell ref="F86:J86"/>
    <mergeCell ref="K86:M86"/>
    <mergeCell ref="C87:E87"/>
    <mergeCell ref="F87:J87"/>
    <mergeCell ref="K87:M87"/>
    <mergeCell ref="F79:J79"/>
    <mergeCell ref="K79:M79"/>
    <mergeCell ref="F80:J80"/>
    <mergeCell ref="K80:M80"/>
    <mergeCell ref="F81:J81"/>
    <mergeCell ref="K81:M81"/>
    <mergeCell ref="F82:J82"/>
    <mergeCell ref="K82:M82"/>
    <mergeCell ref="F83:J83"/>
    <mergeCell ref="K83:M83"/>
    <mergeCell ref="C75:E75"/>
    <mergeCell ref="F75:J75"/>
    <mergeCell ref="K75:M75"/>
    <mergeCell ref="F76:J76"/>
    <mergeCell ref="K76:M76"/>
    <mergeCell ref="F77:J77"/>
    <mergeCell ref="K77:M77"/>
    <mergeCell ref="F78:J78"/>
    <mergeCell ref="K78:M78"/>
    <mergeCell ref="C67:E67"/>
    <mergeCell ref="F67:J67"/>
    <mergeCell ref="K67:M67"/>
    <mergeCell ref="C68:E68"/>
    <mergeCell ref="F68:J68"/>
    <mergeCell ref="K68:M68"/>
    <mergeCell ref="B70:M70"/>
    <mergeCell ref="C74:E74"/>
    <mergeCell ref="F74:J74"/>
    <mergeCell ref="K74:M74"/>
    <mergeCell ref="C64:E64"/>
    <mergeCell ref="F64:J64"/>
    <mergeCell ref="K64:M64"/>
    <mergeCell ref="C65:E65"/>
    <mergeCell ref="F65:J65"/>
    <mergeCell ref="K65:M65"/>
    <mergeCell ref="C66:E66"/>
    <mergeCell ref="F66:J66"/>
    <mergeCell ref="K66:M66"/>
    <mergeCell ref="C61:E61"/>
    <mergeCell ref="F61:J61"/>
    <mergeCell ref="K61:M61"/>
    <mergeCell ref="C62:E62"/>
    <mergeCell ref="F62:J62"/>
    <mergeCell ref="K62:M62"/>
    <mergeCell ref="C63:E63"/>
    <mergeCell ref="F63:J63"/>
    <mergeCell ref="K63:M63"/>
    <mergeCell ref="C58:E58"/>
    <mergeCell ref="F58:J58"/>
    <mergeCell ref="K58:M58"/>
    <mergeCell ref="C59:E59"/>
    <mergeCell ref="F59:J59"/>
    <mergeCell ref="K59:M59"/>
    <mergeCell ref="C60:E60"/>
    <mergeCell ref="F60:J60"/>
    <mergeCell ref="K60:M60"/>
    <mergeCell ref="F54:J54"/>
    <mergeCell ref="K54:M54"/>
    <mergeCell ref="F55:J55"/>
    <mergeCell ref="K55:M55"/>
    <mergeCell ref="C56:E56"/>
    <mergeCell ref="F56:J56"/>
    <mergeCell ref="K56:M56"/>
    <mergeCell ref="C57:E57"/>
    <mergeCell ref="F57:J57"/>
    <mergeCell ref="K57:M57"/>
    <mergeCell ref="A349:M349"/>
    <mergeCell ref="B302:K303"/>
    <mergeCell ref="L302:M302"/>
    <mergeCell ref="B304:K304"/>
    <mergeCell ref="B305:K305"/>
    <mergeCell ref="B306:K306"/>
    <mergeCell ref="B307:K307"/>
    <mergeCell ref="B308:K308"/>
    <mergeCell ref="B293:M294"/>
    <mergeCell ref="B301:M301"/>
    <mergeCell ref="B297:M297"/>
    <mergeCell ref="B312:K312"/>
    <mergeCell ref="B313:K313"/>
    <mergeCell ref="B314:K314"/>
    <mergeCell ref="B315:K315"/>
    <mergeCell ref="B316:K316"/>
    <mergeCell ref="B319:M319"/>
    <mergeCell ref="D327:H327"/>
    <mergeCell ref="I327:M327"/>
    <mergeCell ref="D335:H335"/>
    <mergeCell ref="I335:M335"/>
    <mergeCell ref="D336:H336"/>
    <mergeCell ref="I336:M336"/>
    <mergeCell ref="D337:H337"/>
    <mergeCell ref="B299:M299"/>
    <mergeCell ref="B266:M266"/>
    <mergeCell ref="B271:M271"/>
    <mergeCell ref="C274:M274"/>
    <mergeCell ref="B278:M278"/>
    <mergeCell ref="B280:M280"/>
    <mergeCell ref="B268:L268"/>
    <mergeCell ref="B269:L269"/>
    <mergeCell ref="B267:L267"/>
    <mergeCell ref="B281:M281"/>
    <mergeCell ref="B282:M283"/>
    <mergeCell ref="B285:M286"/>
    <mergeCell ref="B288:M289"/>
    <mergeCell ref="B290:M290"/>
    <mergeCell ref="B255:E255"/>
    <mergeCell ref="F255:K255"/>
    <mergeCell ref="B256:E256"/>
    <mergeCell ref="F256:K256"/>
    <mergeCell ref="K146:M146"/>
    <mergeCell ref="F147:J147"/>
    <mergeCell ref="K147:M147"/>
    <mergeCell ref="B226:M226"/>
    <mergeCell ref="B229:E229"/>
    <mergeCell ref="F229:K229"/>
    <mergeCell ref="B230:E230"/>
    <mergeCell ref="F230:K230"/>
    <mergeCell ref="F231:K231"/>
    <mergeCell ref="F149:J149"/>
    <mergeCell ref="K149:M149"/>
    <mergeCell ref="F150:J150"/>
    <mergeCell ref="K150:M150"/>
    <mergeCell ref="F151:J151"/>
    <mergeCell ref="K151:M151"/>
    <mergeCell ref="F152:J152"/>
    <mergeCell ref="K152:M152"/>
    <mergeCell ref="C153:E153"/>
    <mergeCell ref="F153:J153"/>
    <mergeCell ref="K153:M153"/>
    <mergeCell ref="C155:E155"/>
    <mergeCell ref="C132:K132"/>
    <mergeCell ref="L132:M132"/>
    <mergeCell ref="C124:K124"/>
    <mergeCell ref="B206:M206"/>
    <mergeCell ref="B211:M211"/>
    <mergeCell ref="B199:M199"/>
    <mergeCell ref="C201:K201"/>
    <mergeCell ref="L201:M201"/>
    <mergeCell ref="C202:K202"/>
    <mergeCell ref="L202:M202"/>
    <mergeCell ref="C133:K133"/>
    <mergeCell ref="L133:M133"/>
    <mergeCell ref="C134:K134"/>
    <mergeCell ref="L134:M134"/>
    <mergeCell ref="B135:L135"/>
    <mergeCell ref="B137:M138"/>
    <mergeCell ref="F143:J143"/>
    <mergeCell ref="K143:M143"/>
    <mergeCell ref="F144:J144"/>
    <mergeCell ref="K144:M144"/>
    <mergeCell ref="F155:J155"/>
    <mergeCell ref="K155:M155"/>
    <mergeCell ref="C156:E156"/>
    <mergeCell ref="L115:M115"/>
    <mergeCell ref="C116:K116"/>
    <mergeCell ref="L116:M116"/>
    <mergeCell ref="L117:M117"/>
    <mergeCell ref="C118:K118"/>
    <mergeCell ref="L118:M118"/>
    <mergeCell ref="C154:E154"/>
    <mergeCell ref="F154:J154"/>
    <mergeCell ref="K154:M154"/>
    <mergeCell ref="C44:E44"/>
    <mergeCell ref="F44:J44"/>
    <mergeCell ref="K44:M44"/>
    <mergeCell ref="C45:E45"/>
    <mergeCell ref="F45:J45"/>
    <mergeCell ref="K45:M45"/>
    <mergeCell ref="F46:J46"/>
    <mergeCell ref="C121:K121"/>
    <mergeCell ref="L121:M121"/>
    <mergeCell ref="K46:M46"/>
    <mergeCell ref="F47:J47"/>
    <mergeCell ref="K47:M47"/>
    <mergeCell ref="F48:J48"/>
    <mergeCell ref="K48:M48"/>
    <mergeCell ref="F49:J49"/>
    <mergeCell ref="K49:M49"/>
    <mergeCell ref="F50:J50"/>
    <mergeCell ref="K50:M50"/>
    <mergeCell ref="F51:J51"/>
    <mergeCell ref="K51:M51"/>
    <mergeCell ref="F52:J52"/>
    <mergeCell ref="K52:M52"/>
    <mergeCell ref="F53:J53"/>
    <mergeCell ref="C114:K114"/>
    <mergeCell ref="K53:M53"/>
    <mergeCell ref="F148:J148"/>
    <mergeCell ref="K148:M148"/>
    <mergeCell ref="L124:M124"/>
    <mergeCell ref="C125:K125"/>
    <mergeCell ref="L125:M125"/>
    <mergeCell ref="C127:K127"/>
    <mergeCell ref="L127:M127"/>
    <mergeCell ref="C128:K128"/>
    <mergeCell ref="L128:M128"/>
    <mergeCell ref="C130:K130"/>
    <mergeCell ref="L130:M130"/>
    <mergeCell ref="C129:K129"/>
    <mergeCell ref="L129:M129"/>
    <mergeCell ref="C126:K126"/>
    <mergeCell ref="L126:M126"/>
    <mergeCell ref="C131:K131"/>
    <mergeCell ref="L131:M131"/>
    <mergeCell ref="F145:J145"/>
    <mergeCell ref="K145:M145"/>
    <mergeCell ref="F146:J146"/>
    <mergeCell ref="C119:K119"/>
    <mergeCell ref="L114:M114"/>
    <mergeCell ref="C115:K115"/>
    <mergeCell ref="L24:M24"/>
    <mergeCell ref="C25:K25"/>
    <mergeCell ref="L25:M25"/>
    <mergeCell ref="C26:K26"/>
    <mergeCell ref="L26:M26"/>
    <mergeCell ref="B102:M102"/>
    <mergeCell ref="C104:K104"/>
    <mergeCell ref="L104:M104"/>
    <mergeCell ref="L29:M29"/>
    <mergeCell ref="C30:K30"/>
    <mergeCell ref="L30:M30"/>
    <mergeCell ref="C31:K31"/>
    <mergeCell ref="L31:M31"/>
    <mergeCell ref="B37:E37"/>
    <mergeCell ref="C34:K34"/>
    <mergeCell ref="L34:M34"/>
    <mergeCell ref="C35:K35"/>
    <mergeCell ref="L35:M35"/>
    <mergeCell ref="C36:K36"/>
    <mergeCell ref="L36:M36"/>
    <mergeCell ref="C32:K32"/>
    <mergeCell ref="L32:M32"/>
    <mergeCell ref="C29:K29"/>
    <mergeCell ref="C33:K33"/>
    <mergeCell ref="B2:M2"/>
    <mergeCell ref="B3:M3"/>
    <mergeCell ref="B5:M5"/>
    <mergeCell ref="B9:M9"/>
    <mergeCell ref="B309:K309"/>
    <mergeCell ref="B310:K310"/>
    <mergeCell ref="B311:K311"/>
    <mergeCell ref="B284:M284"/>
    <mergeCell ref="B287:M287"/>
    <mergeCell ref="C117:K117"/>
    <mergeCell ref="C21:K21"/>
    <mergeCell ref="L21:M21"/>
    <mergeCell ref="C22:K22"/>
    <mergeCell ref="L22:M22"/>
    <mergeCell ref="C23:K23"/>
    <mergeCell ref="L23:M23"/>
    <mergeCell ref="C27:K27"/>
    <mergeCell ref="L33:M33"/>
    <mergeCell ref="B39:M40"/>
    <mergeCell ref="L27:M27"/>
    <mergeCell ref="C28:K28"/>
    <mergeCell ref="L28:M28"/>
    <mergeCell ref="C24:K24"/>
    <mergeCell ref="B7:C7"/>
    <mergeCell ref="D7:M7"/>
    <mergeCell ref="B11:H11"/>
    <mergeCell ref="I11:J11"/>
    <mergeCell ref="C18:K18"/>
    <mergeCell ref="L18:M18"/>
    <mergeCell ref="C19:K19"/>
    <mergeCell ref="L19:M19"/>
    <mergeCell ref="C20:K20"/>
    <mergeCell ref="L20:M20"/>
    <mergeCell ref="B13:L13"/>
    <mergeCell ref="C15:K15"/>
    <mergeCell ref="L15:M15"/>
    <mergeCell ref="C16:K16"/>
    <mergeCell ref="L16:M16"/>
    <mergeCell ref="C17:K17"/>
    <mergeCell ref="L17:M17"/>
  </mergeCells>
  <dataValidations count="13">
    <dataValidation type="list" allowBlank="1" showInputMessage="1" showErrorMessage="1" sqref="D320:D322">
      <formula1>"X, "</formula1>
    </dataValidation>
    <dataValidation type="list" allowBlank="1" showInputMessage="1" showErrorMessage="1" sqref="K75:M98">
      <formula1>"Nominación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45:M68">
      <formula1>"Participación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O70">
      <formula1>#REF!</formula1>
    </dataValidation>
    <dataValidation type="list" allowBlank="1" showInputMessage="1" showErrorMessage="1" sqref="L105:M105 L202:M202">
      <formula1>"Ficción o documental, Animación"</formula1>
    </dataValidation>
    <dataValidation type="list" allowBlank="1" showInputMessage="1" showErrorMessage="1" sqref="K172:M195">
      <formula1>"Nominación sin premio, Premio mejor película,Premio mejor película de habla no inglesa,Premio mejor película de animación, Premio mejor película documental, Premio mejor película cortometraje, Premio mejor dirección, Premio mejor dirección novel,Otros"</formula1>
    </dataValidation>
    <dataValidation type="list" allowBlank="1" showInputMessage="1" showErrorMessage="1" sqref="K142:M165">
      <formula1>"Participación sin premio,Premio mejor película,Premio mejor película de habla no inglesa,Premio mejor película de animación, Premio mejor película documental,Premio mejor película cortometraje,Premio mejor dirección,Premio mejor dirección novel,Otros"</formula1>
    </dataValidation>
    <dataValidation type="list" allowBlank="1" showInputMessage="1" showErrorMessage="1" sqref="O167">
      <formula1>#REF!</formula1>
    </dataValidation>
    <dataValidation type="list" allowBlank="1" showInputMessage="1" showErrorMessage="1" sqref="C212">
      <formula1>"SI,NO"</formula1>
    </dataValidation>
    <dataValidation type="list" allowBlank="1" showInputMessage="1" showErrorMessage="1" sqref="L223:M224">
      <formula1>"Primero, Segundo"</formula1>
    </dataValidation>
    <dataValidation type="list" allowBlank="1" showInputMessage="1" showErrorMessage="1" sqref="K223:K224">
      <formula1>"Mujer, Hombre, No se identifica con ninguna de las anteriores"</formula1>
    </dataValidation>
    <dataValidation type="list" allowBlank="1" showInputMessage="1" showErrorMessage="1" sqref="C327:C346">
      <formula1>"Público, Privado"</formula1>
    </dataValidation>
    <dataValidation type="list" allowBlank="1" showInputMessage="1" showErrorMessage="1" sqref="B327:B346">
      <formula1>"Natural, Urbano"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36" max="16383" man="1"/>
    <brk id="26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Tablas!$A$74:$A$82</xm:f>
          </x14:formula1>
          <xm:sqref>F172:J195 F75:J98</xm:sqref>
        </x14:dataValidation>
        <x14:dataValidation type="list" allowBlank="1" showInputMessage="1" showErrorMessage="1">
          <x14:formula1>
            <xm:f>Tablas!$O$2:$O$24</xm:f>
          </x14:formula1>
          <xm:sqref>F229:K264</xm:sqref>
        </x14:dataValidation>
        <x14:dataValidation type="list" allowBlank="1" showInputMessage="1" showErrorMessage="1">
          <x14:formula1>
            <xm:f>Tablas!$R$2:$R$273</xm:f>
          </x14:formula1>
          <xm:sqref>I327:M346</xm:sqref>
        </x14:dataValidation>
        <x14:dataValidation type="list" allowBlank="1" showInputMessage="1" showErrorMessage="1">
          <x14:formula1>
            <xm:f>Tablas!$A$3:$A$67</xm:f>
          </x14:formula1>
          <xm:sqref>F45:J68 F142:J165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C00000"/>
  </sheetPr>
  <dimension ref="A2:T338"/>
  <sheetViews>
    <sheetView showGridLines="0" zoomScale="110" zoomScaleNormal="110" workbookViewId="0">
      <selection activeCell="D7" sqref="D7:M7"/>
    </sheetView>
  </sheetViews>
  <sheetFormatPr baseColWidth="10" defaultColWidth="11.42578125" defaultRowHeight="14.25" x14ac:dyDescent="0.2"/>
  <cols>
    <col min="1" max="1" width="3.42578125" style="5" customWidth="1"/>
    <col min="2" max="2" width="16.7109375" style="5" customWidth="1"/>
    <col min="3" max="3" width="17.7109375" style="5" customWidth="1"/>
    <col min="4" max="4" width="17" style="5" customWidth="1"/>
    <col min="5" max="8" width="11.42578125" style="5"/>
    <col min="9" max="9" width="19" style="5" customWidth="1"/>
    <col min="10" max="13" width="11.42578125" style="5"/>
    <col min="14" max="14" width="9" style="5" customWidth="1"/>
    <col min="15" max="15" width="11.7109375" style="5" customWidth="1"/>
    <col min="16" max="16384" width="11.42578125" style="5"/>
  </cols>
  <sheetData>
    <row r="2" spans="2:13" ht="19.5" customHeight="1" x14ac:dyDescent="0.2">
      <c r="B2" s="348" t="s">
        <v>111</v>
      </c>
      <c r="C2" s="349"/>
      <c r="D2" s="349"/>
      <c r="E2" s="349"/>
      <c r="F2" s="349"/>
      <c r="G2" s="349"/>
      <c r="H2" s="349"/>
      <c r="I2" s="349"/>
      <c r="J2" s="349"/>
      <c r="K2" s="349"/>
      <c r="L2" s="349"/>
      <c r="M2" s="349"/>
    </row>
    <row r="3" spans="2:13" ht="19.5" customHeight="1" x14ac:dyDescent="0.2">
      <c r="B3" s="350" t="s">
        <v>96</v>
      </c>
      <c r="C3" s="351"/>
      <c r="D3" s="351"/>
      <c r="E3" s="351"/>
      <c r="F3" s="351"/>
      <c r="G3" s="351"/>
      <c r="H3" s="351"/>
      <c r="I3" s="351"/>
      <c r="J3" s="351"/>
      <c r="K3" s="351"/>
      <c r="L3" s="351"/>
      <c r="M3" s="351"/>
    </row>
    <row r="5" spans="2:13" ht="42.75" customHeight="1" x14ac:dyDescent="0.2">
      <c r="B5" s="352" t="s">
        <v>144</v>
      </c>
      <c r="C5" s="352"/>
      <c r="D5" s="352"/>
      <c r="E5" s="352"/>
      <c r="F5" s="352"/>
      <c r="G5" s="352"/>
      <c r="H5" s="352"/>
      <c r="I5" s="352"/>
      <c r="J5" s="352"/>
      <c r="K5" s="352"/>
      <c r="L5" s="352"/>
      <c r="M5" s="352"/>
    </row>
    <row r="6" spans="2:13" x14ac:dyDescent="0.2">
      <c r="B6" s="159"/>
    </row>
    <row r="7" spans="2:13" ht="20.25" customHeight="1" x14ac:dyDescent="0.2">
      <c r="B7" s="356" t="s">
        <v>127</v>
      </c>
      <c r="C7" s="357"/>
      <c r="D7" s="368"/>
      <c r="E7" s="369"/>
      <c r="F7" s="369"/>
      <c r="G7" s="369"/>
      <c r="H7" s="369"/>
      <c r="I7" s="369"/>
      <c r="J7" s="369"/>
      <c r="K7" s="369"/>
      <c r="L7" s="369"/>
      <c r="M7" s="370"/>
    </row>
    <row r="8" spans="2:13" x14ac:dyDescent="0.2">
      <c r="B8" s="159"/>
    </row>
    <row r="9" spans="2:13" ht="15" customHeight="1" thickBot="1" x14ac:dyDescent="0.25">
      <c r="B9" s="353" t="s">
        <v>67</v>
      </c>
      <c r="C9" s="353"/>
      <c r="D9" s="353"/>
      <c r="E9" s="353"/>
      <c r="F9" s="353"/>
      <c r="G9" s="353"/>
      <c r="H9" s="353"/>
      <c r="I9" s="353"/>
      <c r="J9" s="353"/>
      <c r="K9" s="353"/>
      <c r="L9" s="353"/>
      <c r="M9" s="353"/>
    </row>
    <row r="10" spans="2:13" ht="15" thickTop="1" x14ac:dyDescent="0.2"/>
    <row r="11" spans="2:13" s="104" customFormat="1" ht="15.75" customHeight="1" x14ac:dyDescent="0.2">
      <c r="B11" s="371" t="s">
        <v>140</v>
      </c>
      <c r="C11" s="371"/>
      <c r="D11" s="371"/>
      <c r="E11" s="371"/>
      <c r="F11" s="371"/>
      <c r="G11" s="371"/>
      <c r="H11" s="371"/>
      <c r="I11" s="372" t="s">
        <v>68</v>
      </c>
      <c r="J11" s="373"/>
      <c r="K11" s="13"/>
      <c r="L11" s="103" t="s">
        <v>128</v>
      </c>
      <c r="M11" s="12" t="str">
        <f>IF(K11="","",2023-K11)</f>
        <v/>
      </c>
    </row>
    <row r="13" spans="2:13" s="104" customFormat="1" ht="12.75" x14ac:dyDescent="0.2">
      <c r="B13" s="355" t="s">
        <v>69</v>
      </c>
      <c r="C13" s="355"/>
      <c r="D13" s="355"/>
      <c r="E13" s="355"/>
      <c r="F13" s="355"/>
      <c r="G13" s="355"/>
      <c r="H13" s="355"/>
      <c r="I13" s="355"/>
      <c r="J13" s="355"/>
      <c r="K13" s="355"/>
      <c r="L13" s="355"/>
    </row>
    <row r="15" spans="2:13" ht="22.5" customHeight="1" x14ac:dyDescent="0.2">
      <c r="B15" s="105" t="s">
        <v>70</v>
      </c>
      <c r="C15" s="354" t="s">
        <v>71</v>
      </c>
      <c r="D15" s="354"/>
      <c r="E15" s="354"/>
      <c r="F15" s="354"/>
      <c r="G15" s="354"/>
      <c r="H15" s="354"/>
      <c r="I15" s="354"/>
      <c r="J15" s="354"/>
      <c r="K15" s="354"/>
      <c r="L15" s="354" t="s">
        <v>72</v>
      </c>
      <c r="M15" s="354"/>
    </row>
    <row r="16" spans="2:13" x14ac:dyDescent="0.2">
      <c r="B16" s="18"/>
      <c r="C16" s="317"/>
      <c r="D16" s="317"/>
      <c r="E16" s="317"/>
      <c r="F16" s="317"/>
      <c r="G16" s="317"/>
      <c r="H16" s="317"/>
      <c r="I16" s="317"/>
      <c r="J16" s="317"/>
      <c r="K16" s="317"/>
      <c r="L16" s="317"/>
      <c r="M16" s="317"/>
    </row>
    <row r="17" spans="2:14" x14ac:dyDescent="0.2">
      <c r="B17" s="18"/>
      <c r="C17" s="317"/>
      <c r="D17" s="317"/>
      <c r="E17" s="317"/>
      <c r="F17" s="317"/>
      <c r="G17" s="317"/>
      <c r="H17" s="317"/>
      <c r="I17" s="317"/>
      <c r="J17" s="317"/>
      <c r="K17" s="317"/>
      <c r="L17" s="317"/>
      <c r="M17" s="317"/>
    </row>
    <row r="18" spans="2:14" x14ac:dyDescent="0.2">
      <c r="B18" s="18"/>
      <c r="C18" s="317"/>
      <c r="D18" s="317"/>
      <c r="E18" s="317"/>
      <c r="F18" s="317"/>
      <c r="G18" s="317"/>
      <c r="H18" s="317"/>
      <c r="I18" s="317"/>
      <c r="J18" s="317"/>
      <c r="K18" s="317"/>
      <c r="L18" s="317"/>
      <c r="M18" s="317"/>
    </row>
    <row r="19" spans="2:14" x14ac:dyDescent="0.2">
      <c r="B19" s="18"/>
      <c r="C19" s="317"/>
      <c r="D19" s="317"/>
      <c r="E19" s="317"/>
      <c r="F19" s="317"/>
      <c r="G19" s="317"/>
      <c r="H19" s="317"/>
      <c r="I19" s="317"/>
      <c r="J19" s="317"/>
      <c r="K19" s="317"/>
      <c r="L19" s="317"/>
      <c r="M19" s="317"/>
    </row>
    <row r="20" spans="2:14" x14ac:dyDescent="0.2">
      <c r="B20" s="18"/>
      <c r="C20" s="317"/>
      <c r="D20" s="317"/>
      <c r="E20" s="317"/>
      <c r="F20" s="317"/>
      <c r="G20" s="317"/>
      <c r="H20" s="317"/>
      <c r="I20" s="317"/>
      <c r="J20" s="317"/>
      <c r="K20" s="317"/>
      <c r="L20" s="317"/>
      <c r="M20" s="317"/>
    </row>
    <row r="21" spans="2:14" x14ac:dyDescent="0.2">
      <c r="B21" s="18"/>
      <c r="C21" s="317"/>
      <c r="D21" s="317"/>
      <c r="E21" s="317"/>
      <c r="F21" s="317"/>
      <c r="G21" s="317"/>
      <c r="H21" s="317"/>
      <c r="I21" s="317"/>
      <c r="J21" s="317"/>
      <c r="K21" s="317"/>
      <c r="L21" s="317"/>
      <c r="M21" s="317"/>
    </row>
    <row r="22" spans="2:14" x14ac:dyDescent="0.2">
      <c r="B22" s="18"/>
      <c r="C22" s="317"/>
      <c r="D22" s="317"/>
      <c r="E22" s="317"/>
      <c r="F22" s="317"/>
      <c r="G22" s="317"/>
      <c r="H22" s="317"/>
      <c r="I22" s="317"/>
      <c r="J22" s="317"/>
      <c r="K22" s="317"/>
      <c r="L22" s="317"/>
      <c r="M22" s="317"/>
    </row>
    <row r="23" spans="2:14" x14ac:dyDescent="0.2">
      <c r="B23" s="18"/>
      <c r="C23" s="317"/>
      <c r="D23" s="317"/>
      <c r="E23" s="317"/>
      <c r="F23" s="317"/>
      <c r="G23" s="317"/>
      <c r="H23" s="317"/>
      <c r="I23" s="317"/>
      <c r="J23" s="317"/>
      <c r="K23" s="317"/>
      <c r="L23" s="317"/>
      <c r="M23" s="317"/>
    </row>
    <row r="24" spans="2:14" x14ac:dyDescent="0.2">
      <c r="B24" s="18"/>
      <c r="C24" s="317"/>
      <c r="D24" s="317"/>
      <c r="E24" s="317"/>
      <c r="F24" s="317"/>
      <c r="G24" s="317"/>
      <c r="H24" s="317"/>
      <c r="I24" s="317"/>
      <c r="J24" s="317"/>
      <c r="K24" s="317"/>
      <c r="L24" s="317"/>
      <c r="M24" s="317"/>
    </row>
    <row r="25" spans="2:14" x14ac:dyDescent="0.2">
      <c r="B25" s="18"/>
      <c r="C25" s="420"/>
      <c r="D25" s="420"/>
      <c r="E25" s="420"/>
      <c r="F25" s="420"/>
      <c r="G25" s="420"/>
      <c r="H25" s="420"/>
      <c r="I25" s="420"/>
      <c r="J25" s="420"/>
      <c r="K25" s="420"/>
      <c r="L25" s="317"/>
      <c r="M25" s="317"/>
      <c r="N25" s="15">
        <f>10-COUNTBLANK(L16:L25)</f>
        <v>0</v>
      </c>
    </row>
    <row r="26" spans="2:14" ht="22.5" customHeight="1" x14ac:dyDescent="0.2">
      <c r="B26" s="105" t="s">
        <v>70</v>
      </c>
      <c r="C26" s="354" t="s">
        <v>73</v>
      </c>
      <c r="D26" s="354"/>
      <c r="E26" s="354"/>
      <c r="F26" s="354"/>
      <c r="G26" s="354"/>
      <c r="H26" s="354"/>
      <c r="I26" s="354"/>
      <c r="J26" s="354"/>
      <c r="K26" s="354"/>
      <c r="L26" s="354" t="s">
        <v>72</v>
      </c>
      <c r="M26" s="354"/>
    </row>
    <row r="27" spans="2:14" x14ac:dyDescent="0.2">
      <c r="B27" s="18"/>
      <c r="C27" s="317"/>
      <c r="D27" s="317"/>
      <c r="E27" s="317"/>
      <c r="F27" s="317"/>
      <c r="G27" s="317"/>
      <c r="H27" s="317"/>
      <c r="I27" s="317"/>
      <c r="J27" s="317"/>
      <c r="K27" s="317"/>
      <c r="L27" s="317"/>
      <c r="M27" s="317"/>
    </row>
    <row r="28" spans="2:14" x14ac:dyDescent="0.2">
      <c r="B28" s="18"/>
      <c r="C28" s="317"/>
      <c r="D28" s="317"/>
      <c r="E28" s="317"/>
      <c r="F28" s="317"/>
      <c r="G28" s="317"/>
      <c r="H28" s="317"/>
      <c r="I28" s="317"/>
      <c r="J28" s="317"/>
      <c r="K28" s="317"/>
      <c r="L28" s="317"/>
      <c r="M28" s="317"/>
    </row>
    <row r="29" spans="2:14" x14ac:dyDescent="0.2">
      <c r="B29" s="18"/>
      <c r="C29" s="317"/>
      <c r="D29" s="317"/>
      <c r="E29" s="317"/>
      <c r="F29" s="317"/>
      <c r="G29" s="317"/>
      <c r="H29" s="317"/>
      <c r="I29" s="317"/>
      <c r="J29" s="317"/>
      <c r="K29" s="317"/>
      <c r="L29" s="317"/>
      <c r="M29" s="317"/>
    </row>
    <row r="30" spans="2:14" x14ac:dyDescent="0.2">
      <c r="B30" s="18"/>
      <c r="C30" s="317"/>
      <c r="D30" s="317"/>
      <c r="E30" s="317"/>
      <c r="F30" s="317"/>
      <c r="G30" s="317"/>
      <c r="H30" s="317"/>
      <c r="I30" s="317"/>
      <c r="J30" s="317"/>
      <c r="K30" s="317"/>
      <c r="L30" s="317"/>
      <c r="M30" s="317"/>
    </row>
    <row r="31" spans="2:14" x14ac:dyDescent="0.2">
      <c r="B31" s="18"/>
      <c r="C31" s="317"/>
      <c r="D31" s="317"/>
      <c r="E31" s="317"/>
      <c r="F31" s="317"/>
      <c r="G31" s="317"/>
      <c r="H31" s="317"/>
      <c r="I31" s="317"/>
      <c r="J31" s="317"/>
      <c r="K31" s="317"/>
      <c r="L31" s="317"/>
      <c r="M31" s="317"/>
    </row>
    <row r="32" spans="2:14" x14ac:dyDescent="0.2">
      <c r="B32" s="18"/>
      <c r="C32" s="317"/>
      <c r="D32" s="317"/>
      <c r="E32" s="317"/>
      <c r="F32" s="317"/>
      <c r="G32" s="317"/>
      <c r="H32" s="317"/>
      <c r="I32" s="317"/>
      <c r="J32" s="317"/>
      <c r="K32" s="317"/>
      <c r="L32" s="317"/>
      <c r="M32" s="317"/>
    </row>
    <row r="33" spans="2:14" x14ac:dyDescent="0.2">
      <c r="B33" s="18"/>
      <c r="C33" s="317"/>
      <c r="D33" s="317"/>
      <c r="E33" s="317"/>
      <c r="F33" s="317"/>
      <c r="G33" s="317"/>
      <c r="H33" s="317"/>
      <c r="I33" s="317"/>
      <c r="J33" s="317"/>
      <c r="K33" s="317"/>
      <c r="L33" s="317"/>
      <c r="M33" s="317"/>
    </row>
    <row r="34" spans="2:14" x14ac:dyDescent="0.2">
      <c r="B34" s="18"/>
      <c r="C34" s="317"/>
      <c r="D34" s="317"/>
      <c r="E34" s="317"/>
      <c r="F34" s="317"/>
      <c r="G34" s="317"/>
      <c r="H34" s="317"/>
      <c r="I34" s="317"/>
      <c r="J34" s="317"/>
      <c r="K34" s="317"/>
      <c r="L34" s="317"/>
      <c r="M34" s="317"/>
    </row>
    <row r="35" spans="2:14" x14ac:dyDescent="0.2">
      <c r="B35" s="18"/>
      <c r="C35" s="317"/>
      <c r="D35" s="317"/>
      <c r="E35" s="317"/>
      <c r="F35" s="317"/>
      <c r="G35" s="317"/>
      <c r="H35" s="317"/>
      <c r="I35" s="317"/>
      <c r="J35" s="317"/>
      <c r="K35" s="317"/>
      <c r="L35" s="317"/>
      <c r="M35" s="317"/>
    </row>
    <row r="36" spans="2:14" x14ac:dyDescent="0.2">
      <c r="B36" s="18"/>
      <c r="C36" s="317"/>
      <c r="D36" s="317"/>
      <c r="E36" s="317"/>
      <c r="F36" s="317"/>
      <c r="G36" s="317"/>
      <c r="H36" s="317"/>
      <c r="I36" s="317"/>
      <c r="J36" s="317"/>
      <c r="K36" s="317"/>
      <c r="L36" s="317"/>
      <c r="M36" s="317"/>
      <c r="N36" s="15">
        <f>10-COUNTBLANK(L27:L36)</f>
        <v>0</v>
      </c>
    </row>
    <row r="37" spans="2:14" x14ac:dyDescent="0.2">
      <c r="B37" s="410" t="s">
        <v>74</v>
      </c>
      <c r="C37" s="410"/>
      <c r="D37" s="410"/>
      <c r="E37" s="410"/>
    </row>
    <row r="39" spans="2:14" ht="15" customHeight="1" x14ac:dyDescent="0.2">
      <c r="B39" s="355" t="s">
        <v>344</v>
      </c>
      <c r="C39" s="355"/>
      <c r="D39" s="355"/>
      <c r="E39" s="355"/>
      <c r="F39" s="355"/>
      <c r="G39" s="355"/>
      <c r="H39" s="355"/>
      <c r="I39" s="355"/>
      <c r="J39" s="355"/>
      <c r="K39" s="355"/>
      <c r="L39" s="355"/>
      <c r="M39" s="355"/>
    </row>
    <row r="40" spans="2:14" ht="29.25" customHeight="1" x14ac:dyDescent="0.2">
      <c r="B40" s="355"/>
      <c r="C40" s="355"/>
      <c r="D40" s="355"/>
      <c r="E40" s="355"/>
      <c r="F40" s="355"/>
      <c r="G40" s="355"/>
      <c r="H40" s="355"/>
      <c r="I40" s="355"/>
      <c r="J40" s="355"/>
      <c r="K40" s="355"/>
      <c r="L40" s="355"/>
      <c r="M40" s="355"/>
    </row>
    <row r="41" spans="2:14" x14ac:dyDescent="0.2">
      <c r="B41" s="106"/>
      <c r="C41" s="106"/>
      <c r="D41" s="106"/>
      <c r="E41" s="106"/>
      <c r="F41" s="106"/>
      <c r="G41" s="106"/>
      <c r="H41" s="106"/>
      <c r="I41" s="106"/>
      <c r="J41" s="106"/>
      <c r="K41" s="106"/>
      <c r="L41" s="106"/>
      <c r="M41" s="106"/>
    </row>
    <row r="42" spans="2:14" x14ac:dyDescent="0.2">
      <c r="B42" s="107" t="s">
        <v>343</v>
      </c>
      <c r="C42" s="106"/>
      <c r="D42" s="106"/>
      <c r="E42" s="106"/>
      <c r="F42" s="106"/>
      <c r="G42" s="106"/>
      <c r="H42" s="106"/>
      <c r="I42" s="106"/>
      <c r="J42" s="106"/>
      <c r="K42" s="106"/>
      <c r="L42" s="106"/>
      <c r="M42" s="106"/>
    </row>
    <row r="43" spans="2:14" ht="7.5" customHeight="1" x14ac:dyDescent="0.2">
      <c r="B43" s="106"/>
      <c r="C43" s="106"/>
      <c r="D43" s="106"/>
      <c r="E43" s="106"/>
      <c r="F43" s="106"/>
      <c r="G43" s="106"/>
      <c r="H43" s="106"/>
      <c r="I43" s="106"/>
      <c r="J43" s="106"/>
      <c r="K43" s="106"/>
      <c r="L43" s="106"/>
      <c r="M43" s="106"/>
    </row>
    <row r="44" spans="2:14" ht="42" customHeight="1" x14ac:dyDescent="0.2">
      <c r="B44" s="105" t="s">
        <v>70</v>
      </c>
      <c r="C44" s="363" t="s">
        <v>675</v>
      </c>
      <c r="D44" s="364"/>
      <c r="E44" s="364"/>
      <c r="F44" s="363" t="s">
        <v>342</v>
      </c>
      <c r="G44" s="364"/>
      <c r="H44" s="364"/>
      <c r="I44" s="364"/>
      <c r="J44" s="364"/>
      <c r="K44" s="354" t="s">
        <v>682</v>
      </c>
      <c r="L44" s="354"/>
      <c r="M44" s="354"/>
    </row>
    <row r="45" spans="2:14" s="108" customFormat="1" ht="14.25" customHeight="1" x14ac:dyDescent="0.25">
      <c r="B45" s="145"/>
      <c r="C45" s="365"/>
      <c r="D45" s="366"/>
      <c r="E45" s="367"/>
      <c r="F45" s="347"/>
      <c r="G45" s="347"/>
      <c r="H45" s="347"/>
      <c r="I45" s="347"/>
      <c r="J45" s="347"/>
      <c r="K45" s="347"/>
      <c r="L45" s="347"/>
      <c r="M45" s="347"/>
    </row>
    <row r="46" spans="2:14" s="108" customFormat="1" ht="14.25" customHeight="1" x14ac:dyDescent="0.25">
      <c r="B46" s="145"/>
      <c r="C46" s="146"/>
      <c r="D46" s="147"/>
      <c r="E46" s="148"/>
      <c r="F46" s="347"/>
      <c r="G46" s="347"/>
      <c r="H46" s="347"/>
      <c r="I46" s="347"/>
      <c r="J46" s="347"/>
      <c r="K46" s="347"/>
      <c r="L46" s="347"/>
      <c r="M46" s="347"/>
    </row>
    <row r="47" spans="2:14" s="108" customFormat="1" ht="14.25" customHeight="1" x14ac:dyDescent="0.25">
      <c r="B47" s="145"/>
      <c r="C47" s="146"/>
      <c r="D47" s="147"/>
      <c r="E47" s="148"/>
      <c r="F47" s="347"/>
      <c r="G47" s="347"/>
      <c r="H47" s="347"/>
      <c r="I47" s="347"/>
      <c r="J47" s="347"/>
      <c r="K47" s="347"/>
      <c r="L47" s="347"/>
      <c r="M47" s="347"/>
    </row>
    <row r="48" spans="2:14" s="108" customFormat="1" ht="14.25" customHeight="1" x14ac:dyDescent="0.25">
      <c r="B48" s="145"/>
      <c r="C48" s="146"/>
      <c r="D48" s="147"/>
      <c r="E48" s="148"/>
      <c r="F48" s="347"/>
      <c r="G48" s="347"/>
      <c r="H48" s="347"/>
      <c r="I48" s="347"/>
      <c r="J48" s="347"/>
      <c r="K48" s="347"/>
      <c r="L48" s="347"/>
      <c r="M48" s="347"/>
    </row>
    <row r="49" spans="2:13" s="108" customFormat="1" ht="14.25" customHeight="1" x14ac:dyDescent="0.25">
      <c r="B49" s="145"/>
      <c r="C49" s="146"/>
      <c r="D49" s="147"/>
      <c r="E49" s="148"/>
      <c r="F49" s="347"/>
      <c r="G49" s="347"/>
      <c r="H49" s="347"/>
      <c r="I49" s="347"/>
      <c r="J49" s="347"/>
      <c r="K49" s="347"/>
      <c r="L49" s="347"/>
      <c r="M49" s="347"/>
    </row>
    <row r="50" spans="2:13" s="108" customFormat="1" ht="14.25" customHeight="1" x14ac:dyDescent="0.25">
      <c r="B50" s="145"/>
      <c r="C50" s="146"/>
      <c r="D50" s="147"/>
      <c r="E50" s="148"/>
      <c r="F50" s="347"/>
      <c r="G50" s="347"/>
      <c r="H50" s="347"/>
      <c r="I50" s="347"/>
      <c r="J50" s="347"/>
      <c r="K50" s="347"/>
      <c r="L50" s="347"/>
      <c r="M50" s="347"/>
    </row>
    <row r="51" spans="2:13" s="108" customFormat="1" ht="14.25" customHeight="1" x14ac:dyDescent="0.25">
      <c r="B51" s="145"/>
      <c r="C51" s="146"/>
      <c r="D51" s="147"/>
      <c r="E51" s="148"/>
      <c r="F51" s="347"/>
      <c r="G51" s="347"/>
      <c r="H51" s="347"/>
      <c r="I51" s="347"/>
      <c r="J51" s="347"/>
      <c r="K51" s="347"/>
      <c r="L51" s="347"/>
      <c r="M51" s="347"/>
    </row>
    <row r="52" spans="2:13" s="108" customFormat="1" ht="14.25" customHeight="1" x14ac:dyDescent="0.25">
      <c r="B52" s="145"/>
      <c r="C52" s="146"/>
      <c r="D52" s="147"/>
      <c r="E52" s="148"/>
      <c r="F52" s="347"/>
      <c r="G52" s="347"/>
      <c r="H52" s="347"/>
      <c r="I52" s="347"/>
      <c r="J52" s="347"/>
      <c r="K52" s="347"/>
      <c r="L52" s="347"/>
      <c r="M52" s="347"/>
    </row>
    <row r="53" spans="2:13" s="108" customFormat="1" ht="14.25" customHeight="1" x14ac:dyDescent="0.25">
      <c r="B53" s="145"/>
      <c r="C53" s="146"/>
      <c r="D53" s="147"/>
      <c r="E53" s="148"/>
      <c r="F53" s="347"/>
      <c r="G53" s="347"/>
      <c r="H53" s="347"/>
      <c r="I53" s="347"/>
      <c r="J53" s="347"/>
      <c r="K53" s="347"/>
      <c r="L53" s="347"/>
      <c r="M53" s="347"/>
    </row>
    <row r="54" spans="2:13" s="108" customFormat="1" ht="14.25" customHeight="1" x14ac:dyDescent="0.25">
      <c r="B54" s="145"/>
      <c r="C54" s="146"/>
      <c r="D54" s="147"/>
      <c r="E54" s="148"/>
      <c r="F54" s="347"/>
      <c r="G54" s="347"/>
      <c r="H54" s="347"/>
      <c r="I54" s="347"/>
      <c r="J54" s="347"/>
      <c r="K54" s="347"/>
      <c r="L54" s="347"/>
      <c r="M54" s="347"/>
    </row>
    <row r="55" spans="2:13" s="108" customFormat="1" ht="14.25" customHeight="1" x14ac:dyDescent="0.25">
      <c r="B55" s="145"/>
      <c r="C55" s="146"/>
      <c r="D55" s="147"/>
      <c r="E55" s="148"/>
      <c r="F55" s="347"/>
      <c r="G55" s="347"/>
      <c r="H55" s="347"/>
      <c r="I55" s="347"/>
      <c r="J55" s="347"/>
      <c r="K55" s="347"/>
      <c r="L55" s="347"/>
      <c r="M55" s="347"/>
    </row>
    <row r="56" spans="2:13" s="108" customFormat="1" ht="14.25" customHeight="1" x14ac:dyDescent="0.25">
      <c r="B56" s="145"/>
      <c r="C56" s="365"/>
      <c r="D56" s="366"/>
      <c r="E56" s="367"/>
      <c r="F56" s="347"/>
      <c r="G56" s="347"/>
      <c r="H56" s="347"/>
      <c r="I56" s="347"/>
      <c r="J56" s="347"/>
      <c r="K56" s="347"/>
      <c r="L56" s="347"/>
      <c r="M56" s="347"/>
    </row>
    <row r="57" spans="2:13" s="108" customFormat="1" ht="14.25" customHeight="1" x14ac:dyDescent="0.25">
      <c r="B57" s="145"/>
      <c r="C57" s="365"/>
      <c r="D57" s="366"/>
      <c r="E57" s="367"/>
      <c r="F57" s="347"/>
      <c r="G57" s="347"/>
      <c r="H57" s="347"/>
      <c r="I57" s="347"/>
      <c r="J57" s="347"/>
      <c r="K57" s="347"/>
      <c r="L57" s="347"/>
      <c r="M57" s="347"/>
    </row>
    <row r="58" spans="2:13" s="108" customFormat="1" ht="14.25" customHeight="1" x14ac:dyDescent="0.25">
      <c r="B58" s="145"/>
      <c r="C58" s="365"/>
      <c r="D58" s="366"/>
      <c r="E58" s="367"/>
      <c r="F58" s="347"/>
      <c r="G58" s="347"/>
      <c r="H58" s="347"/>
      <c r="I58" s="347"/>
      <c r="J58" s="347"/>
      <c r="K58" s="347"/>
      <c r="L58" s="347"/>
      <c r="M58" s="347"/>
    </row>
    <row r="59" spans="2:13" s="108" customFormat="1" ht="14.25" customHeight="1" x14ac:dyDescent="0.25">
      <c r="B59" s="145"/>
      <c r="C59" s="365"/>
      <c r="D59" s="366"/>
      <c r="E59" s="367"/>
      <c r="F59" s="347"/>
      <c r="G59" s="347"/>
      <c r="H59" s="347"/>
      <c r="I59" s="347"/>
      <c r="J59" s="347"/>
      <c r="K59" s="347"/>
      <c r="L59" s="347"/>
      <c r="M59" s="347"/>
    </row>
    <row r="60" spans="2:13" s="108" customFormat="1" ht="14.25" customHeight="1" x14ac:dyDescent="0.25">
      <c r="B60" s="145"/>
      <c r="C60" s="365"/>
      <c r="D60" s="366"/>
      <c r="E60" s="367"/>
      <c r="F60" s="347"/>
      <c r="G60" s="347"/>
      <c r="H60" s="347"/>
      <c r="I60" s="347"/>
      <c r="J60" s="347"/>
      <c r="K60" s="347"/>
      <c r="L60" s="347"/>
      <c r="M60" s="347"/>
    </row>
    <row r="61" spans="2:13" s="108" customFormat="1" ht="14.25" customHeight="1" x14ac:dyDescent="0.25">
      <c r="B61" s="145"/>
      <c r="C61" s="365"/>
      <c r="D61" s="366"/>
      <c r="E61" s="367"/>
      <c r="F61" s="347"/>
      <c r="G61" s="347"/>
      <c r="H61" s="347"/>
      <c r="I61" s="347"/>
      <c r="J61" s="347"/>
      <c r="K61" s="347"/>
      <c r="L61" s="347"/>
      <c r="M61" s="347"/>
    </row>
    <row r="62" spans="2:13" s="108" customFormat="1" ht="14.25" customHeight="1" x14ac:dyDescent="0.25">
      <c r="B62" s="145"/>
      <c r="C62" s="365"/>
      <c r="D62" s="366"/>
      <c r="E62" s="367"/>
      <c r="F62" s="347"/>
      <c r="G62" s="347"/>
      <c r="H62" s="347"/>
      <c r="I62" s="347"/>
      <c r="J62" s="347"/>
      <c r="K62" s="347"/>
      <c r="L62" s="347"/>
      <c r="M62" s="347"/>
    </row>
    <row r="63" spans="2:13" s="108" customFormat="1" ht="14.25" customHeight="1" x14ac:dyDescent="0.25">
      <c r="B63" s="145"/>
      <c r="C63" s="365"/>
      <c r="D63" s="366"/>
      <c r="E63" s="367"/>
      <c r="F63" s="347"/>
      <c r="G63" s="347"/>
      <c r="H63" s="347"/>
      <c r="I63" s="347"/>
      <c r="J63" s="347"/>
      <c r="K63" s="347"/>
      <c r="L63" s="347"/>
      <c r="M63" s="347"/>
    </row>
    <row r="64" spans="2:13" s="108" customFormat="1" ht="14.25" customHeight="1" x14ac:dyDescent="0.25">
      <c r="B64" s="145"/>
      <c r="C64" s="365"/>
      <c r="D64" s="366"/>
      <c r="E64" s="367"/>
      <c r="F64" s="347"/>
      <c r="G64" s="347"/>
      <c r="H64" s="347"/>
      <c r="I64" s="347"/>
      <c r="J64" s="347"/>
      <c r="K64" s="347"/>
      <c r="L64" s="347"/>
      <c r="M64" s="347"/>
    </row>
    <row r="65" spans="2:15" s="108" customFormat="1" ht="14.25" customHeight="1" x14ac:dyDescent="0.25">
      <c r="B65" s="145"/>
      <c r="C65" s="365"/>
      <c r="D65" s="366"/>
      <c r="E65" s="367"/>
      <c r="F65" s="347"/>
      <c r="G65" s="347"/>
      <c r="H65" s="347"/>
      <c r="I65" s="347"/>
      <c r="J65" s="347"/>
      <c r="K65" s="347"/>
      <c r="L65" s="347"/>
      <c r="M65" s="347"/>
    </row>
    <row r="66" spans="2:15" s="108" customFormat="1" ht="14.25" customHeight="1" x14ac:dyDescent="0.25">
      <c r="B66" s="145"/>
      <c r="C66" s="365"/>
      <c r="D66" s="366"/>
      <c r="E66" s="367"/>
      <c r="F66" s="347"/>
      <c r="G66" s="347"/>
      <c r="H66" s="347"/>
      <c r="I66" s="347"/>
      <c r="J66" s="347"/>
      <c r="K66" s="347"/>
      <c r="L66" s="347"/>
      <c r="M66" s="347"/>
    </row>
    <row r="67" spans="2:15" s="108" customFormat="1" ht="14.25" customHeight="1" x14ac:dyDescent="0.25">
      <c r="B67" s="145"/>
      <c r="C67" s="365"/>
      <c r="D67" s="366"/>
      <c r="E67" s="367"/>
      <c r="F67" s="347"/>
      <c r="G67" s="347"/>
      <c r="H67" s="347"/>
      <c r="I67" s="347"/>
      <c r="J67" s="347"/>
      <c r="K67" s="347"/>
      <c r="L67" s="347"/>
      <c r="M67" s="347"/>
    </row>
    <row r="68" spans="2:15" s="108" customFormat="1" ht="14.25" customHeight="1" x14ac:dyDescent="0.2">
      <c r="B68" s="145"/>
      <c r="C68" s="365"/>
      <c r="D68" s="366"/>
      <c r="E68" s="367"/>
      <c r="F68" s="347"/>
      <c r="G68" s="347"/>
      <c r="H68" s="347"/>
      <c r="I68" s="347"/>
      <c r="J68" s="347"/>
      <c r="K68" s="347"/>
      <c r="L68" s="347"/>
      <c r="M68" s="347"/>
      <c r="N68" s="15">
        <f>24-COUNTBLANK(K45:K68)</f>
        <v>0</v>
      </c>
    </row>
    <row r="69" spans="2:15" s="108" customFormat="1" ht="14.25" customHeight="1" x14ac:dyDescent="0.25"/>
    <row r="70" spans="2:15" x14ac:dyDescent="0.2">
      <c r="B70" s="360" t="s">
        <v>273</v>
      </c>
      <c r="C70" s="360"/>
      <c r="D70" s="360"/>
      <c r="E70" s="360"/>
      <c r="F70" s="360"/>
      <c r="G70" s="360"/>
      <c r="H70" s="360"/>
      <c r="I70" s="360"/>
      <c r="J70" s="360"/>
      <c r="K70" s="360"/>
      <c r="L70" s="360"/>
      <c r="M70" s="360"/>
      <c r="N70" s="67"/>
      <c r="O70" s="67"/>
    </row>
    <row r="71" spans="2:15" x14ac:dyDescent="0.2">
      <c r="B71" s="106"/>
      <c r="C71" s="106"/>
      <c r="D71" s="106"/>
      <c r="E71" s="106"/>
      <c r="F71" s="106"/>
      <c r="G71" s="106"/>
      <c r="H71" s="106"/>
      <c r="I71" s="106"/>
      <c r="J71" s="106"/>
      <c r="K71" s="106"/>
      <c r="L71" s="106"/>
      <c r="M71" s="106"/>
    </row>
    <row r="72" spans="2:15" x14ac:dyDescent="0.2">
      <c r="B72" s="107" t="s">
        <v>352</v>
      </c>
      <c r="C72" s="106"/>
      <c r="D72" s="106"/>
      <c r="E72" s="106"/>
      <c r="F72" s="106"/>
      <c r="G72" s="106"/>
      <c r="H72" s="106"/>
      <c r="I72" s="106"/>
      <c r="J72" s="106"/>
      <c r="K72" s="106"/>
      <c r="L72" s="106"/>
      <c r="M72" s="106"/>
    </row>
    <row r="73" spans="2:15" ht="7.5" customHeight="1" x14ac:dyDescent="0.2">
      <c r="B73" s="106"/>
      <c r="C73" s="106"/>
      <c r="D73" s="106"/>
      <c r="E73" s="106"/>
      <c r="F73" s="106"/>
      <c r="G73" s="106"/>
      <c r="H73" s="106"/>
      <c r="I73" s="106"/>
      <c r="J73" s="106"/>
      <c r="K73" s="106"/>
      <c r="L73" s="106"/>
      <c r="M73" s="106"/>
    </row>
    <row r="74" spans="2:15" ht="42" customHeight="1" x14ac:dyDescent="0.2">
      <c r="B74" s="105" t="s">
        <v>70</v>
      </c>
      <c r="C74" s="363" t="s">
        <v>345</v>
      </c>
      <c r="D74" s="364"/>
      <c r="E74" s="364"/>
      <c r="F74" s="363" t="s">
        <v>346</v>
      </c>
      <c r="G74" s="364"/>
      <c r="H74" s="364"/>
      <c r="I74" s="364"/>
      <c r="J74" s="364"/>
      <c r="K74" s="354" t="s">
        <v>683</v>
      </c>
      <c r="L74" s="354"/>
      <c r="M74" s="354"/>
    </row>
    <row r="75" spans="2:15" s="108" customFormat="1" ht="14.25" customHeight="1" x14ac:dyDescent="0.25">
      <c r="B75" s="145"/>
      <c r="C75" s="365"/>
      <c r="D75" s="366"/>
      <c r="E75" s="367"/>
      <c r="F75" s="347"/>
      <c r="G75" s="347"/>
      <c r="H75" s="347"/>
      <c r="I75" s="347"/>
      <c r="J75" s="347"/>
      <c r="K75" s="347"/>
      <c r="L75" s="347"/>
      <c r="M75" s="347"/>
    </row>
    <row r="76" spans="2:15" s="108" customFormat="1" ht="14.25" customHeight="1" x14ac:dyDescent="0.25">
      <c r="B76" s="145"/>
      <c r="C76" s="146"/>
      <c r="D76" s="147"/>
      <c r="E76" s="148"/>
      <c r="F76" s="347"/>
      <c r="G76" s="347"/>
      <c r="H76" s="347"/>
      <c r="I76" s="347"/>
      <c r="J76" s="347"/>
      <c r="K76" s="347"/>
      <c r="L76" s="347"/>
      <c r="M76" s="347"/>
    </row>
    <row r="77" spans="2:15" s="108" customFormat="1" ht="14.25" customHeight="1" x14ac:dyDescent="0.25">
      <c r="B77" s="145"/>
      <c r="C77" s="146"/>
      <c r="D77" s="147"/>
      <c r="E77" s="148"/>
      <c r="F77" s="347"/>
      <c r="G77" s="347"/>
      <c r="H77" s="347"/>
      <c r="I77" s="347"/>
      <c r="J77" s="347"/>
      <c r="K77" s="347"/>
      <c r="L77" s="347"/>
      <c r="M77" s="347"/>
    </row>
    <row r="78" spans="2:15" s="108" customFormat="1" ht="14.25" customHeight="1" x14ac:dyDescent="0.25">
      <c r="B78" s="145"/>
      <c r="C78" s="146"/>
      <c r="D78" s="147"/>
      <c r="E78" s="148"/>
      <c r="F78" s="347"/>
      <c r="G78" s="347"/>
      <c r="H78" s="347"/>
      <c r="I78" s="347"/>
      <c r="J78" s="347"/>
      <c r="K78" s="347"/>
      <c r="L78" s="347"/>
      <c r="M78" s="347"/>
    </row>
    <row r="79" spans="2:15" s="108" customFormat="1" ht="14.25" customHeight="1" x14ac:dyDescent="0.25">
      <c r="B79" s="145"/>
      <c r="C79" s="146"/>
      <c r="D79" s="147"/>
      <c r="E79" s="148"/>
      <c r="F79" s="347"/>
      <c r="G79" s="347"/>
      <c r="H79" s="347"/>
      <c r="I79" s="347"/>
      <c r="J79" s="347"/>
      <c r="K79" s="347"/>
      <c r="L79" s="347"/>
      <c r="M79" s="347"/>
    </row>
    <row r="80" spans="2:15" s="108" customFormat="1" ht="14.25" customHeight="1" x14ac:dyDescent="0.25">
      <c r="B80" s="145"/>
      <c r="C80" s="146"/>
      <c r="D80" s="147"/>
      <c r="E80" s="148"/>
      <c r="F80" s="347"/>
      <c r="G80" s="347"/>
      <c r="H80" s="347"/>
      <c r="I80" s="347"/>
      <c r="J80" s="347"/>
      <c r="K80" s="347"/>
      <c r="L80" s="347"/>
      <c r="M80" s="347"/>
    </row>
    <row r="81" spans="2:13" s="108" customFormat="1" ht="14.25" customHeight="1" x14ac:dyDescent="0.25">
      <c r="B81" s="145"/>
      <c r="C81" s="146"/>
      <c r="D81" s="147"/>
      <c r="E81" s="148"/>
      <c r="F81" s="347"/>
      <c r="G81" s="347"/>
      <c r="H81" s="347"/>
      <c r="I81" s="347"/>
      <c r="J81" s="347"/>
      <c r="K81" s="347"/>
      <c r="L81" s="347"/>
      <c r="M81" s="347"/>
    </row>
    <row r="82" spans="2:13" s="108" customFormat="1" ht="14.25" customHeight="1" x14ac:dyDescent="0.25">
      <c r="B82" s="145"/>
      <c r="C82" s="146"/>
      <c r="D82" s="147"/>
      <c r="E82" s="148"/>
      <c r="F82" s="347"/>
      <c r="G82" s="347"/>
      <c r="H82" s="347"/>
      <c r="I82" s="347"/>
      <c r="J82" s="347"/>
      <c r="K82" s="347"/>
      <c r="L82" s="347"/>
      <c r="M82" s="347"/>
    </row>
    <row r="83" spans="2:13" s="108" customFormat="1" ht="14.25" customHeight="1" x14ac:dyDescent="0.25">
      <c r="B83" s="145"/>
      <c r="C83" s="146"/>
      <c r="D83" s="147"/>
      <c r="E83" s="148"/>
      <c r="F83" s="347"/>
      <c r="G83" s="347"/>
      <c r="H83" s="347"/>
      <c r="I83" s="347"/>
      <c r="J83" s="347"/>
      <c r="K83" s="347"/>
      <c r="L83" s="347"/>
      <c r="M83" s="347"/>
    </row>
    <row r="84" spans="2:13" s="108" customFormat="1" ht="14.25" customHeight="1" x14ac:dyDescent="0.25">
      <c r="B84" s="145"/>
      <c r="C84" s="146"/>
      <c r="D84" s="147"/>
      <c r="E84" s="148"/>
      <c r="F84" s="347"/>
      <c r="G84" s="347"/>
      <c r="H84" s="347"/>
      <c r="I84" s="347"/>
      <c r="J84" s="347"/>
      <c r="K84" s="347"/>
      <c r="L84" s="347"/>
      <c r="M84" s="347"/>
    </row>
    <row r="85" spans="2:13" s="108" customFormat="1" ht="14.25" customHeight="1" x14ac:dyDescent="0.25">
      <c r="B85" s="145"/>
      <c r="C85" s="146"/>
      <c r="D85" s="147"/>
      <c r="E85" s="148"/>
      <c r="F85" s="347"/>
      <c r="G85" s="347"/>
      <c r="H85" s="347"/>
      <c r="I85" s="347"/>
      <c r="J85" s="347"/>
      <c r="K85" s="347"/>
      <c r="L85" s="347"/>
      <c r="M85" s="347"/>
    </row>
    <row r="86" spans="2:13" s="108" customFormat="1" ht="14.25" customHeight="1" x14ac:dyDescent="0.25">
      <c r="B86" s="145"/>
      <c r="C86" s="365"/>
      <c r="D86" s="366"/>
      <c r="E86" s="367"/>
      <c r="F86" s="347"/>
      <c r="G86" s="347"/>
      <c r="H86" s="347"/>
      <c r="I86" s="347"/>
      <c r="J86" s="347"/>
      <c r="K86" s="347"/>
      <c r="L86" s="347"/>
      <c r="M86" s="347"/>
    </row>
    <row r="87" spans="2:13" s="108" customFormat="1" ht="14.25" customHeight="1" x14ac:dyDescent="0.25">
      <c r="B87" s="145"/>
      <c r="C87" s="365"/>
      <c r="D87" s="366"/>
      <c r="E87" s="367"/>
      <c r="F87" s="347"/>
      <c r="G87" s="347"/>
      <c r="H87" s="347"/>
      <c r="I87" s="347"/>
      <c r="J87" s="347"/>
      <c r="K87" s="347"/>
      <c r="L87" s="347"/>
      <c r="M87" s="347"/>
    </row>
    <row r="88" spans="2:13" s="108" customFormat="1" ht="14.25" customHeight="1" x14ac:dyDescent="0.25">
      <c r="B88" s="145"/>
      <c r="C88" s="365"/>
      <c r="D88" s="366"/>
      <c r="E88" s="367"/>
      <c r="F88" s="347"/>
      <c r="G88" s="347"/>
      <c r="H88" s="347"/>
      <c r="I88" s="347"/>
      <c r="J88" s="347"/>
      <c r="K88" s="347"/>
      <c r="L88" s="347"/>
      <c r="M88" s="347"/>
    </row>
    <row r="89" spans="2:13" s="108" customFormat="1" ht="14.25" customHeight="1" x14ac:dyDescent="0.25">
      <c r="B89" s="145"/>
      <c r="C89" s="365"/>
      <c r="D89" s="366"/>
      <c r="E89" s="367"/>
      <c r="F89" s="347"/>
      <c r="G89" s="347"/>
      <c r="H89" s="347"/>
      <c r="I89" s="347"/>
      <c r="J89" s="347"/>
      <c r="K89" s="347"/>
      <c r="L89" s="347"/>
      <c r="M89" s="347"/>
    </row>
    <row r="90" spans="2:13" s="108" customFormat="1" ht="14.25" customHeight="1" x14ac:dyDescent="0.25">
      <c r="B90" s="145"/>
      <c r="C90" s="365"/>
      <c r="D90" s="366"/>
      <c r="E90" s="367"/>
      <c r="F90" s="347"/>
      <c r="G90" s="347"/>
      <c r="H90" s="347"/>
      <c r="I90" s="347"/>
      <c r="J90" s="347"/>
      <c r="K90" s="347"/>
      <c r="L90" s="347"/>
      <c r="M90" s="347"/>
    </row>
    <row r="91" spans="2:13" s="108" customFormat="1" ht="14.25" customHeight="1" x14ac:dyDescent="0.25">
      <c r="B91" s="145"/>
      <c r="C91" s="365"/>
      <c r="D91" s="366"/>
      <c r="E91" s="367"/>
      <c r="F91" s="347"/>
      <c r="G91" s="347"/>
      <c r="H91" s="347"/>
      <c r="I91" s="347"/>
      <c r="J91" s="347"/>
      <c r="K91" s="347"/>
      <c r="L91" s="347"/>
      <c r="M91" s="347"/>
    </row>
    <row r="92" spans="2:13" s="108" customFormat="1" ht="14.25" customHeight="1" x14ac:dyDescent="0.25">
      <c r="B92" s="145"/>
      <c r="C92" s="365"/>
      <c r="D92" s="366"/>
      <c r="E92" s="367"/>
      <c r="F92" s="347"/>
      <c r="G92" s="347"/>
      <c r="H92" s="347"/>
      <c r="I92" s="347"/>
      <c r="J92" s="347"/>
      <c r="K92" s="347"/>
      <c r="L92" s="347"/>
      <c r="M92" s="347"/>
    </row>
    <row r="93" spans="2:13" s="108" customFormat="1" ht="14.25" customHeight="1" x14ac:dyDescent="0.25">
      <c r="B93" s="145"/>
      <c r="C93" s="365"/>
      <c r="D93" s="366"/>
      <c r="E93" s="367"/>
      <c r="F93" s="347"/>
      <c r="G93" s="347"/>
      <c r="H93" s="347"/>
      <c r="I93" s="347"/>
      <c r="J93" s="347"/>
      <c r="K93" s="347"/>
      <c r="L93" s="347"/>
      <c r="M93" s="347"/>
    </row>
    <row r="94" spans="2:13" s="108" customFormat="1" ht="14.25" customHeight="1" x14ac:dyDescent="0.25">
      <c r="B94" s="145"/>
      <c r="C94" s="365"/>
      <c r="D94" s="366"/>
      <c r="E94" s="367"/>
      <c r="F94" s="347"/>
      <c r="G94" s="347"/>
      <c r="H94" s="347"/>
      <c r="I94" s="347"/>
      <c r="J94" s="347"/>
      <c r="K94" s="347"/>
      <c r="L94" s="347"/>
      <c r="M94" s="347"/>
    </row>
    <row r="95" spans="2:13" s="108" customFormat="1" ht="14.25" customHeight="1" x14ac:dyDescent="0.25">
      <c r="B95" s="145"/>
      <c r="C95" s="365"/>
      <c r="D95" s="366"/>
      <c r="E95" s="367"/>
      <c r="F95" s="347"/>
      <c r="G95" s="347"/>
      <c r="H95" s="347"/>
      <c r="I95" s="347"/>
      <c r="J95" s="347"/>
      <c r="K95" s="347"/>
      <c r="L95" s="347"/>
      <c r="M95" s="347"/>
    </row>
    <row r="96" spans="2:13" s="108" customFormat="1" ht="14.25" customHeight="1" x14ac:dyDescent="0.25">
      <c r="B96" s="145"/>
      <c r="C96" s="365"/>
      <c r="D96" s="366"/>
      <c r="E96" s="367"/>
      <c r="F96" s="347"/>
      <c r="G96" s="347"/>
      <c r="H96" s="347"/>
      <c r="I96" s="347"/>
      <c r="J96" s="347"/>
      <c r="K96" s="347"/>
      <c r="L96" s="347"/>
      <c r="M96" s="347"/>
    </row>
    <row r="97" spans="2:20" s="108" customFormat="1" ht="14.25" customHeight="1" x14ac:dyDescent="0.25">
      <c r="B97" s="145"/>
      <c r="C97" s="365"/>
      <c r="D97" s="366"/>
      <c r="E97" s="367"/>
      <c r="F97" s="347"/>
      <c r="G97" s="347"/>
      <c r="H97" s="347"/>
      <c r="I97" s="347"/>
      <c r="J97" s="347"/>
      <c r="K97" s="347"/>
      <c r="L97" s="347"/>
      <c r="M97" s="347"/>
    </row>
    <row r="98" spans="2:20" s="108" customFormat="1" ht="14.25" customHeight="1" x14ac:dyDescent="0.2">
      <c r="B98" s="145"/>
      <c r="C98" s="365"/>
      <c r="D98" s="366"/>
      <c r="E98" s="367"/>
      <c r="F98" s="347"/>
      <c r="G98" s="347"/>
      <c r="H98" s="347"/>
      <c r="I98" s="347"/>
      <c r="J98" s="347"/>
      <c r="K98" s="347"/>
      <c r="L98" s="347"/>
      <c r="M98" s="347"/>
      <c r="N98" s="15">
        <f>24-COUNTBLANK(K75:K98)</f>
        <v>0</v>
      </c>
    </row>
    <row r="99" spans="2:20" x14ac:dyDescent="0.2">
      <c r="B99" s="106"/>
      <c r="C99" s="106"/>
      <c r="D99" s="106"/>
      <c r="E99" s="106"/>
      <c r="F99" s="106"/>
      <c r="G99" s="106"/>
      <c r="H99" s="106"/>
      <c r="I99" s="106"/>
      <c r="J99" s="106"/>
      <c r="K99" s="106"/>
      <c r="L99" s="106"/>
      <c r="M99" s="106"/>
    </row>
    <row r="100" spans="2:20" x14ac:dyDescent="0.2">
      <c r="B100" s="360" t="s">
        <v>684</v>
      </c>
      <c r="C100" s="360"/>
      <c r="D100" s="360"/>
      <c r="E100" s="360"/>
      <c r="F100" s="360"/>
      <c r="G100" s="360"/>
      <c r="H100" s="360"/>
      <c r="I100" s="360"/>
      <c r="J100" s="360"/>
      <c r="K100" s="360"/>
      <c r="L100" s="360"/>
      <c r="M100" s="360"/>
    </row>
    <row r="102" spans="2:20" ht="15" customHeight="1" x14ac:dyDescent="0.2">
      <c r="B102" s="355" t="s">
        <v>75</v>
      </c>
      <c r="C102" s="355"/>
      <c r="D102" s="355"/>
      <c r="E102" s="355"/>
      <c r="F102" s="355"/>
      <c r="G102" s="355"/>
      <c r="H102" s="355"/>
      <c r="I102" s="355"/>
      <c r="J102" s="355"/>
      <c r="K102" s="355"/>
      <c r="L102" s="355"/>
      <c r="M102" s="355"/>
    </row>
    <row r="104" spans="2:20" ht="22.5" customHeight="1" x14ac:dyDescent="0.2">
      <c r="B104" s="105" t="s">
        <v>70</v>
      </c>
      <c r="C104" s="354" t="s">
        <v>76</v>
      </c>
      <c r="D104" s="354"/>
      <c r="E104" s="354"/>
      <c r="F104" s="354"/>
      <c r="G104" s="354"/>
      <c r="H104" s="354"/>
      <c r="I104" s="354"/>
      <c r="J104" s="354"/>
      <c r="K104" s="354"/>
      <c r="L104" s="363" t="s">
        <v>313</v>
      </c>
      <c r="M104" s="378"/>
      <c r="N104" s="354" t="s">
        <v>685</v>
      </c>
      <c r="O104" s="354"/>
      <c r="R104" s="111"/>
      <c r="S104" s="110"/>
      <c r="T104" s="112"/>
    </row>
    <row r="105" spans="2:20" ht="15.75" x14ac:dyDescent="0.2">
      <c r="B105" s="14"/>
      <c r="C105" s="317"/>
      <c r="D105" s="317"/>
      <c r="E105" s="317"/>
      <c r="F105" s="317"/>
      <c r="G105" s="317"/>
      <c r="H105" s="317"/>
      <c r="I105" s="317"/>
      <c r="J105" s="317"/>
      <c r="K105" s="317"/>
      <c r="L105" s="379"/>
      <c r="M105" s="380"/>
      <c r="N105" s="385"/>
      <c r="O105" s="385"/>
      <c r="R105" s="109"/>
      <c r="S105" s="113"/>
      <c r="T105" s="110"/>
    </row>
    <row r="106" spans="2:20" ht="15.75" x14ac:dyDescent="0.2">
      <c r="B106" s="114"/>
      <c r="C106" s="115"/>
      <c r="D106" s="115"/>
      <c r="E106" s="115"/>
      <c r="F106" s="115"/>
      <c r="G106" s="115"/>
      <c r="H106" s="115"/>
      <c r="I106" s="115"/>
      <c r="J106" s="115"/>
      <c r="K106" s="381" t="s">
        <v>129</v>
      </c>
      <c r="L106" s="382"/>
      <c r="M106" s="383"/>
      <c r="N106" s="375">
        <f>SUM(N105)</f>
        <v>0</v>
      </c>
      <c r="O106" s="376"/>
      <c r="R106" s="116"/>
      <c r="S106" s="113"/>
      <c r="T106" s="110"/>
    </row>
    <row r="107" spans="2:20" x14ac:dyDescent="0.2">
      <c r="B107" s="360" t="s">
        <v>686</v>
      </c>
      <c r="C107" s="360"/>
      <c r="D107" s="360"/>
      <c r="E107" s="360"/>
      <c r="F107" s="360"/>
      <c r="G107" s="360"/>
      <c r="H107" s="360"/>
      <c r="I107" s="360"/>
      <c r="J107" s="360"/>
      <c r="K107" s="360"/>
      <c r="L107" s="360"/>
      <c r="M107" s="360"/>
      <c r="O107" s="23"/>
    </row>
    <row r="109" spans="2:20" s="104" customFormat="1" ht="15" x14ac:dyDescent="0.2">
      <c r="B109" s="117" t="s">
        <v>687</v>
      </c>
      <c r="C109" s="117"/>
      <c r="D109" s="117"/>
      <c r="E109" s="117"/>
      <c r="F109" s="117"/>
      <c r="G109" s="118" t="s">
        <v>136</v>
      </c>
      <c r="H109" s="362"/>
      <c r="I109" s="362"/>
      <c r="J109" s="362"/>
      <c r="K109" s="362"/>
      <c r="L109" s="362"/>
      <c r="M109" s="362"/>
    </row>
    <row r="110" spans="2:20" s="104" customFormat="1" ht="12.75" x14ac:dyDescent="0.2"/>
    <row r="111" spans="2:20" s="104" customFormat="1" ht="12.75" x14ac:dyDescent="0.2">
      <c r="B111" s="361" t="s">
        <v>78</v>
      </c>
      <c r="C111" s="361"/>
      <c r="D111" s="361"/>
      <c r="E111" s="361"/>
      <c r="F111" s="361"/>
      <c r="G111" s="361"/>
      <c r="H111" s="361"/>
      <c r="I111" s="361"/>
      <c r="J111" s="361"/>
      <c r="K111" s="361"/>
      <c r="L111" s="361"/>
      <c r="M111" s="361"/>
    </row>
    <row r="113" spans="2:14" ht="22.5" customHeight="1" x14ac:dyDescent="0.2">
      <c r="B113" s="105" t="s">
        <v>70</v>
      </c>
      <c r="C113" s="354" t="s">
        <v>73</v>
      </c>
      <c r="D113" s="354"/>
      <c r="E113" s="354"/>
      <c r="F113" s="354"/>
      <c r="G113" s="354"/>
      <c r="H113" s="354"/>
      <c r="I113" s="354"/>
      <c r="J113" s="354"/>
      <c r="K113" s="354"/>
      <c r="L113" s="354" t="s">
        <v>72</v>
      </c>
      <c r="M113" s="354"/>
    </row>
    <row r="114" spans="2:14" x14ac:dyDescent="0.2">
      <c r="B114" s="18"/>
      <c r="C114" s="317"/>
      <c r="D114" s="317"/>
      <c r="E114" s="317"/>
      <c r="F114" s="317"/>
      <c r="G114" s="317"/>
      <c r="H114" s="317"/>
      <c r="I114" s="317"/>
      <c r="J114" s="317"/>
      <c r="K114" s="317"/>
      <c r="L114" s="317"/>
      <c r="M114" s="317"/>
    </row>
    <row r="115" spans="2:14" x14ac:dyDescent="0.2">
      <c r="B115" s="18"/>
      <c r="C115" s="317"/>
      <c r="D115" s="317"/>
      <c r="E115" s="317"/>
      <c r="F115" s="317"/>
      <c r="G115" s="317"/>
      <c r="H115" s="317"/>
      <c r="I115" s="317"/>
      <c r="J115" s="317"/>
      <c r="K115" s="317"/>
      <c r="L115" s="317"/>
      <c r="M115" s="317"/>
    </row>
    <row r="116" spans="2:14" x14ac:dyDescent="0.2">
      <c r="B116" s="18"/>
      <c r="C116" s="317"/>
      <c r="D116" s="317"/>
      <c r="E116" s="317"/>
      <c r="F116" s="317"/>
      <c r="G116" s="317"/>
      <c r="H116" s="317"/>
      <c r="I116" s="317"/>
      <c r="J116" s="317"/>
      <c r="K116" s="317"/>
      <c r="L116" s="317"/>
      <c r="M116" s="317"/>
    </row>
    <row r="117" spans="2:14" x14ac:dyDescent="0.2">
      <c r="B117" s="18"/>
      <c r="C117" s="317"/>
      <c r="D117" s="317"/>
      <c r="E117" s="317"/>
      <c r="F117" s="317"/>
      <c r="G117" s="317"/>
      <c r="H117" s="317"/>
      <c r="I117" s="317"/>
      <c r="J117" s="317"/>
      <c r="K117" s="317"/>
      <c r="L117" s="317"/>
      <c r="M117" s="317"/>
    </row>
    <row r="118" spans="2:14" x14ac:dyDescent="0.2">
      <c r="B118" s="18"/>
      <c r="C118" s="317"/>
      <c r="D118" s="317"/>
      <c r="E118" s="317"/>
      <c r="F118" s="317"/>
      <c r="G118" s="317"/>
      <c r="H118" s="317"/>
      <c r="I118" s="317"/>
      <c r="J118" s="317"/>
      <c r="K118" s="317"/>
      <c r="L118" s="317"/>
      <c r="M118" s="317"/>
    </row>
    <row r="119" spans="2:14" x14ac:dyDescent="0.2">
      <c r="B119" s="18"/>
      <c r="C119" s="317"/>
      <c r="D119" s="317"/>
      <c r="E119" s="317"/>
      <c r="F119" s="317"/>
      <c r="G119" s="317"/>
      <c r="H119" s="317"/>
      <c r="I119" s="317"/>
      <c r="J119" s="317"/>
      <c r="K119" s="317"/>
      <c r="L119" s="317"/>
      <c r="M119" s="317"/>
    </row>
    <row r="120" spans="2:14" x14ac:dyDescent="0.2">
      <c r="B120" s="18"/>
      <c r="C120" s="317"/>
      <c r="D120" s="317"/>
      <c r="E120" s="317"/>
      <c r="F120" s="317"/>
      <c r="G120" s="317"/>
      <c r="H120" s="317"/>
      <c r="I120" s="317"/>
      <c r="J120" s="317"/>
      <c r="K120" s="317"/>
      <c r="L120" s="317"/>
      <c r="M120" s="317"/>
    </row>
    <row r="121" spans="2:14" x14ac:dyDescent="0.2">
      <c r="B121" s="18"/>
      <c r="C121" s="317"/>
      <c r="D121" s="317"/>
      <c r="E121" s="317"/>
      <c r="F121" s="317"/>
      <c r="G121" s="317"/>
      <c r="H121" s="317"/>
      <c r="I121" s="317"/>
      <c r="J121" s="317"/>
      <c r="K121" s="317"/>
      <c r="L121" s="317"/>
      <c r="M121" s="317"/>
    </row>
    <row r="122" spans="2:14" x14ac:dyDescent="0.2">
      <c r="B122" s="18"/>
      <c r="C122" s="317"/>
      <c r="D122" s="317"/>
      <c r="E122" s="317"/>
      <c r="F122" s="317"/>
      <c r="G122" s="317"/>
      <c r="H122" s="317"/>
      <c r="I122" s="317"/>
      <c r="J122" s="317"/>
      <c r="K122" s="317"/>
      <c r="L122" s="317"/>
      <c r="M122" s="317"/>
    </row>
    <row r="123" spans="2:14" x14ac:dyDescent="0.2">
      <c r="B123" s="18"/>
      <c r="C123" s="317"/>
      <c r="D123" s="317"/>
      <c r="E123" s="317"/>
      <c r="F123" s="317"/>
      <c r="G123" s="317"/>
      <c r="H123" s="317"/>
      <c r="I123" s="317"/>
      <c r="J123" s="317"/>
      <c r="K123" s="317"/>
      <c r="L123" s="317"/>
      <c r="M123" s="317"/>
      <c r="N123" s="15">
        <f>10-COUNTBLANK(L114:L123)</f>
        <v>0</v>
      </c>
    </row>
    <row r="124" spans="2:14" x14ac:dyDescent="0.2">
      <c r="B124" s="423" t="s">
        <v>705</v>
      </c>
      <c r="C124" s="411"/>
      <c r="D124" s="411"/>
      <c r="E124" s="411"/>
      <c r="F124" s="411"/>
      <c r="G124" s="411"/>
      <c r="H124" s="411"/>
      <c r="I124" s="411"/>
      <c r="J124" s="411"/>
      <c r="K124" s="411"/>
      <c r="L124" s="411"/>
    </row>
    <row r="126" spans="2:14" ht="15" customHeight="1" x14ac:dyDescent="0.2">
      <c r="B126" s="424" t="s">
        <v>355</v>
      </c>
      <c r="C126" s="359"/>
      <c r="D126" s="359"/>
      <c r="E126" s="359"/>
      <c r="F126" s="359"/>
      <c r="G126" s="359"/>
      <c r="H126" s="359"/>
      <c r="I126" s="359"/>
      <c r="J126" s="359"/>
      <c r="K126" s="359"/>
      <c r="L126" s="359"/>
      <c r="M126" s="359"/>
    </row>
    <row r="127" spans="2:14" ht="44.25" customHeight="1" x14ac:dyDescent="0.2">
      <c r="B127" s="424"/>
      <c r="C127" s="359"/>
      <c r="D127" s="359"/>
      <c r="E127" s="359"/>
      <c r="F127" s="359"/>
      <c r="G127" s="359"/>
      <c r="H127" s="359"/>
      <c r="I127" s="359"/>
      <c r="J127" s="359"/>
      <c r="K127" s="359"/>
      <c r="L127" s="359"/>
      <c r="M127" s="359"/>
    </row>
    <row r="128" spans="2:14" ht="9.75" customHeight="1" x14ac:dyDescent="0.2">
      <c r="B128" s="166"/>
      <c r="C128" s="167"/>
      <c r="D128" s="167"/>
      <c r="E128" s="167"/>
      <c r="F128" s="167"/>
      <c r="G128" s="167"/>
      <c r="H128" s="167"/>
      <c r="I128" s="167"/>
      <c r="J128" s="167"/>
      <c r="K128" s="167"/>
      <c r="L128" s="167"/>
      <c r="M128" s="167"/>
    </row>
    <row r="129" spans="2:13" x14ac:dyDescent="0.2">
      <c r="B129" s="107" t="s">
        <v>343</v>
      </c>
      <c r="C129" s="106"/>
      <c r="D129" s="106"/>
      <c r="E129" s="106"/>
      <c r="F129" s="106"/>
      <c r="G129" s="106"/>
      <c r="H129" s="106"/>
      <c r="I129" s="106"/>
      <c r="J129" s="106"/>
      <c r="K129" s="106"/>
      <c r="L129" s="106"/>
      <c r="M129" s="106"/>
    </row>
    <row r="130" spans="2:13" ht="7.5" customHeight="1" x14ac:dyDescent="0.2">
      <c r="B130" s="106"/>
      <c r="C130" s="106"/>
      <c r="D130" s="106"/>
      <c r="E130" s="106"/>
      <c r="F130" s="106"/>
      <c r="G130" s="106"/>
      <c r="H130" s="106"/>
      <c r="I130" s="106"/>
      <c r="J130" s="106"/>
      <c r="K130" s="106"/>
      <c r="L130" s="106"/>
      <c r="M130" s="106"/>
    </row>
    <row r="131" spans="2:13" ht="42" customHeight="1" x14ac:dyDescent="0.2">
      <c r="B131" s="105" t="s">
        <v>70</v>
      </c>
      <c r="C131" s="363" t="s">
        <v>675</v>
      </c>
      <c r="D131" s="364"/>
      <c r="E131" s="364"/>
      <c r="F131" s="363" t="s">
        <v>342</v>
      </c>
      <c r="G131" s="364"/>
      <c r="H131" s="364"/>
      <c r="I131" s="364"/>
      <c r="J131" s="364"/>
      <c r="K131" s="354" t="s">
        <v>689</v>
      </c>
      <c r="L131" s="354"/>
      <c r="M131" s="354"/>
    </row>
    <row r="132" spans="2:13" s="108" customFormat="1" ht="14.25" customHeight="1" x14ac:dyDescent="0.25">
      <c r="B132" s="145"/>
      <c r="C132" s="365"/>
      <c r="D132" s="366"/>
      <c r="E132" s="367"/>
      <c r="F132" s="347"/>
      <c r="G132" s="347"/>
      <c r="H132" s="347"/>
      <c r="I132" s="347"/>
      <c r="J132" s="347"/>
      <c r="K132" s="347"/>
      <c r="L132" s="347"/>
      <c r="M132" s="347"/>
    </row>
    <row r="133" spans="2:13" s="108" customFormat="1" ht="14.25" customHeight="1" x14ac:dyDescent="0.25">
      <c r="B133" s="145"/>
      <c r="C133" s="146"/>
      <c r="D133" s="147"/>
      <c r="E133" s="148"/>
      <c r="F133" s="347"/>
      <c r="G133" s="347"/>
      <c r="H133" s="347"/>
      <c r="I133" s="347"/>
      <c r="J133" s="347"/>
      <c r="K133" s="347"/>
      <c r="L133" s="347"/>
      <c r="M133" s="347"/>
    </row>
    <row r="134" spans="2:13" s="108" customFormat="1" ht="14.25" customHeight="1" x14ac:dyDescent="0.25">
      <c r="B134" s="145"/>
      <c r="C134" s="146"/>
      <c r="D134" s="147"/>
      <c r="E134" s="148"/>
      <c r="F134" s="347"/>
      <c r="G134" s="347"/>
      <c r="H134" s="347"/>
      <c r="I134" s="347"/>
      <c r="J134" s="347"/>
      <c r="K134" s="347"/>
      <c r="L134" s="347"/>
      <c r="M134" s="347"/>
    </row>
    <row r="135" spans="2:13" s="108" customFormat="1" ht="14.25" customHeight="1" x14ac:dyDescent="0.25">
      <c r="B135" s="145"/>
      <c r="C135" s="146"/>
      <c r="D135" s="147"/>
      <c r="E135" s="148"/>
      <c r="F135" s="347"/>
      <c r="G135" s="347"/>
      <c r="H135" s="347"/>
      <c r="I135" s="347"/>
      <c r="J135" s="347"/>
      <c r="K135" s="347"/>
      <c r="L135" s="347"/>
      <c r="M135" s="347"/>
    </row>
    <row r="136" spans="2:13" s="108" customFormat="1" ht="14.25" customHeight="1" x14ac:dyDescent="0.25">
      <c r="B136" s="145"/>
      <c r="C136" s="146"/>
      <c r="D136" s="147"/>
      <c r="E136" s="148"/>
      <c r="F136" s="347"/>
      <c r="G136" s="347"/>
      <c r="H136" s="347"/>
      <c r="I136" s="347"/>
      <c r="J136" s="347"/>
      <c r="K136" s="347"/>
      <c r="L136" s="347"/>
      <c r="M136" s="347"/>
    </row>
    <row r="137" spans="2:13" s="108" customFormat="1" ht="14.25" customHeight="1" x14ac:dyDescent="0.25">
      <c r="B137" s="145"/>
      <c r="C137" s="146"/>
      <c r="D137" s="147"/>
      <c r="E137" s="148"/>
      <c r="F137" s="347"/>
      <c r="G137" s="347"/>
      <c r="H137" s="347"/>
      <c r="I137" s="347"/>
      <c r="J137" s="347"/>
      <c r="K137" s="347"/>
      <c r="L137" s="347"/>
      <c r="M137" s="347"/>
    </row>
    <row r="138" spans="2:13" s="108" customFormat="1" ht="14.25" customHeight="1" x14ac:dyDescent="0.25">
      <c r="B138" s="145"/>
      <c r="C138" s="146"/>
      <c r="D138" s="147"/>
      <c r="E138" s="148"/>
      <c r="F138" s="347"/>
      <c r="G138" s="347"/>
      <c r="H138" s="347"/>
      <c r="I138" s="347"/>
      <c r="J138" s="347"/>
      <c r="K138" s="347"/>
      <c r="L138" s="347"/>
      <c r="M138" s="347"/>
    </row>
    <row r="139" spans="2:13" s="108" customFormat="1" ht="14.25" customHeight="1" x14ac:dyDescent="0.25">
      <c r="B139" s="145"/>
      <c r="C139" s="146"/>
      <c r="D139" s="147"/>
      <c r="E139" s="148"/>
      <c r="F139" s="347"/>
      <c r="G139" s="347"/>
      <c r="H139" s="347"/>
      <c r="I139" s="347"/>
      <c r="J139" s="347"/>
      <c r="K139" s="347"/>
      <c r="L139" s="347"/>
      <c r="M139" s="347"/>
    </row>
    <row r="140" spans="2:13" s="108" customFormat="1" ht="14.25" customHeight="1" x14ac:dyDescent="0.25">
      <c r="B140" s="145"/>
      <c r="C140" s="146"/>
      <c r="D140" s="147"/>
      <c r="E140" s="148"/>
      <c r="F140" s="347"/>
      <c r="G140" s="347"/>
      <c r="H140" s="347"/>
      <c r="I140" s="347"/>
      <c r="J140" s="347"/>
      <c r="K140" s="347"/>
      <c r="L140" s="347"/>
      <c r="M140" s="347"/>
    </row>
    <row r="141" spans="2:13" s="108" customFormat="1" ht="14.25" customHeight="1" x14ac:dyDescent="0.25">
      <c r="B141" s="145"/>
      <c r="C141" s="146"/>
      <c r="D141" s="147"/>
      <c r="E141" s="148"/>
      <c r="F141" s="347"/>
      <c r="G141" s="347"/>
      <c r="H141" s="347"/>
      <c r="I141" s="347"/>
      <c r="J141" s="347"/>
      <c r="K141" s="347"/>
      <c r="L141" s="347"/>
      <c r="M141" s="347"/>
    </row>
    <row r="142" spans="2:13" s="108" customFormat="1" ht="14.25" customHeight="1" x14ac:dyDescent="0.25">
      <c r="B142" s="145"/>
      <c r="C142" s="146"/>
      <c r="D142" s="147"/>
      <c r="E142" s="148"/>
      <c r="F142" s="347"/>
      <c r="G142" s="347"/>
      <c r="H142" s="347"/>
      <c r="I142" s="347"/>
      <c r="J142" s="347"/>
      <c r="K142" s="347"/>
      <c r="L142" s="347"/>
      <c r="M142" s="347"/>
    </row>
    <row r="143" spans="2:13" s="108" customFormat="1" ht="14.25" customHeight="1" x14ac:dyDescent="0.25">
      <c r="B143" s="145"/>
      <c r="C143" s="365"/>
      <c r="D143" s="366"/>
      <c r="E143" s="367"/>
      <c r="F143" s="347"/>
      <c r="G143" s="347"/>
      <c r="H143" s="347"/>
      <c r="I143" s="347"/>
      <c r="J143" s="347"/>
      <c r="K143" s="347"/>
      <c r="L143" s="347"/>
      <c r="M143" s="347"/>
    </row>
    <row r="144" spans="2:13" s="108" customFormat="1" ht="14.25" customHeight="1" x14ac:dyDescent="0.25">
      <c r="B144" s="145"/>
      <c r="C144" s="365"/>
      <c r="D144" s="366"/>
      <c r="E144" s="367"/>
      <c r="F144" s="347"/>
      <c r="G144" s="347"/>
      <c r="H144" s="347"/>
      <c r="I144" s="347"/>
      <c r="J144" s="347"/>
      <c r="K144" s="347"/>
      <c r="L144" s="347"/>
      <c r="M144" s="347"/>
    </row>
    <row r="145" spans="2:15" s="108" customFormat="1" ht="14.25" customHeight="1" x14ac:dyDescent="0.25">
      <c r="B145" s="145"/>
      <c r="C145" s="365"/>
      <c r="D145" s="366"/>
      <c r="E145" s="367"/>
      <c r="F145" s="347"/>
      <c r="G145" s="347"/>
      <c r="H145" s="347"/>
      <c r="I145" s="347"/>
      <c r="J145" s="347"/>
      <c r="K145" s="347"/>
      <c r="L145" s="347"/>
      <c r="M145" s="347"/>
    </row>
    <row r="146" spans="2:15" s="108" customFormat="1" ht="14.25" customHeight="1" x14ac:dyDescent="0.25">
      <c r="B146" s="145"/>
      <c r="C146" s="365"/>
      <c r="D146" s="366"/>
      <c r="E146" s="367"/>
      <c r="F146" s="347"/>
      <c r="G146" s="347"/>
      <c r="H146" s="347"/>
      <c r="I146" s="347"/>
      <c r="J146" s="347"/>
      <c r="K146" s="347"/>
      <c r="L146" s="347"/>
      <c r="M146" s="347"/>
    </row>
    <row r="147" spans="2:15" s="108" customFormat="1" ht="14.25" customHeight="1" x14ac:dyDescent="0.25">
      <c r="B147" s="145"/>
      <c r="C147" s="365"/>
      <c r="D147" s="366"/>
      <c r="E147" s="367"/>
      <c r="F147" s="347"/>
      <c r="G147" s="347"/>
      <c r="H147" s="347"/>
      <c r="I147" s="347"/>
      <c r="J147" s="347"/>
      <c r="K147" s="347"/>
      <c r="L147" s="347"/>
      <c r="M147" s="347"/>
    </row>
    <row r="148" spans="2:15" s="108" customFormat="1" ht="14.25" customHeight="1" x14ac:dyDescent="0.25">
      <c r="B148" s="145"/>
      <c r="C148" s="365"/>
      <c r="D148" s="366"/>
      <c r="E148" s="367"/>
      <c r="F148" s="347"/>
      <c r="G148" s="347"/>
      <c r="H148" s="347"/>
      <c r="I148" s="347"/>
      <c r="J148" s="347"/>
      <c r="K148" s="347"/>
      <c r="L148" s="347"/>
      <c r="M148" s="347"/>
    </row>
    <row r="149" spans="2:15" s="108" customFormat="1" ht="14.25" customHeight="1" x14ac:dyDescent="0.25">
      <c r="B149" s="145"/>
      <c r="C149" s="365"/>
      <c r="D149" s="366"/>
      <c r="E149" s="367"/>
      <c r="F149" s="347"/>
      <c r="G149" s="347"/>
      <c r="H149" s="347"/>
      <c r="I149" s="347"/>
      <c r="J149" s="347"/>
      <c r="K149" s="347"/>
      <c r="L149" s="347"/>
      <c r="M149" s="347"/>
    </row>
    <row r="150" spans="2:15" s="108" customFormat="1" ht="14.25" customHeight="1" x14ac:dyDescent="0.25">
      <c r="B150" s="145"/>
      <c r="C150" s="365"/>
      <c r="D150" s="366"/>
      <c r="E150" s="367"/>
      <c r="F150" s="347"/>
      <c r="G150" s="347"/>
      <c r="H150" s="347"/>
      <c r="I150" s="347"/>
      <c r="J150" s="347"/>
      <c r="K150" s="347"/>
      <c r="L150" s="347"/>
      <c r="M150" s="347"/>
    </row>
    <row r="151" spans="2:15" s="108" customFormat="1" ht="14.25" customHeight="1" x14ac:dyDescent="0.25">
      <c r="B151" s="145"/>
      <c r="C151" s="365"/>
      <c r="D151" s="366"/>
      <c r="E151" s="367"/>
      <c r="F151" s="347"/>
      <c r="G151" s="347"/>
      <c r="H151" s="347"/>
      <c r="I151" s="347"/>
      <c r="J151" s="347"/>
      <c r="K151" s="347"/>
      <c r="L151" s="347"/>
      <c r="M151" s="347"/>
    </row>
    <row r="152" spans="2:15" s="108" customFormat="1" ht="14.25" customHeight="1" x14ac:dyDescent="0.25">
      <c r="B152" s="145"/>
      <c r="C152" s="365"/>
      <c r="D152" s="366"/>
      <c r="E152" s="367"/>
      <c r="F152" s="347"/>
      <c r="G152" s="347"/>
      <c r="H152" s="347"/>
      <c r="I152" s="347"/>
      <c r="J152" s="347"/>
      <c r="K152" s="347"/>
      <c r="L152" s="347"/>
      <c r="M152" s="347"/>
    </row>
    <row r="153" spans="2:15" s="108" customFormat="1" ht="14.25" customHeight="1" x14ac:dyDescent="0.25">
      <c r="B153" s="145"/>
      <c r="C153" s="365"/>
      <c r="D153" s="366"/>
      <c r="E153" s="367"/>
      <c r="F153" s="347"/>
      <c r="G153" s="347"/>
      <c r="H153" s="347"/>
      <c r="I153" s="347"/>
      <c r="J153" s="347"/>
      <c r="K153" s="347"/>
      <c r="L153" s="347"/>
      <c r="M153" s="347"/>
    </row>
    <row r="154" spans="2:15" s="108" customFormat="1" ht="14.25" customHeight="1" x14ac:dyDescent="0.25">
      <c r="B154" s="145"/>
      <c r="C154" s="365"/>
      <c r="D154" s="366"/>
      <c r="E154" s="367"/>
      <c r="F154" s="347"/>
      <c r="G154" s="347"/>
      <c r="H154" s="347"/>
      <c r="I154" s="347"/>
      <c r="J154" s="347"/>
      <c r="K154" s="347"/>
      <c r="L154" s="347"/>
      <c r="M154" s="347"/>
    </row>
    <row r="155" spans="2:15" s="108" customFormat="1" ht="14.25" customHeight="1" x14ac:dyDescent="0.2">
      <c r="B155" s="145"/>
      <c r="C155" s="365"/>
      <c r="D155" s="366"/>
      <c r="E155" s="367"/>
      <c r="F155" s="347"/>
      <c r="G155" s="347"/>
      <c r="H155" s="347"/>
      <c r="I155" s="347"/>
      <c r="J155" s="347"/>
      <c r="K155" s="347"/>
      <c r="L155" s="347"/>
      <c r="M155" s="347"/>
      <c r="N155" s="15">
        <f>24-COUNTBLANK(K132:K155)</f>
        <v>0</v>
      </c>
    </row>
    <row r="156" spans="2:15" s="108" customFormat="1" ht="14.25" customHeight="1" x14ac:dyDescent="0.25"/>
    <row r="157" spans="2:15" x14ac:dyDescent="0.2">
      <c r="B157" s="360" t="s">
        <v>690</v>
      </c>
      <c r="C157" s="360"/>
      <c r="D157" s="360"/>
      <c r="E157" s="360"/>
      <c r="F157" s="360"/>
      <c r="G157" s="360"/>
      <c r="H157" s="360"/>
      <c r="I157" s="360"/>
      <c r="J157" s="360"/>
      <c r="K157" s="360"/>
      <c r="L157" s="360"/>
      <c r="M157" s="360"/>
      <c r="N157" s="67"/>
      <c r="O157" s="67"/>
    </row>
    <row r="158" spans="2:15" x14ac:dyDescent="0.2">
      <c r="B158" s="106"/>
      <c r="C158" s="106"/>
      <c r="D158" s="106"/>
      <c r="E158" s="106"/>
      <c r="F158" s="106"/>
      <c r="G158" s="106"/>
      <c r="H158" s="106"/>
      <c r="I158" s="106"/>
      <c r="J158" s="106"/>
      <c r="K158" s="106"/>
      <c r="L158" s="106"/>
      <c r="M158" s="106"/>
    </row>
    <row r="159" spans="2:15" x14ac:dyDescent="0.2">
      <c r="B159" s="107" t="s">
        <v>352</v>
      </c>
      <c r="C159" s="106"/>
      <c r="D159" s="106"/>
      <c r="E159" s="106"/>
      <c r="F159" s="106"/>
      <c r="G159" s="106"/>
      <c r="H159" s="106"/>
      <c r="I159" s="106"/>
      <c r="J159" s="106"/>
      <c r="K159" s="106"/>
      <c r="L159" s="106"/>
      <c r="M159" s="106"/>
    </row>
    <row r="160" spans="2:15" ht="7.5" customHeight="1" x14ac:dyDescent="0.2">
      <c r="B160" s="106"/>
      <c r="C160" s="106"/>
      <c r="D160" s="106"/>
      <c r="E160" s="106"/>
      <c r="F160" s="106"/>
      <c r="G160" s="106"/>
      <c r="H160" s="106"/>
      <c r="I160" s="106"/>
      <c r="J160" s="106"/>
      <c r="K160" s="106"/>
      <c r="L160" s="106"/>
      <c r="M160" s="106"/>
    </row>
    <row r="161" spans="2:13" ht="42" customHeight="1" x14ac:dyDescent="0.2">
      <c r="B161" s="105" t="s">
        <v>70</v>
      </c>
      <c r="C161" s="363" t="s">
        <v>345</v>
      </c>
      <c r="D161" s="364"/>
      <c r="E161" s="364"/>
      <c r="F161" s="363" t="s">
        <v>346</v>
      </c>
      <c r="G161" s="364"/>
      <c r="H161" s="364"/>
      <c r="I161" s="364"/>
      <c r="J161" s="364"/>
      <c r="K161" s="354" t="s">
        <v>691</v>
      </c>
      <c r="L161" s="354"/>
      <c r="M161" s="354"/>
    </row>
    <row r="162" spans="2:13" s="108" customFormat="1" ht="14.25" customHeight="1" x14ac:dyDescent="0.25">
      <c r="B162" s="145"/>
      <c r="C162" s="365"/>
      <c r="D162" s="366"/>
      <c r="E162" s="367"/>
      <c r="F162" s="347"/>
      <c r="G162" s="347"/>
      <c r="H162" s="347"/>
      <c r="I162" s="347"/>
      <c r="J162" s="347"/>
      <c r="K162" s="347"/>
      <c r="L162" s="347"/>
      <c r="M162" s="347"/>
    </row>
    <row r="163" spans="2:13" s="108" customFormat="1" ht="14.25" customHeight="1" x14ac:dyDescent="0.25">
      <c r="B163" s="145"/>
      <c r="C163" s="146"/>
      <c r="D163" s="147"/>
      <c r="E163" s="148"/>
      <c r="F163" s="347"/>
      <c r="G163" s="347"/>
      <c r="H163" s="347"/>
      <c r="I163" s="347"/>
      <c r="J163" s="347"/>
      <c r="K163" s="347"/>
      <c r="L163" s="347"/>
      <c r="M163" s="347"/>
    </row>
    <row r="164" spans="2:13" s="108" customFormat="1" ht="14.25" customHeight="1" x14ac:dyDescent="0.25">
      <c r="B164" s="145"/>
      <c r="C164" s="146"/>
      <c r="D164" s="147"/>
      <c r="E164" s="148"/>
      <c r="F164" s="347"/>
      <c r="G164" s="347"/>
      <c r="H164" s="347"/>
      <c r="I164" s="347"/>
      <c r="J164" s="347"/>
      <c r="K164" s="347"/>
      <c r="L164" s="347"/>
      <c r="M164" s="347"/>
    </row>
    <row r="165" spans="2:13" s="108" customFormat="1" ht="14.25" customHeight="1" x14ac:dyDescent="0.25">
      <c r="B165" s="145"/>
      <c r="C165" s="146"/>
      <c r="D165" s="147"/>
      <c r="E165" s="148"/>
      <c r="F165" s="347"/>
      <c r="G165" s="347"/>
      <c r="H165" s="347"/>
      <c r="I165" s="347"/>
      <c r="J165" s="347"/>
      <c r="K165" s="347"/>
      <c r="L165" s="347"/>
      <c r="M165" s="347"/>
    </row>
    <row r="166" spans="2:13" s="108" customFormat="1" ht="14.25" customHeight="1" x14ac:dyDescent="0.25">
      <c r="B166" s="145"/>
      <c r="C166" s="146"/>
      <c r="D166" s="147"/>
      <c r="E166" s="148"/>
      <c r="F166" s="347"/>
      <c r="G166" s="347"/>
      <c r="H166" s="347"/>
      <c r="I166" s="347"/>
      <c r="J166" s="347"/>
      <c r="K166" s="347"/>
      <c r="L166" s="347"/>
      <c r="M166" s="347"/>
    </row>
    <row r="167" spans="2:13" s="108" customFormat="1" ht="14.25" customHeight="1" x14ac:dyDescent="0.25">
      <c r="B167" s="145"/>
      <c r="C167" s="146"/>
      <c r="D167" s="147"/>
      <c r="E167" s="148"/>
      <c r="F167" s="347"/>
      <c r="G167" s="347"/>
      <c r="H167" s="347"/>
      <c r="I167" s="347"/>
      <c r="J167" s="347"/>
      <c r="K167" s="347"/>
      <c r="L167" s="347"/>
      <c r="M167" s="347"/>
    </row>
    <row r="168" spans="2:13" s="108" customFormat="1" ht="14.25" customHeight="1" x14ac:dyDescent="0.25">
      <c r="B168" s="145"/>
      <c r="C168" s="146"/>
      <c r="D168" s="147"/>
      <c r="E168" s="148"/>
      <c r="F168" s="347"/>
      <c r="G168" s="347"/>
      <c r="H168" s="347"/>
      <c r="I168" s="347"/>
      <c r="J168" s="347"/>
      <c r="K168" s="347"/>
      <c r="L168" s="347"/>
      <c r="M168" s="347"/>
    </row>
    <row r="169" spans="2:13" s="108" customFormat="1" ht="14.25" customHeight="1" x14ac:dyDescent="0.25">
      <c r="B169" s="145"/>
      <c r="C169" s="146"/>
      <c r="D169" s="147"/>
      <c r="E169" s="148"/>
      <c r="F169" s="347"/>
      <c r="G169" s="347"/>
      <c r="H169" s="347"/>
      <c r="I169" s="347"/>
      <c r="J169" s="347"/>
      <c r="K169" s="347"/>
      <c r="L169" s="347"/>
      <c r="M169" s="347"/>
    </row>
    <row r="170" spans="2:13" s="108" customFormat="1" ht="14.25" customHeight="1" x14ac:dyDescent="0.25">
      <c r="B170" s="145"/>
      <c r="C170" s="146"/>
      <c r="D170" s="147"/>
      <c r="E170" s="148"/>
      <c r="F170" s="347"/>
      <c r="G170" s="347"/>
      <c r="H170" s="347"/>
      <c r="I170" s="347"/>
      <c r="J170" s="347"/>
      <c r="K170" s="347"/>
      <c r="L170" s="347"/>
      <c r="M170" s="347"/>
    </row>
    <row r="171" spans="2:13" s="108" customFormat="1" ht="14.25" customHeight="1" x14ac:dyDescent="0.25">
      <c r="B171" s="145"/>
      <c r="C171" s="146"/>
      <c r="D171" s="147"/>
      <c r="E171" s="148"/>
      <c r="F171" s="347"/>
      <c r="G171" s="347"/>
      <c r="H171" s="347"/>
      <c r="I171" s="347"/>
      <c r="J171" s="347"/>
      <c r="K171" s="347"/>
      <c r="L171" s="347"/>
      <c r="M171" s="347"/>
    </row>
    <row r="172" spans="2:13" s="108" customFormat="1" ht="14.25" customHeight="1" x14ac:dyDescent="0.25">
      <c r="B172" s="145"/>
      <c r="C172" s="146"/>
      <c r="D172" s="147"/>
      <c r="E172" s="148"/>
      <c r="F172" s="347"/>
      <c r="G172" s="347"/>
      <c r="H172" s="347"/>
      <c r="I172" s="347"/>
      <c r="J172" s="347"/>
      <c r="K172" s="347"/>
      <c r="L172" s="347"/>
      <c r="M172" s="347"/>
    </row>
    <row r="173" spans="2:13" s="108" customFormat="1" ht="14.25" customHeight="1" x14ac:dyDescent="0.25">
      <c r="B173" s="145"/>
      <c r="C173" s="365"/>
      <c r="D173" s="366"/>
      <c r="E173" s="367"/>
      <c r="F173" s="347"/>
      <c r="G173" s="347"/>
      <c r="H173" s="347"/>
      <c r="I173" s="347"/>
      <c r="J173" s="347"/>
      <c r="K173" s="347"/>
      <c r="L173" s="347"/>
      <c r="M173" s="347"/>
    </row>
    <row r="174" spans="2:13" s="108" customFormat="1" ht="14.25" customHeight="1" x14ac:dyDescent="0.25">
      <c r="B174" s="145"/>
      <c r="C174" s="365"/>
      <c r="D174" s="366"/>
      <c r="E174" s="367"/>
      <c r="F174" s="347"/>
      <c r="G174" s="347"/>
      <c r="H174" s="347"/>
      <c r="I174" s="347"/>
      <c r="J174" s="347"/>
      <c r="K174" s="347"/>
      <c r="L174" s="347"/>
      <c r="M174" s="347"/>
    </row>
    <row r="175" spans="2:13" s="108" customFormat="1" ht="14.25" customHeight="1" x14ac:dyDescent="0.25">
      <c r="B175" s="145"/>
      <c r="C175" s="365"/>
      <c r="D175" s="366"/>
      <c r="E175" s="367"/>
      <c r="F175" s="347"/>
      <c r="G175" s="347"/>
      <c r="H175" s="347"/>
      <c r="I175" s="347"/>
      <c r="J175" s="347"/>
      <c r="K175" s="347"/>
      <c r="L175" s="347"/>
      <c r="M175" s="347"/>
    </row>
    <row r="176" spans="2:13" s="108" customFormat="1" ht="14.25" customHeight="1" x14ac:dyDescent="0.25">
      <c r="B176" s="145"/>
      <c r="C176" s="365"/>
      <c r="D176" s="366"/>
      <c r="E176" s="367"/>
      <c r="F176" s="347"/>
      <c r="G176" s="347"/>
      <c r="H176" s="347"/>
      <c r="I176" s="347"/>
      <c r="J176" s="347"/>
      <c r="K176" s="347"/>
      <c r="L176" s="347"/>
      <c r="M176" s="347"/>
    </row>
    <row r="177" spans="2:14" s="108" customFormat="1" ht="14.25" customHeight="1" x14ac:dyDescent="0.25">
      <c r="B177" s="145"/>
      <c r="C177" s="365"/>
      <c r="D177" s="366"/>
      <c r="E177" s="367"/>
      <c r="F177" s="347"/>
      <c r="G177" s="347"/>
      <c r="H177" s="347"/>
      <c r="I177" s="347"/>
      <c r="J177" s="347"/>
      <c r="K177" s="347"/>
      <c r="L177" s="347"/>
      <c r="M177" s="347"/>
    </row>
    <row r="178" spans="2:14" s="108" customFormat="1" ht="14.25" customHeight="1" x14ac:dyDescent="0.25">
      <c r="B178" s="145"/>
      <c r="C178" s="365"/>
      <c r="D178" s="366"/>
      <c r="E178" s="367"/>
      <c r="F178" s="347"/>
      <c r="G178" s="347"/>
      <c r="H178" s="347"/>
      <c r="I178" s="347"/>
      <c r="J178" s="347"/>
      <c r="K178" s="347"/>
      <c r="L178" s="347"/>
      <c r="M178" s="347"/>
    </row>
    <row r="179" spans="2:14" s="108" customFormat="1" ht="14.25" customHeight="1" x14ac:dyDescent="0.25">
      <c r="B179" s="145"/>
      <c r="C179" s="365"/>
      <c r="D179" s="366"/>
      <c r="E179" s="367"/>
      <c r="F179" s="347"/>
      <c r="G179" s="347"/>
      <c r="H179" s="347"/>
      <c r="I179" s="347"/>
      <c r="J179" s="347"/>
      <c r="K179" s="347"/>
      <c r="L179" s="347"/>
      <c r="M179" s="347"/>
    </row>
    <row r="180" spans="2:14" s="108" customFormat="1" ht="14.25" customHeight="1" x14ac:dyDescent="0.25">
      <c r="B180" s="145"/>
      <c r="C180" s="365"/>
      <c r="D180" s="366"/>
      <c r="E180" s="367"/>
      <c r="F180" s="347"/>
      <c r="G180" s="347"/>
      <c r="H180" s="347"/>
      <c r="I180" s="347"/>
      <c r="J180" s="347"/>
      <c r="K180" s="347"/>
      <c r="L180" s="347"/>
      <c r="M180" s="347"/>
    </row>
    <row r="181" spans="2:14" s="108" customFormat="1" ht="14.25" customHeight="1" x14ac:dyDescent="0.25">
      <c r="B181" s="145"/>
      <c r="C181" s="365"/>
      <c r="D181" s="366"/>
      <c r="E181" s="367"/>
      <c r="F181" s="347"/>
      <c r="G181" s="347"/>
      <c r="H181" s="347"/>
      <c r="I181" s="347"/>
      <c r="J181" s="347"/>
      <c r="K181" s="347"/>
      <c r="L181" s="347"/>
      <c r="M181" s="347"/>
    </row>
    <row r="182" spans="2:14" s="108" customFormat="1" ht="14.25" customHeight="1" x14ac:dyDescent="0.25">
      <c r="B182" s="145"/>
      <c r="C182" s="365"/>
      <c r="D182" s="366"/>
      <c r="E182" s="367"/>
      <c r="F182" s="347"/>
      <c r="G182" s="347"/>
      <c r="H182" s="347"/>
      <c r="I182" s="347"/>
      <c r="J182" s="347"/>
      <c r="K182" s="347"/>
      <c r="L182" s="347"/>
      <c r="M182" s="347"/>
    </row>
    <row r="183" spans="2:14" s="108" customFormat="1" ht="14.25" customHeight="1" x14ac:dyDescent="0.25">
      <c r="B183" s="145"/>
      <c r="C183" s="365"/>
      <c r="D183" s="366"/>
      <c r="E183" s="367"/>
      <c r="F183" s="347"/>
      <c r="G183" s="347"/>
      <c r="H183" s="347"/>
      <c r="I183" s="347"/>
      <c r="J183" s="347"/>
      <c r="K183" s="347"/>
      <c r="L183" s="347"/>
      <c r="M183" s="347"/>
    </row>
    <row r="184" spans="2:14" s="108" customFormat="1" ht="14.25" customHeight="1" x14ac:dyDescent="0.25">
      <c r="B184" s="145"/>
      <c r="C184" s="365"/>
      <c r="D184" s="366"/>
      <c r="E184" s="367"/>
      <c r="F184" s="347"/>
      <c r="G184" s="347"/>
      <c r="H184" s="347"/>
      <c r="I184" s="347"/>
      <c r="J184" s="347"/>
      <c r="K184" s="347"/>
      <c r="L184" s="347"/>
      <c r="M184" s="347"/>
    </row>
    <row r="185" spans="2:14" s="108" customFormat="1" ht="14.25" customHeight="1" x14ac:dyDescent="0.2">
      <c r="B185" s="145"/>
      <c r="C185" s="365"/>
      <c r="D185" s="366"/>
      <c r="E185" s="367"/>
      <c r="F185" s="347"/>
      <c r="G185" s="347"/>
      <c r="H185" s="347"/>
      <c r="I185" s="347"/>
      <c r="J185" s="347"/>
      <c r="K185" s="347"/>
      <c r="L185" s="347"/>
      <c r="M185" s="347"/>
      <c r="N185" s="15">
        <f>24-COUNTBLANK(K162:K185)</f>
        <v>0</v>
      </c>
    </row>
    <row r="186" spans="2:14" x14ac:dyDescent="0.2">
      <c r="B186" s="106"/>
      <c r="C186" s="106"/>
      <c r="D186" s="106"/>
      <c r="E186" s="106"/>
      <c r="F186" s="106"/>
      <c r="G186" s="106"/>
      <c r="H186" s="106"/>
      <c r="I186" s="106"/>
      <c r="J186" s="106"/>
      <c r="K186" s="106"/>
      <c r="L186" s="106"/>
      <c r="M186" s="106"/>
    </row>
    <row r="187" spans="2:14" x14ac:dyDescent="0.2">
      <c r="B187" s="360" t="s">
        <v>692</v>
      </c>
      <c r="C187" s="360"/>
      <c r="D187" s="360"/>
      <c r="E187" s="360"/>
      <c r="F187" s="360"/>
      <c r="G187" s="360"/>
      <c r="H187" s="360"/>
      <c r="I187" s="360"/>
      <c r="J187" s="360"/>
      <c r="K187" s="360"/>
      <c r="L187" s="360"/>
      <c r="M187" s="360"/>
    </row>
    <row r="188" spans="2:14" x14ac:dyDescent="0.2">
      <c r="B188" s="164"/>
    </row>
    <row r="189" spans="2:14" ht="15.75" customHeight="1" x14ac:dyDescent="0.2">
      <c r="B189" s="421" t="s">
        <v>711</v>
      </c>
      <c r="C189" s="355"/>
      <c r="D189" s="355"/>
      <c r="E189" s="355"/>
      <c r="F189" s="355"/>
      <c r="G189" s="355"/>
      <c r="H189" s="355"/>
      <c r="I189" s="355"/>
      <c r="J189" s="355"/>
      <c r="K189" s="355"/>
      <c r="L189" s="355"/>
      <c r="M189" s="355"/>
    </row>
    <row r="190" spans="2:14" ht="6.75" customHeight="1" x14ac:dyDescent="0.2">
      <c r="B190" s="168"/>
      <c r="C190" s="160"/>
      <c r="D190" s="160"/>
      <c r="E190" s="160"/>
      <c r="F190" s="160"/>
      <c r="G190" s="160"/>
      <c r="H190" s="160"/>
      <c r="I190" s="160"/>
      <c r="J190" s="160"/>
      <c r="K190" s="160"/>
      <c r="L190" s="160"/>
      <c r="M190" s="160"/>
    </row>
    <row r="191" spans="2:14" x14ac:dyDescent="0.2">
      <c r="B191" s="169"/>
      <c r="C191" s="22"/>
      <c r="D191" s="161"/>
      <c r="E191" s="161"/>
      <c r="F191" s="161"/>
      <c r="G191" s="161"/>
      <c r="H191" s="161"/>
      <c r="I191" s="161"/>
      <c r="J191" s="161"/>
      <c r="K191" s="161"/>
      <c r="L191" s="161"/>
      <c r="M191" s="161"/>
    </row>
    <row r="192" spans="2:14" x14ac:dyDescent="0.2">
      <c r="B192" s="164"/>
      <c r="C192" s="162" t="s">
        <v>712</v>
      </c>
      <c r="D192" s="120"/>
      <c r="E192" s="120"/>
      <c r="F192" s="120"/>
      <c r="G192" s="120"/>
      <c r="H192" s="120"/>
      <c r="I192" s="120"/>
      <c r="J192" s="120"/>
      <c r="K192" s="120"/>
      <c r="L192" s="11"/>
      <c r="M192" s="11"/>
    </row>
    <row r="193" spans="2:16" x14ac:dyDescent="0.2">
      <c r="B193" s="164"/>
      <c r="L193" s="123"/>
      <c r="M193" s="123"/>
    </row>
    <row r="194" spans="2:16" ht="22.5" customHeight="1" x14ac:dyDescent="0.2">
      <c r="B194" s="422" t="s">
        <v>713</v>
      </c>
      <c r="C194" s="398"/>
      <c r="D194" s="398"/>
      <c r="E194" s="398"/>
      <c r="F194" s="398"/>
      <c r="G194" s="398"/>
      <c r="H194" s="398"/>
      <c r="I194" s="398"/>
      <c r="J194" s="398"/>
      <c r="K194" s="398"/>
      <c r="L194" s="398"/>
      <c r="M194" s="398"/>
    </row>
    <row r="195" spans="2:16" x14ac:dyDescent="0.2">
      <c r="B195" s="124"/>
      <c r="C195" s="19"/>
      <c r="D195" s="124"/>
      <c r="E195" s="124"/>
      <c r="F195" s="124"/>
      <c r="G195" s="124"/>
      <c r="H195" s="124"/>
      <c r="I195" s="124"/>
      <c r="J195" s="124"/>
      <c r="K195" s="124"/>
      <c r="L195" s="124"/>
      <c r="M195" s="124"/>
    </row>
    <row r="196" spans="2:16" ht="14.25" customHeight="1" x14ac:dyDescent="0.2">
      <c r="B196" s="293"/>
      <c r="C196" s="416" t="s">
        <v>714</v>
      </c>
      <c r="D196" s="416"/>
      <c r="E196" s="416"/>
      <c r="F196" s="416"/>
      <c r="G196" s="416"/>
      <c r="H196" s="416"/>
      <c r="I196" s="293"/>
      <c r="J196" s="293"/>
      <c r="K196" s="293"/>
      <c r="L196" s="293"/>
      <c r="M196" s="293"/>
    </row>
    <row r="198" spans="2:16" ht="20.25" customHeight="1" x14ac:dyDescent="0.2">
      <c r="B198" s="355" t="s">
        <v>715</v>
      </c>
      <c r="C198" s="355"/>
      <c r="D198" s="355"/>
      <c r="E198" s="355"/>
      <c r="F198" s="355"/>
      <c r="G198" s="355"/>
      <c r="H198" s="355"/>
      <c r="I198" s="355"/>
      <c r="J198" s="355"/>
      <c r="K198" s="355"/>
      <c r="L198" s="355"/>
      <c r="M198" s="355"/>
    </row>
    <row r="199" spans="2:16" x14ac:dyDescent="0.2">
      <c r="B199" s="106"/>
      <c r="C199" s="19"/>
      <c r="D199" s="106"/>
      <c r="E199" s="106"/>
      <c r="F199" s="106"/>
      <c r="G199" s="106"/>
      <c r="H199" s="106"/>
      <c r="I199" s="106"/>
      <c r="J199" s="106"/>
      <c r="K199" s="106"/>
      <c r="L199" s="106"/>
      <c r="M199" s="106"/>
    </row>
    <row r="200" spans="2:16" x14ac:dyDescent="0.2">
      <c r="C200" s="406" t="s">
        <v>716</v>
      </c>
      <c r="D200" s="406"/>
      <c r="E200" s="406"/>
      <c r="F200" s="406"/>
      <c r="G200" s="406"/>
      <c r="H200" s="406"/>
      <c r="I200" s="406"/>
      <c r="J200" s="106"/>
      <c r="K200" s="106"/>
      <c r="L200" s="106"/>
      <c r="M200" s="106"/>
    </row>
    <row r="202" spans="2:16" x14ac:dyDescent="0.2">
      <c r="B202" s="405" t="s">
        <v>81</v>
      </c>
      <c r="C202" s="405"/>
      <c r="D202" s="405"/>
      <c r="E202" s="405"/>
      <c r="F202" s="405"/>
      <c r="G202" s="405"/>
      <c r="H202" s="405"/>
      <c r="I202" s="405"/>
      <c r="J202" s="405"/>
      <c r="K202" s="405"/>
      <c r="L202" s="405"/>
      <c r="M202" s="405"/>
    </row>
    <row r="204" spans="2:16" ht="14.25" customHeight="1" x14ac:dyDescent="0.2">
      <c r="B204" s="386" t="s">
        <v>82</v>
      </c>
      <c r="C204" s="387"/>
      <c r="D204" s="387"/>
      <c r="E204" s="387"/>
      <c r="F204" s="387"/>
      <c r="G204" s="387"/>
      <c r="H204" s="387"/>
      <c r="I204" s="387"/>
      <c r="J204" s="388"/>
      <c r="K204" s="127" t="s">
        <v>375</v>
      </c>
      <c r="L204" s="354" t="s">
        <v>83</v>
      </c>
      <c r="M204" s="354"/>
      <c r="N204" s="104"/>
      <c r="O204" s="126" t="s">
        <v>132</v>
      </c>
      <c r="P204" s="104"/>
    </row>
    <row r="205" spans="2:16" ht="14.25" customHeight="1" x14ac:dyDescent="0.2">
      <c r="B205" s="389"/>
      <c r="C205" s="390"/>
      <c r="D205" s="390"/>
      <c r="E205" s="390"/>
      <c r="F205" s="390"/>
      <c r="G205" s="390"/>
      <c r="H205" s="390"/>
      <c r="I205" s="390"/>
      <c r="J205" s="391"/>
      <c r="K205" s="149"/>
      <c r="L205" s="317"/>
      <c r="M205" s="317"/>
      <c r="N205" s="104"/>
      <c r="O205" s="126" t="s">
        <v>152</v>
      </c>
      <c r="P205" s="104"/>
    </row>
    <row r="206" spans="2:16" ht="14.25" customHeight="1" x14ac:dyDescent="0.2">
      <c r="B206" s="389"/>
      <c r="C206" s="390"/>
      <c r="D206" s="390"/>
      <c r="E206" s="390"/>
      <c r="F206" s="390"/>
      <c r="G206" s="390"/>
      <c r="H206" s="390"/>
      <c r="I206" s="390"/>
      <c r="J206" s="391"/>
      <c r="K206" s="149"/>
      <c r="L206" s="317"/>
      <c r="M206" s="317"/>
      <c r="N206" s="15">
        <f>2-COUNTBLANK(L205:L206)</f>
        <v>0</v>
      </c>
      <c r="O206" s="126" t="s">
        <v>155</v>
      </c>
      <c r="P206" s="104"/>
    </row>
    <row r="208" spans="2:16" x14ac:dyDescent="0.2">
      <c r="B208" s="398" t="s">
        <v>84</v>
      </c>
      <c r="C208" s="398"/>
      <c r="D208" s="398"/>
      <c r="E208" s="398"/>
      <c r="F208" s="398"/>
      <c r="G208" s="398"/>
      <c r="H208" s="398"/>
      <c r="I208" s="398"/>
      <c r="J208" s="398"/>
      <c r="K208" s="398"/>
      <c r="L208" s="425"/>
      <c r="M208" s="425"/>
    </row>
    <row r="209" spans="2:17" x14ac:dyDescent="0.2">
      <c r="L209" s="163"/>
      <c r="M209" s="163"/>
    </row>
    <row r="210" spans="2:17" ht="14.25" customHeight="1" x14ac:dyDescent="0.2">
      <c r="B210" s="409" t="s">
        <v>314</v>
      </c>
      <c r="C210" s="409"/>
      <c r="D210" s="409"/>
      <c r="E210" s="409"/>
      <c r="F210" s="354" t="s">
        <v>374</v>
      </c>
      <c r="G210" s="354"/>
      <c r="H210" s="354"/>
      <c r="I210" s="354"/>
      <c r="J210" s="354"/>
      <c r="K210" s="354"/>
      <c r="N210" s="129"/>
      <c r="O210" s="129"/>
      <c r="P210" s="129"/>
      <c r="Q210" s="132"/>
    </row>
    <row r="211" spans="2:17" x14ac:dyDescent="0.2">
      <c r="B211" s="318"/>
      <c r="C211" s="319"/>
      <c r="D211" s="319"/>
      <c r="E211" s="320"/>
      <c r="F211" s="317"/>
      <c r="G211" s="317"/>
      <c r="H211" s="317"/>
      <c r="I211" s="317"/>
      <c r="J211" s="317"/>
      <c r="K211" s="317"/>
      <c r="N211" s="133"/>
      <c r="O211" s="133"/>
      <c r="P211" s="133"/>
      <c r="Q211" s="132"/>
    </row>
    <row r="212" spans="2:17" x14ac:dyDescent="0.2">
      <c r="B212" s="318"/>
      <c r="C212" s="319"/>
      <c r="D212" s="319"/>
      <c r="E212" s="320"/>
      <c r="F212" s="317"/>
      <c r="G212" s="317"/>
      <c r="H212" s="317"/>
      <c r="I212" s="317"/>
      <c r="J212" s="317"/>
      <c r="K212" s="317"/>
      <c r="N212" s="134"/>
      <c r="O212" s="134"/>
      <c r="P212" s="134"/>
      <c r="Q212" s="132"/>
    </row>
    <row r="213" spans="2:17" x14ac:dyDescent="0.2">
      <c r="B213" s="150"/>
      <c r="C213" s="151"/>
      <c r="D213" s="151"/>
      <c r="E213" s="152"/>
      <c r="F213" s="317"/>
      <c r="G213" s="317"/>
      <c r="H213" s="317"/>
      <c r="I213" s="317"/>
      <c r="J213" s="317"/>
      <c r="K213" s="317"/>
      <c r="N213" s="134"/>
      <c r="O213" s="134"/>
      <c r="P213" s="134"/>
      <c r="Q213" s="132"/>
    </row>
    <row r="214" spans="2:17" x14ac:dyDescent="0.2">
      <c r="B214" s="150"/>
      <c r="C214" s="151"/>
      <c r="D214" s="151"/>
      <c r="E214" s="152"/>
      <c r="F214" s="317"/>
      <c r="G214" s="317"/>
      <c r="H214" s="317"/>
      <c r="I214" s="317"/>
      <c r="J214" s="317"/>
      <c r="K214" s="317"/>
      <c r="N214" s="134"/>
      <c r="O214" s="134"/>
      <c r="P214" s="134"/>
      <c r="Q214" s="132"/>
    </row>
    <row r="215" spans="2:17" x14ac:dyDescent="0.2">
      <c r="B215" s="150"/>
      <c r="C215" s="151"/>
      <c r="D215" s="151"/>
      <c r="E215" s="152"/>
      <c r="F215" s="317"/>
      <c r="G215" s="317"/>
      <c r="H215" s="317"/>
      <c r="I215" s="317"/>
      <c r="J215" s="317"/>
      <c r="K215" s="317"/>
      <c r="N215" s="134"/>
      <c r="O215" s="134"/>
      <c r="P215" s="134"/>
      <c r="Q215" s="132"/>
    </row>
    <row r="216" spans="2:17" x14ac:dyDescent="0.2">
      <c r="B216" s="150"/>
      <c r="C216" s="151"/>
      <c r="D216" s="151"/>
      <c r="E216" s="152"/>
      <c r="F216" s="317"/>
      <c r="G216" s="317"/>
      <c r="H216" s="317"/>
      <c r="I216" s="317"/>
      <c r="J216" s="317"/>
      <c r="K216" s="317"/>
      <c r="N216" s="134"/>
      <c r="O216" s="134"/>
      <c r="P216" s="134"/>
      <c r="Q216" s="132"/>
    </row>
    <row r="217" spans="2:17" x14ac:dyDescent="0.2">
      <c r="B217" s="150"/>
      <c r="C217" s="151"/>
      <c r="D217" s="151"/>
      <c r="E217" s="152"/>
      <c r="F217" s="317"/>
      <c r="G217" s="317"/>
      <c r="H217" s="317"/>
      <c r="I217" s="317"/>
      <c r="J217" s="317"/>
      <c r="K217" s="317"/>
      <c r="N217" s="134"/>
      <c r="O217" s="134"/>
      <c r="P217" s="134"/>
      <c r="Q217" s="132"/>
    </row>
    <row r="218" spans="2:17" x14ac:dyDescent="0.2">
      <c r="B218" s="150"/>
      <c r="C218" s="151"/>
      <c r="D218" s="151"/>
      <c r="E218" s="152"/>
      <c r="F218" s="317"/>
      <c r="G218" s="317"/>
      <c r="H218" s="317"/>
      <c r="I218" s="317"/>
      <c r="J218" s="317"/>
      <c r="K218" s="317"/>
      <c r="N218" s="134"/>
      <c r="O218" s="134"/>
      <c r="P218" s="134"/>
      <c r="Q218" s="132"/>
    </row>
    <row r="219" spans="2:17" x14ac:dyDescent="0.2">
      <c r="B219" s="150"/>
      <c r="C219" s="151"/>
      <c r="D219" s="151"/>
      <c r="E219" s="152"/>
      <c r="F219" s="317"/>
      <c r="G219" s="317"/>
      <c r="H219" s="317"/>
      <c r="I219" s="317"/>
      <c r="J219" s="317"/>
      <c r="K219" s="317"/>
      <c r="N219" s="134"/>
      <c r="O219" s="134"/>
      <c r="P219" s="134"/>
      <c r="Q219" s="132"/>
    </row>
    <row r="220" spans="2:17" x14ac:dyDescent="0.2">
      <c r="B220" s="150"/>
      <c r="C220" s="151"/>
      <c r="D220" s="151"/>
      <c r="E220" s="152"/>
      <c r="F220" s="317"/>
      <c r="G220" s="317"/>
      <c r="H220" s="317"/>
      <c r="I220" s="317"/>
      <c r="J220" s="317"/>
      <c r="K220" s="317"/>
      <c r="N220" s="134"/>
      <c r="O220" s="134"/>
      <c r="P220" s="134"/>
      <c r="Q220" s="132"/>
    </row>
    <row r="221" spans="2:17" x14ac:dyDescent="0.2">
      <c r="B221" s="150"/>
      <c r="C221" s="151"/>
      <c r="D221" s="151"/>
      <c r="E221" s="152"/>
      <c r="F221" s="317"/>
      <c r="G221" s="317"/>
      <c r="H221" s="317"/>
      <c r="I221" s="317"/>
      <c r="J221" s="317"/>
      <c r="K221" s="317"/>
      <c r="N221" s="134"/>
      <c r="O221" s="134"/>
      <c r="P221" s="134"/>
      <c r="Q221" s="132"/>
    </row>
    <row r="222" spans="2:17" x14ac:dyDescent="0.2">
      <c r="B222" s="150"/>
      <c r="C222" s="151"/>
      <c r="D222" s="151"/>
      <c r="E222" s="152"/>
      <c r="F222" s="317"/>
      <c r="G222" s="317"/>
      <c r="H222" s="317"/>
      <c r="I222" s="317"/>
      <c r="J222" s="317"/>
      <c r="K222" s="317"/>
      <c r="N222" s="134"/>
      <c r="O222" s="134"/>
      <c r="P222" s="134"/>
      <c r="Q222" s="132"/>
    </row>
    <row r="223" spans="2:17" x14ac:dyDescent="0.2">
      <c r="B223" s="150"/>
      <c r="C223" s="151"/>
      <c r="D223" s="151"/>
      <c r="E223" s="152"/>
      <c r="F223" s="317"/>
      <c r="G223" s="317"/>
      <c r="H223" s="317"/>
      <c r="I223" s="317"/>
      <c r="J223" s="317"/>
      <c r="K223" s="317"/>
      <c r="N223" s="134"/>
      <c r="O223" s="134"/>
      <c r="P223" s="134"/>
      <c r="Q223" s="132"/>
    </row>
    <row r="224" spans="2:17" s="128" customFormat="1" ht="14.25" customHeight="1" x14ac:dyDescent="0.2">
      <c r="B224" s="318"/>
      <c r="C224" s="319"/>
      <c r="D224" s="319"/>
      <c r="E224" s="320"/>
      <c r="F224" s="317"/>
      <c r="G224" s="317"/>
      <c r="H224" s="317"/>
      <c r="I224" s="317"/>
      <c r="J224" s="317"/>
      <c r="K224" s="317"/>
      <c r="N224" s="134"/>
      <c r="O224" s="134"/>
      <c r="P224" s="134"/>
      <c r="Q224" s="135"/>
    </row>
    <row r="225" spans="2:17" s="128" customFormat="1" ht="15" customHeight="1" x14ac:dyDescent="0.2">
      <c r="B225" s="318"/>
      <c r="C225" s="319"/>
      <c r="D225" s="319"/>
      <c r="E225" s="320"/>
      <c r="F225" s="317"/>
      <c r="G225" s="317"/>
      <c r="H225" s="317"/>
      <c r="I225" s="317"/>
      <c r="J225" s="317"/>
      <c r="K225" s="317"/>
      <c r="N225" s="134"/>
      <c r="O225" s="134"/>
      <c r="P225" s="134"/>
      <c r="Q225" s="135"/>
    </row>
    <row r="226" spans="2:17" ht="14.25" customHeight="1" x14ac:dyDescent="0.2">
      <c r="B226" s="318"/>
      <c r="C226" s="319"/>
      <c r="D226" s="319"/>
      <c r="E226" s="320"/>
      <c r="F226" s="317"/>
      <c r="G226" s="317"/>
      <c r="H226" s="317"/>
      <c r="I226" s="317"/>
      <c r="J226" s="317"/>
      <c r="K226" s="317"/>
      <c r="N226" s="134"/>
      <c r="O226" s="134"/>
      <c r="P226" s="134"/>
      <c r="Q226" s="132"/>
    </row>
    <row r="227" spans="2:17" x14ac:dyDescent="0.2">
      <c r="B227" s="318"/>
      <c r="C227" s="319"/>
      <c r="D227" s="319"/>
      <c r="E227" s="320"/>
      <c r="F227" s="317"/>
      <c r="G227" s="317"/>
      <c r="H227" s="317"/>
      <c r="I227" s="317"/>
      <c r="J227" s="317"/>
      <c r="K227" s="317"/>
      <c r="N227" s="134"/>
      <c r="O227" s="134"/>
      <c r="P227" s="134"/>
      <c r="Q227" s="132"/>
    </row>
    <row r="228" spans="2:17" x14ac:dyDescent="0.2">
      <c r="B228" s="318"/>
      <c r="C228" s="319"/>
      <c r="D228" s="319"/>
      <c r="E228" s="320"/>
      <c r="F228" s="317"/>
      <c r="G228" s="317"/>
      <c r="H228" s="317"/>
      <c r="I228" s="317"/>
      <c r="J228" s="317"/>
      <c r="K228" s="317"/>
      <c r="N228" s="134"/>
      <c r="O228" s="134"/>
      <c r="P228" s="134"/>
      <c r="Q228" s="132"/>
    </row>
    <row r="229" spans="2:17" x14ac:dyDescent="0.2">
      <c r="B229" s="318"/>
      <c r="C229" s="319"/>
      <c r="D229" s="319"/>
      <c r="E229" s="320"/>
      <c r="F229" s="317"/>
      <c r="G229" s="317"/>
      <c r="H229" s="317"/>
      <c r="I229" s="317"/>
      <c r="J229" s="317"/>
      <c r="K229" s="317"/>
      <c r="N229" s="134"/>
      <c r="O229" s="134"/>
      <c r="P229" s="134"/>
      <c r="Q229" s="132"/>
    </row>
    <row r="230" spans="2:17" x14ac:dyDescent="0.2">
      <c r="B230" s="318"/>
      <c r="C230" s="319"/>
      <c r="D230" s="319"/>
      <c r="E230" s="320"/>
      <c r="F230" s="317"/>
      <c r="G230" s="317"/>
      <c r="H230" s="317"/>
      <c r="I230" s="317"/>
      <c r="J230" s="317"/>
      <c r="K230" s="317"/>
      <c r="N230" s="134"/>
      <c r="O230" s="134"/>
      <c r="P230" s="134"/>
      <c r="Q230" s="132"/>
    </row>
    <row r="231" spans="2:17" ht="14.25" customHeight="1" x14ac:dyDescent="0.2">
      <c r="B231" s="318"/>
      <c r="C231" s="319"/>
      <c r="D231" s="319"/>
      <c r="E231" s="320"/>
      <c r="F231" s="317"/>
      <c r="G231" s="317"/>
      <c r="H231" s="317"/>
      <c r="I231" s="317"/>
      <c r="J231" s="317"/>
      <c r="K231" s="317"/>
      <c r="N231" s="134"/>
      <c r="O231" s="134"/>
      <c r="P231" s="134"/>
      <c r="Q231" s="132"/>
    </row>
    <row r="232" spans="2:17" ht="14.25" customHeight="1" x14ac:dyDescent="0.2">
      <c r="B232" s="318"/>
      <c r="C232" s="319"/>
      <c r="D232" s="319"/>
      <c r="E232" s="320"/>
      <c r="F232" s="317"/>
      <c r="G232" s="317"/>
      <c r="H232" s="317"/>
      <c r="I232" s="317"/>
      <c r="J232" s="317"/>
      <c r="K232" s="317"/>
      <c r="N232" s="134"/>
      <c r="O232" s="134"/>
      <c r="P232" s="134"/>
      <c r="Q232" s="132"/>
    </row>
    <row r="233" spans="2:17" ht="14.25" customHeight="1" x14ac:dyDescent="0.2">
      <c r="B233" s="318"/>
      <c r="C233" s="319"/>
      <c r="D233" s="319"/>
      <c r="E233" s="320"/>
      <c r="F233" s="317"/>
      <c r="G233" s="317"/>
      <c r="H233" s="317"/>
      <c r="I233" s="317"/>
      <c r="J233" s="317"/>
      <c r="K233" s="317"/>
      <c r="N233" s="134"/>
      <c r="O233" s="134"/>
      <c r="P233" s="134"/>
      <c r="Q233" s="132"/>
    </row>
    <row r="234" spans="2:17" ht="14.25" customHeight="1" x14ac:dyDescent="0.2">
      <c r="B234" s="318"/>
      <c r="C234" s="319"/>
      <c r="D234" s="319"/>
      <c r="E234" s="320"/>
      <c r="F234" s="317"/>
      <c r="G234" s="317"/>
      <c r="H234" s="317"/>
      <c r="I234" s="317"/>
      <c r="J234" s="317"/>
      <c r="K234" s="317"/>
      <c r="N234" s="134"/>
      <c r="O234" s="134"/>
      <c r="P234" s="134"/>
      <c r="Q234" s="132"/>
    </row>
    <row r="235" spans="2:17" x14ac:dyDescent="0.2">
      <c r="B235" s="318"/>
      <c r="C235" s="319"/>
      <c r="D235" s="319"/>
      <c r="E235" s="320"/>
      <c r="F235" s="317"/>
      <c r="G235" s="317"/>
      <c r="H235" s="317"/>
      <c r="I235" s="317"/>
      <c r="J235" s="317"/>
      <c r="K235" s="317"/>
      <c r="N235" s="134"/>
      <c r="O235" s="134"/>
      <c r="P235" s="134"/>
      <c r="Q235" s="132"/>
    </row>
    <row r="236" spans="2:17" x14ac:dyDescent="0.2">
      <c r="B236" s="318"/>
      <c r="C236" s="319"/>
      <c r="D236" s="319"/>
      <c r="E236" s="320"/>
      <c r="F236" s="317"/>
      <c r="G236" s="317"/>
      <c r="H236" s="317"/>
      <c r="I236" s="317"/>
      <c r="J236" s="317"/>
      <c r="K236" s="317"/>
      <c r="N236" s="134"/>
      <c r="O236" s="134"/>
      <c r="P236" s="134"/>
      <c r="Q236" s="132"/>
    </row>
    <row r="237" spans="2:17" x14ac:dyDescent="0.2">
      <c r="B237" s="318"/>
      <c r="C237" s="319"/>
      <c r="D237" s="319"/>
      <c r="E237" s="320"/>
      <c r="F237" s="317"/>
      <c r="G237" s="317"/>
      <c r="H237" s="317"/>
      <c r="I237" s="317"/>
      <c r="J237" s="317"/>
      <c r="K237" s="317"/>
      <c r="N237" s="134"/>
      <c r="O237" s="134"/>
      <c r="P237" s="134"/>
      <c r="Q237" s="132"/>
    </row>
    <row r="238" spans="2:17" x14ac:dyDescent="0.2">
      <c r="B238" s="318"/>
      <c r="C238" s="319"/>
      <c r="D238" s="319"/>
      <c r="E238" s="320"/>
      <c r="F238" s="317"/>
      <c r="G238" s="317"/>
      <c r="H238" s="317"/>
      <c r="I238" s="317"/>
      <c r="J238" s="317"/>
      <c r="K238" s="317"/>
      <c r="N238" s="134"/>
      <c r="O238" s="134"/>
      <c r="P238" s="134"/>
      <c r="Q238" s="132"/>
    </row>
    <row r="239" spans="2:17" x14ac:dyDescent="0.2">
      <c r="B239" s="318"/>
      <c r="C239" s="319"/>
      <c r="D239" s="319"/>
      <c r="E239" s="320"/>
      <c r="F239" s="317"/>
      <c r="G239" s="317"/>
      <c r="H239" s="317"/>
      <c r="I239" s="317"/>
      <c r="J239" s="317"/>
      <c r="K239" s="317"/>
      <c r="N239" s="134"/>
      <c r="O239" s="134"/>
      <c r="P239" s="134"/>
      <c r="Q239" s="132"/>
    </row>
    <row r="240" spans="2:17" x14ac:dyDescent="0.2">
      <c r="B240" s="318"/>
      <c r="C240" s="319"/>
      <c r="D240" s="319"/>
      <c r="E240" s="320"/>
      <c r="F240" s="317"/>
      <c r="G240" s="317"/>
      <c r="H240" s="317"/>
      <c r="I240" s="317"/>
      <c r="J240" s="317"/>
      <c r="K240" s="317"/>
      <c r="N240" s="134"/>
      <c r="O240" s="134"/>
      <c r="P240" s="134"/>
      <c r="Q240" s="132"/>
    </row>
    <row r="241" spans="2:17" x14ac:dyDescent="0.2">
      <c r="B241" s="318"/>
      <c r="C241" s="319"/>
      <c r="D241" s="319"/>
      <c r="E241" s="320"/>
      <c r="F241" s="317"/>
      <c r="G241" s="317"/>
      <c r="H241" s="317"/>
      <c r="I241" s="317"/>
      <c r="J241" s="317"/>
      <c r="K241" s="317"/>
      <c r="N241" s="134"/>
      <c r="O241" s="134"/>
      <c r="P241" s="134"/>
      <c r="Q241" s="132"/>
    </row>
    <row r="242" spans="2:17" x14ac:dyDescent="0.2">
      <c r="B242" s="318"/>
      <c r="C242" s="319"/>
      <c r="D242" s="319"/>
      <c r="E242" s="320"/>
      <c r="F242" s="317"/>
      <c r="G242" s="317"/>
      <c r="H242" s="317"/>
      <c r="I242" s="317"/>
      <c r="J242" s="317"/>
      <c r="K242" s="317"/>
      <c r="N242" s="134"/>
      <c r="O242" s="134"/>
      <c r="P242" s="134"/>
      <c r="Q242" s="132"/>
    </row>
    <row r="243" spans="2:17" x14ac:dyDescent="0.2">
      <c r="B243" s="318"/>
      <c r="C243" s="319"/>
      <c r="D243" s="319"/>
      <c r="E243" s="320"/>
      <c r="F243" s="317"/>
      <c r="G243" s="317"/>
      <c r="H243" s="317"/>
      <c r="I243" s="317"/>
      <c r="J243" s="317"/>
      <c r="K243" s="317"/>
      <c r="N243" s="134"/>
      <c r="O243" s="134"/>
      <c r="P243" s="134"/>
      <c r="Q243" s="132"/>
    </row>
    <row r="244" spans="2:17" x14ac:dyDescent="0.2">
      <c r="B244" s="318"/>
      <c r="C244" s="319"/>
      <c r="D244" s="319"/>
      <c r="E244" s="320"/>
      <c r="F244" s="317"/>
      <c r="G244" s="317"/>
      <c r="H244" s="317"/>
      <c r="I244" s="317"/>
      <c r="J244" s="317"/>
      <c r="K244" s="317"/>
      <c r="N244" s="134"/>
      <c r="O244" s="134"/>
      <c r="P244" s="134"/>
      <c r="Q244" s="132"/>
    </row>
    <row r="245" spans="2:17" x14ac:dyDescent="0.2">
      <c r="B245" s="318"/>
      <c r="C245" s="319"/>
      <c r="D245" s="319"/>
      <c r="E245" s="320"/>
      <c r="F245" s="317"/>
      <c r="G245" s="317"/>
      <c r="H245" s="317"/>
      <c r="I245" s="317"/>
      <c r="J245" s="317"/>
      <c r="K245" s="317"/>
      <c r="N245" s="134"/>
      <c r="O245" s="134"/>
      <c r="P245" s="134"/>
      <c r="Q245" s="132"/>
    </row>
    <row r="246" spans="2:17" x14ac:dyDescent="0.2">
      <c r="B246" s="318"/>
      <c r="C246" s="319"/>
      <c r="D246" s="319"/>
      <c r="E246" s="320"/>
      <c r="F246" s="317"/>
      <c r="G246" s="317"/>
      <c r="H246" s="317"/>
      <c r="I246" s="317"/>
      <c r="J246" s="317"/>
      <c r="K246" s="317"/>
      <c r="N246" s="134"/>
      <c r="O246" s="134"/>
      <c r="P246" s="134"/>
      <c r="Q246" s="132"/>
    </row>
    <row r="247" spans="2:17" x14ac:dyDescent="0.2">
      <c r="M247" s="163"/>
    </row>
    <row r="248" spans="2:17" s="128" customFormat="1" ht="15" x14ac:dyDescent="0.2">
      <c r="B248" s="398" t="s">
        <v>86</v>
      </c>
      <c r="C248" s="398"/>
      <c r="D248" s="398"/>
      <c r="E248" s="398"/>
      <c r="F248" s="398"/>
      <c r="G248" s="398"/>
      <c r="H248" s="398"/>
      <c r="I248" s="398"/>
      <c r="J248" s="398"/>
      <c r="K248" s="398"/>
      <c r="L248" s="398"/>
      <c r="M248" s="425"/>
    </row>
    <row r="249" spans="2:17" x14ac:dyDescent="0.2">
      <c r="B249" s="394" t="s">
        <v>150</v>
      </c>
      <c r="C249" s="395"/>
      <c r="D249" s="395"/>
      <c r="E249" s="395"/>
      <c r="F249" s="395"/>
      <c r="G249" s="395"/>
      <c r="H249" s="395"/>
      <c r="I249" s="395"/>
      <c r="J249" s="395"/>
      <c r="K249" s="395"/>
      <c r="L249" s="395"/>
      <c r="M249" s="163"/>
    </row>
    <row r="250" spans="2:17" x14ac:dyDescent="0.2">
      <c r="B250" s="397" t="s">
        <v>133</v>
      </c>
      <c r="C250" s="397"/>
      <c r="D250" s="397"/>
      <c r="E250" s="397"/>
      <c r="F250" s="397"/>
      <c r="G250" s="397"/>
      <c r="H250" s="397"/>
      <c r="I250" s="397"/>
      <c r="J250" s="397"/>
      <c r="K250" s="397"/>
      <c r="L250" s="397"/>
      <c r="M250" s="16"/>
    </row>
    <row r="251" spans="2:17" x14ac:dyDescent="0.2">
      <c r="B251" s="397" t="s">
        <v>176</v>
      </c>
      <c r="C251" s="397"/>
      <c r="D251" s="397"/>
      <c r="E251" s="397"/>
      <c r="F251" s="397"/>
      <c r="G251" s="397"/>
      <c r="H251" s="397"/>
      <c r="I251" s="397"/>
      <c r="J251" s="397"/>
      <c r="K251" s="397"/>
      <c r="L251" s="397"/>
      <c r="M251" s="16"/>
    </row>
    <row r="252" spans="2:17" x14ac:dyDescent="0.2">
      <c r="M252" s="163"/>
    </row>
    <row r="253" spans="2:17" ht="15" x14ac:dyDescent="0.2">
      <c r="B253" s="398" t="s">
        <v>717</v>
      </c>
      <c r="C253" s="398"/>
      <c r="D253" s="398"/>
      <c r="E253" s="398"/>
      <c r="F253" s="398"/>
      <c r="G253" s="398"/>
      <c r="H253" s="398"/>
      <c r="I253" s="398"/>
      <c r="J253" s="398"/>
      <c r="K253" s="398"/>
      <c r="L253" s="398"/>
      <c r="M253" s="425"/>
    </row>
    <row r="254" spans="2:17" ht="7.5" customHeight="1" x14ac:dyDescent="0.2">
      <c r="M254" s="163"/>
    </row>
    <row r="255" spans="2:17" x14ac:dyDescent="0.2">
      <c r="C255" s="54"/>
      <c r="M255" s="163"/>
      <c r="N255" s="23"/>
    </row>
    <row r="256" spans="2:17" x14ac:dyDescent="0.2">
      <c r="C256" s="393" t="s">
        <v>718</v>
      </c>
      <c r="D256" s="393"/>
      <c r="E256" s="393"/>
      <c r="F256" s="393"/>
      <c r="G256" s="393"/>
      <c r="H256" s="393"/>
      <c r="I256" s="393"/>
      <c r="J256" s="393"/>
      <c r="K256" s="393"/>
      <c r="L256" s="393"/>
      <c r="M256" s="426"/>
    </row>
    <row r="257" spans="2:13" x14ac:dyDescent="0.2">
      <c r="M257" s="163"/>
    </row>
    <row r="258" spans="2:13" ht="15" x14ac:dyDescent="0.2">
      <c r="B258" s="427" t="s">
        <v>719</v>
      </c>
      <c r="C258" s="427"/>
      <c r="D258" s="427"/>
      <c r="E258" s="427"/>
      <c r="F258" s="427"/>
      <c r="G258" s="427"/>
      <c r="H258" s="427"/>
      <c r="I258" s="427"/>
      <c r="J258" s="427"/>
      <c r="K258" s="427"/>
      <c r="L258" s="427"/>
      <c r="M258" s="428"/>
    </row>
    <row r="259" spans="2:13" ht="7.5" customHeight="1" x14ac:dyDescent="0.2">
      <c r="M259" s="163"/>
    </row>
    <row r="260" spans="2:13" x14ac:dyDescent="0.2">
      <c r="C260" s="54"/>
      <c r="M260" s="163"/>
    </row>
    <row r="261" spans="2:13" x14ac:dyDescent="0.2">
      <c r="C261" s="429" t="s">
        <v>720</v>
      </c>
      <c r="D261" s="429"/>
      <c r="E261" s="429"/>
      <c r="F261" s="429"/>
      <c r="G261" s="429"/>
      <c r="H261" s="429"/>
      <c r="I261" s="429"/>
      <c r="J261" s="429"/>
      <c r="K261" s="429"/>
      <c r="L261" s="429"/>
      <c r="M261" s="430"/>
    </row>
    <row r="262" spans="2:13" x14ac:dyDescent="0.2">
      <c r="C262" s="170"/>
      <c r="D262" s="170"/>
      <c r="E262" s="170"/>
      <c r="F262" s="170"/>
      <c r="G262" s="170"/>
      <c r="H262" s="170"/>
      <c r="I262" s="170"/>
      <c r="J262" s="170"/>
      <c r="K262" s="170"/>
      <c r="L262" s="170"/>
      <c r="M262" s="171"/>
    </row>
    <row r="263" spans="2:13" x14ac:dyDescent="0.2">
      <c r="C263" s="170"/>
      <c r="D263" s="170"/>
      <c r="E263" s="170"/>
      <c r="F263" s="170"/>
      <c r="G263" s="170"/>
      <c r="H263" s="170"/>
      <c r="I263" s="170"/>
      <c r="J263" s="170"/>
      <c r="K263" s="170"/>
      <c r="L263" s="170"/>
      <c r="M263" s="171"/>
    </row>
    <row r="264" spans="2:13" x14ac:dyDescent="0.2">
      <c r="C264" s="170"/>
      <c r="D264" s="170"/>
      <c r="E264" s="170"/>
      <c r="F264" s="170"/>
      <c r="G264" s="170"/>
      <c r="H264" s="170"/>
      <c r="I264" s="170"/>
      <c r="J264" s="170"/>
      <c r="K264" s="170"/>
      <c r="L264" s="170"/>
      <c r="M264" s="170"/>
    </row>
    <row r="265" spans="2:13" ht="15" thickBot="1" x14ac:dyDescent="0.25">
      <c r="B265" s="353" t="s">
        <v>89</v>
      </c>
      <c r="C265" s="353"/>
      <c r="D265" s="353"/>
      <c r="E265" s="353"/>
      <c r="F265" s="353"/>
      <c r="G265" s="353"/>
      <c r="H265" s="353"/>
      <c r="I265" s="353"/>
      <c r="J265" s="353"/>
      <c r="K265" s="353"/>
      <c r="L265" s="353"/>
      <c r="M265" s="353"/>
    </row>
    <row r="266" spans="2:13" ht="15" thickTop="1" x14ac:dyDescent="0.2"/>
    <row r="267" spans="2:13" x14ac:dyDescent="0.2">
      <c r="B267" s="398" t="s">
        <v>182</v>
      </c>
      <c r="C267" s="398"/>
      <c r="D267" s="398"/>
      <c r="E267" s="398"/>
      <c r="F267" s="398"/>
      <c r="G267" s="398"/>
      <c r="H267" s="398"/>
      <c r="I267" s="398"/>
      <c r="J267" s="398"/>
      <c r="K267" s="398"/>
      <c r="L267" s="398"/>
      <c r="M267" s="398"/>
    </row>
    <row r="268" spans="2:13" x14ac:dyDescent="0.2">
      <c r="B268" s="400" t="s">
        <v>91</v>
      </c>
      <c r="C268" s="400"/>
      <c r="D268" s="400"/>
      <c r="E268" s="400"/>
      <c r="F268" s="400"/>
      <c r="G268" s="400"/>
      <c r="H268" s="400"/>
      <c r="I268" s="400"/>
      <c r="J268" s="400"/>
      <c r="K268" s="400"/>
      <c r="L268" s="400"/>
      <c r="M268" s="400"/>
    </row>
    <row r="269" spans="2:13" ht="14.25" customHeight="1" x14ac:dyDescent="0.2">
      <c r="B269" s="401" t="s">
        <v>191</v>
      </c>
      <c r="C269" s="401"/>
      <c r="D269" s="401"/>
      <c r="E269" s="401"/>
      <c r="F269" s="401"/>
      <c r="G269" s="401"/>
      <c r="H269" s="401"/>
      <c r="I269" s="401"/>
      <c r="J269" s="401"/>
      <c r="K269" s="401"/>
      <c r="L269" s="401"/>
      <c r="M269" s="401"/>
    </row>
    <row r="271" spans="2:13" x14ac:dyDescent="0.2">
      <c r="B271" s="371" t="s">
        <v>125</v>
      </c>
      <c r="C271" s="371"/>
      <c r="D271" s="371"/>
      <c r="E271" s="371"/>
      <c r="F271" s="371"/>
      <c r="G271" s="371"/>
      <c r="H271" s="371"/>
      <c r="I271" s="371"/>
      <c r="J271" s="371"/>
      <c r="K271" s="371"/>
      <c r="L271" s="371"/>
      <c r="M271" s="371"/>
    </row>
    <row r="272" spans="2:13" ht="14.25" customHeight="1" x14ac:dyDescent="0.2">
      <c r="B272" s="401" t="s">
        <v>191</v>
      </c>
      <c r="C272" s="401"/>
      <c r="D272" s="401"/>
      <c r="E272" s="401"/>
      <c r="F272" s="401"/>
      <c r="G272" s="401"/>
      <c r="H272" s="401"/>
      <c r="I272" s="401"/>
      <c r="J272" s="401"/>
      <c r="K272" s="401"/>
      <c r="L272" s="401"/>
      <c r="M272" s="401"/>
    </row>
    <row r="273" spans="2:15" x14ac:dyDescent="0.2">
      <c r="B273" s="11"/>
      <c r="C273" s="11"/>
      <c r="D273" s="11"/>
      <c r="E273" s="11"/>
      <c r="F273" s="11"/>
      <c r="G273" s="11"/>
      <c r="H273" s="11"/>
      <c r="I273" s="11"/>
      <c r="J273" s="11"/>
      <c r="K273" s="11"/>
      <c r="L273" s="11"/>
      <c r="M273" s="11"/>
    </row>
    <row r="274" spans="2:15" x14ac:dyDescent="0.2">
      <c r="B274" s="405" t="s">
        <v>124</v>
      </c>
      <c r="C274" s="405"/>
      <c r="D274" s="405"/>
      <c r="E274" s="405"/>
      <c r="F274" s="405"/>
      <c r="G274" s="405"/>
      <c r="H274" s="405"/>
      <c r="I274" s="405"/>
      <c r="J274" s="405"/>
      <c r="K274" s="405"/>
      <c r="L274" s="405"/>
      <c r="M274" s="405"/>
    </row>
    <row r="275" spans="2:15" ht="14.25" customHeight="1" x14ac:dyDescent="0.2">
      <c r="B275" s="401" t="s">
        <v>191</v>
      </c>
      <c r="C275" s="401"/>
      <c r="D275" s="401"/>
      <c r="E275" s="401"/>
      <c r="F275" s="401"/>
      <c r="G275" s="401"/>
      <c r="H275" s="401"/>
      <c r="I275" s="401"/>
      <c r="J275" s="401"/>
      <c r="K275" s="401"/>
      <c r="L275" s="401"/>
      <c r="M275" s="401"/>
    </row>
    <row r="276" spans="2:15" x14ac:dyDescent="0.2">
      <c r="B276" s="401"/>
      <c r="C276" s="401"/>
      <c r="D276" s="401"/>
      <c r="E276" s="401"/>
      <c r="F276" s="401"/>
      <c r="G276" s="401"/>
      <c r="H276" s="401"/>
      <c r="I276" s="401"/>
      <c r="J276" s="401"/>
      <c r="K276" s="401"/>
      <c r="L276" s="401"/>
      <c r="M276" s="401"/>
    </row>
    <row r="277" spans="2:15" x14ac:dyDescent="0.2">
      <c r="B277" s="398" t="s">
        <v>95</v>
      </c>
      <c r="C277" s="398"/>
      <c r="D277" s="398"/>
      <c r="E277" s="398"/>
      <c r="F277" s="398"/>
      <c r="G277" s="398"/>
      <c r="H277" s="398"/>
      <c r="I277" s="398"/>
      <c r="J277" s="398"/>
      <c r="K277" s="398"/>
      <c r="L277" s="398"/>
      <c r="M277" s="398"/>
    </row>
    <row r="278" spans="2:15" ht="22.5" customHeight="1" x14ac:dyDescent="0.2">
      <c r="B278" s="374" t="s">
        <v>185</v>
      </c>
      <c r="C278" s="374"/>
      <c r="D278" s="374"/>
      <c r="E278" s="374"/>
      <c r="F278" s="374"/>
      <c r="G278" s="374"/>
      <c r="H278" s="374"/>
      <c r="I278" s="374"/>
      <c r="J278" s="374"/>
      <c r="K278" s="374"/>
      <c r="L278" s="374"/>
      <c r="M278" s="374"/>
    </row>
    <row r="279" spans="2:15" ht="14.25" customHeight="1" x14ac:dyDescent="0.2">
      <c r="B279" s="401" t="s">
        <v>191</v>
      </c>
      <c r="C279" s="401"/>
      <c r="D279" s="401"/>
      <c r="E279" s="401"/>
      <c r="F279" s="401"/>
      <c r="G279" s="401"/>
      <c r="H279" s="401"/>
      <c r="I279" s="401"/>
      <c r="J279" s="401"/>
      <c r="K279" s="401"/>
      <c r="L279" s="401"/>
      <c r="M279" s="401"/>
    </row>
    <row r="280" spans="2:15" x14ac:dyDescent="0.2">
      <c r="B280" s="401"/>
      <c r="C280" s="401"/>
      <c r="D280" s="401"/>
      <c r="E280" s="401"/>
      <c r="F280" s="401"/>
      <c r="G280" s="401"/>
      <c r="H280" s="401"/>
      <c r="I280" s="401"/>
      <c r="J280" s="401"/>
      <c r="K280" s="401"/>
      <c r="L280" s="401"/>
      <c r="M280" s="401"/>
    </row>
    <row r="281" spans="2:15" x14ac:dyDescent="0.2">
      <c r="B281" s="11"/>
      <c r="C281" s="11"/>
      <c r="D281" s="11"/>
      <c r="E281" s="11"/>
      <c r="F281" s="11"/>
      <c r="G281" s="11"/>
      <c r="H281" s="11"/>
      <c r="I281" s="11"/>
      <c r="J281" s="11"/>
      <c r="K281" s="11"/>
      <c r="L281" s="11"/>
      <c r="M281" s="11"/>
    </row>
    <row r="282" spans="2:15" x14ac:dyDescent="0.2">
      <c r="B282" s="11"/>
      <c r="C282" s="11"/>
      <c r="D282" s="11"/>
      <c r="E282" s="11"/>
      <c r="F282" s="11"/>
      <c r="G282" s="11"/>
      <c r="H282" s="11"/>
      <c r="I282" s="11"/>
      <c r="J282" s="11"/>
      <c r="K282" s="11"/>
      <c r="L282" s="11"/>
      <c r="M282" s="11"/>
    </row>
    <row r="283" spans="2:15" ht="15" thickBot="1" x14ac:dyDescent="0.25">
      <c r="B283" s="353" t="s">
        <v>141</v>
      </c>
      <c r="C283" s="353"/>
      <c r="D283" s="353"/>
      <c r="E283" s="353"/>
      <c r="F283" s="353"/>
      <c r="G283" s="353"/>
      <c r="H283" s="353"/>
      <c r="I283" s="353"/>
      <c r="J283" s="353"/>
      <c r="K283" s="353"/>
      <c r="L283" s="353"/>
      <c r="M283" s="353"/>
      <c r="O283" s="23"/>
    </row>
    <row r="284" spans="2:15" ht="15" thickTop="1" x14ac:dyDescent="0.2">
      <c r="B284" s="11"/>
      <c r="C284" s="11"/>
      <c r="D284" s="11"/>
      <c r="E284" s="11"/>
      <c r="F284" s="11"/>
      <c r="G284" s="11"/>
      <c r="H284" s="11"/>
      <c r="I284" s="11"/>
      <c r="J284" s="11"/>
      <c r="K284" s="11"/>
      <c r="L284" s="11"/>
      <c r="M284" s="11"/>
    </row>
    <row r="285" spans="2:15" ht="29.25" customHeight="1" x14ac:dyDescent="0.2">
      <c r="B285" s="321" t="s">
        <v>665</v>
      </c>
      <c r="C285" s="322"/>
      <c r="D285" s="322"/>
      <c r="E285" s="322"/>
      <c r="F285" s="322"/>
      <c r="G285" s="322"/>
      <c r="H285" s="322"/>
      <c r="I285" s="322"/>
      <c r="J285" s="322"/>
      <c r="K285" s="322"/>
      <c r="L285" s="322"/>
      <c r="M285" s="322"/>
      <c r="N285" s="9"/>
      <c r="O285" s="9"/>
    </row>
    <row r="286" spans="2:15" s="9" customFormat="1" x14ac:dyDescent="0.2">
      <c r="B286" s="8"/>
      <c r="C286" s="8"/>
      <c r="D286" s="8"/>
      <c r="E286" s="8"/>
      <c r="F286" s="8"/>
      <c r="G286" s="8"/>
      <c r="H286" s="8"/>
      <c r="I286" s="8"/>
      <c r="J286" s="8"/>
      <c r="K286" s="8"/>
      <c r="L286" s="8"/>
      <c r="M286" s="8"/>
    </row>
    <row r="287" spans="2:15" s="142" customFormat="1" ht="14.25" customHeight="1" x14ac:dyDescent="0.2">
      <c r="B287" s="323" t="s">
        <v>112</v>
      </c>
      <c r="C287" s="324"/>
      <c r="D287" s="324"/>
      <c r="E287" s="324"/>
      <c r="F287" s="324"/>
      <c r="G287" s="324"/>
      <c r="H287" s="324"/>
      <c r="I287" s="324"/>
      <c r="J287" s="324"/>
      <c r="K287" s="324"/>
      <c r="L287" s="324"/>
      <c r="M287" s="325"/>
      <c r="N287" s="9"/>
      <c r="O287" s="9"/>
    </row>
    <row r="288" spans="2:15" s="142" customFormat="1" x14ac:dyDescent="0.2">
      <c r="B288" s="326" t="s">
        <v>113</v>
      </c>
      <c r="C288" s="327"/>
      <c r="D288" s="327"/>
      <c r="E288" s="327"/>
      <c r="F288" s="327"/>
      <c r="G288" s="327"/>
      <c r="H288" s="327"/>
      <c r="I288" s="327"/>
      <c r="J288" s="327"/>
      <c r="K288" s="328"/>
      <c r="L288" s="323" t="s">
        <v>114</v>
      </c>
      <c r="M288" s="325"/>
      <c r="N288" s="9"/>
      <c r="O288" s="9"/>
    </row>
    <row r="289" spans="2:15" s="9" customFormat="1" x14ac:dyDescent="0.2">
      <c r="B289" s="329"/>
      <c r="C289" s="330"/>
      <c r="D289" s="330"/>
      <c r="E289" s="330"/>
      <c r="F289" s="330"/>
      <c r="G289" s="330"/>
      <c r="H289" s="330"/>
      <c r="I289" s="330"/>
      <c r="J289" s="330"/>
      <c r="K289" s="331"/>
      <c r="L289" s="143" t="s">
        <v>115</v>
      </c>
      <c r="M289" s="144" t="s">
        <v>116</v>
      </c>
    </row>
    <row r="290" spans="2:15" s="9" customFormat="1" x14ac:dyDescent="0.2">
      <c r="B290" s="332" t="s">
        <v>317</v>
      </c>
      <c r="C290" s="333"/>
      <c r="D290" s="333"/>
      <c r="E290" s="333"/>
      <c r="F290" s="333"/>
      <c r="G290" s="333"/>
      <c r="H290" s="333"/>
      <c r="I290" s="333"/>
      <c r="J290" s="333"/>
      <c r="K290" s="334"/>
      <c r="L290" s="17"/>
      <c r="M290" s="17"/>
    </row>
    <row r="291" spans="2:15" s="9" customFormat="1" x14ac:dyDescent="0.2">
      <c r="B291" s="335"/>
      <c r="C291" s="336"/>
      <c r="D291" s="336"/>
      <c r="E291" s="336"/>
      <c r="F291" s="336"/>
      <c r="G291" s="336"/>
      <c r="H291" s="336"/>
      <c r="I291" s="336"/>
      <c r="J291" s="336"/>
      <c r="K291" s="337"/>
      <c r="L291" s="17"/>
      <c r="M291" s="17"/>
      <c r="N291" s="5"/>
      <c r="O291" s="4" t="s">
        <v>117</v>
      </c>
    </row>
    <row r="292" spans="2:15" s="9" customFormat="1" x14ac:dyDescent="0.2">
      <c r="B292" s="335"/>
      <c r="C292" s="336"/>
      <c r="D292" s="336"/>
      <c r="E292" s="336"/>
      <c r="F292" s="336"/>
      <c r="G292" s="336"/>
      <c r="H292" s="336"/>
      <c r="I292" s="336"/>
      <c r="J292" s="336"/>
      <c r="K292" s="337"/>
      <c r="L292" s="17"/>
      <c r="M292" s="17"/>
      <c r="N292" s="5"/>
      <c r="O292" s="4" t="s">
        <v>118</v>
      </c>
    </row>
    <row r="293" spans="2:15" s="9" customFormat="1" x14ac:dyDescent="0.2">
      <c r="B293" s="335"/>
      <c r="C293" s="336"/>
      <c r="D293" s="336"/>
      <c r="E293" s="336"/>
      <c r="F293" s="336"/>
      <c r="G293" s="336"/>
      <c r="H293" s="336"/>
      <c r="I293" s="336"/>
      <c r="J293" s="336"/>
      <c r="K293" s="337"/>
      <c r="L293" s="17"/>
      <c r="M293" s="17"/>
      <c r="O293" s="4" t="s">
        <v>120</v>
      </c>
    </row>
    <row r="294" spans="2:15" s="9" customFormat="1" x14ac:dyDescent="0.2">
      <c r="B294" s="335"/>
      <c r="C294" s="336"/>
      <c r="D294" s="336"/>
      <c r="E294" s="336"/>
      <c r="F294" s="336"/>
      <c r="G294" s="336"/>
      <c r="H294" s="336"/>
      <c r="I294" s="336"/>
      <c r="J294" s="336"/>
      <c r="K294" s="337"/>
      <c r="L294" s="17"/>
      <c r="M294" s="17"/>
      <c r="N294" s="142"/>
      <c r="O294" s="142"/>
    </row>
    <row r="295" spans="2:15" s="9" customFormat="1" x14ac:dyDescent="0.2">
      <c r="B295" s="335"/>
      <c r="C295" s="336"/>
      <c r="D295" s="336"/>
      <c r="E295" s="336"/>
      <c r="F295" s="336"/>
      <c r="G295" s="336"/>
      <c r="H295" s="336"/>
      <c r="I295" s="336"/>
      <c r="J295" s="336"/>
      <c r="K295" s="337"/>
      <c r="L295" s="17"/>
      <c r="M295" s="17"/>
      <c r="N295" s="142"/>
      <c r="O295" s="142"/>
    </row>
    <row r="296" spans="2:15" s="9" customFormat="1" x14ac:dyDescent="0.2">
      <c r="B296" s="335"/>
      <c r="C296" s="336"/>
      <c r="D296" s="336"/>
      <c r="E296" s="336"/>
      <c r="F296" s="336"/>
      <c r="G296" s="336"/>
      <c r="H296" s="336"/>
      <c r="I296" s="336"/>
      <c r="J296" s="336"/>
      <c r="K296" s="337"/>
      <c r="L296" s="17"/>
      <c r="M296" s="17"/>
    </row>
    <row r="297" spans="2:15" s="9" customFormat="1" x14ac:dyDescent="0.2">
      <c r="B297" s="335"/>
      <c r="C297" s="336"/>
      <c r="D297" s="336"/>
      <c r="E297" s="336"/>
      <c r="F297" s="336"/>
      <c r="G297" s="336"/>
      <c r="H297" s="336"/>
      <c r="I297" s="336"/>
      <c r="J297" s="336"/>
      <c r="K297" s="337"/>
      <c r="L297" s="17"/>
      <c r="M297" s="17"/>
    </row>
    <row r="298" spans="2:15" s="9" customFormat="1" x14ac:dyDescent="0.2">
      <c r="B298" s="335"/>
      <c r="C298" s="336"/>
      <c r="D298" s="336"/>
      <c r="E298" s="336"/>
      <c r="F298" s="336"/>
      <c r="G298" s="336"/>
      <c r="H298" s="336"/>
      <c r="I298" s="336"/>
      <c r="J298" s="336"/>
      <c r="K298" s="337"/>
      <c r="L298" s="17"/>
      <c r="M298" s="17"/>
    </row>
    <row r="299" spans="2:15" s="9" customFormat="1" x14ac:dyDescent="0.2">
      <c r="B299" s="335"/>
      <c r="C299" s="336"/>
      <c r="D299" s="336"/>
      <c r="E299" s="336"/>
      <c r="F299" s="336"/>
      <c r="G299" s="336"/>
      <c r="H299" s="336"/>
      <c r="I299" s="336"/>
      <c r="J299" s="336"/>
      <c r="K299" s="337"/>
      <c r="L299" s="17"/>
      <c r="M299" s="17"/>
      <c r="O299" s="4" t="s">
        <v>117</v>
      </c>
    </row>
    <row r="300" spans="2:15" s="9" customFormat="1" x14ac:dyDescent="0.2">
      <c r="B300" s="335"/>
      <c r="C300" s="336"/>
      <c r="D300" s="336"/>
      <c r="E300" s="336"/>
      <c r="F300" s="336"/>
      <c r="G300" s="336"/>
      <c r="H300" s="336"/>
      <c r="I300" s="336"/>
      <c r="J300" s="336"/>
      <c r="K300" s="337"/>
      <c r="L300" s="17"/>
      <c r="M300" s="17"/>
      <c r="O300" s="4" t="s">
        <v>118</v>
      </c>
    </row>
    <row r="301" spans="2:15" s="9" customFormat="1" x14ac:dyDescent="0.2">
      <c r="B301" s="335"/>
      <c r="C301" s="336"/>
      <c r="D301" s="336"/>
      <c r="E301" s="336"/>
      <c r="F301" s="336"/>
      <c r="G301" s="336"/>
      <c r="H301" s="336"/>
      <c r="I301" s="336"/>
      <c r="J301" s="336"/>
      <c r="K301" s="337"/>
      <c r="L301" s="17"/>
      <c r="M301" s="17"/>
      <c r="O301" s="4" t="s">
        <v>119</v>
      </c>
    </row>
    <row r="302" spans="2:15" s="9" customFormat="1" x14ac:dyDescent="0.2">
      <c r="B302" s="335"/>
      <c r="C302" s="336"/>
      <c r="D302" s="336"/>
      <c r="E302" s="336"/>
      <c r="F302" s="336"/>
      <c r="G302" s="336"/>
      <c r="H302" s="336"/>
      <c r="I302" s="336"/>
      <c r="J302" s="336"/>
      <c r="K302" s="337"/>
      <c r="L302" s="17"/>
      <c r="M302" s="17"/>
      <c r="O302" s="4" t="s">
        <v>120</v>
      </c>
    </row>
    <row r="303" spans="2:15" s="9" customFormat="1" x14ac:dyDescent="0.2">
      <c r="B303" s="6"/>
      <c r="C303" s="6"/>
      <c r="D303" s="6"/>
      <c r="E303" s="6"/>
      <c r="F303" s="6"/>
      <c r="G303" s="6"/>
      <c r="H303" s="6"/>
      <c r="I303" s="6"/>
      <c r="J303" s="6"/>
      <c r="K303" s="6"/>
      <c r="L303" s="7"/>
      <c r="M303" s="7"/>
    </row>
    <row r="304" spans="2:15" s="9" customFormat="1" x14ac:dyDescent="0.2">
      <c r="B304" s="8"/>
      <c r="C304" s="8"/>
      <c r="D304" s="8"/>
      <c r="E304" s="8"/>
      <c r="F304" s="8"/>
      <c r="G304" s="8"/>
      <c r="H304" s="8"/>
      <c r="I304" s="8"/>
      <c r="J304" s="8"/>
      <c r="K304" s="8"/>
      <c r="L304" s="8"/>
      <c r="M304" s="8"/>
    </row>
    <row r="305" spans="2:16" s="9" customFormat="1" ht="18.75" customHeight="1" x14ac:dyDescent="0.2">
      <c r="B305" s="322" t="s">
        <v>666</v>
      </c>
      <c r="C305" s="322"/>
      <c r="D305" s="322"/>
      <c r="E305" s="322"/>
      <c r="F305" s="322"/>
      <c r="G305" s="322"/>
      <c r="H305" s="322"/>
      <c r="I305" s="322"/>
      <c r="J305" s="322"/>
      <c r="K305" s="322"/>
      <c r="L305" s="322"/>
      <c r="M305" s="322"/>
    </row>
    <row r="306" spans="2:16" s="9" customFormat="1" x14ac:dyDescent="0.2">
      <c r="B306" s="85"/>
      <c r="C306" s="68" t="s">
        <v>318</v>
      </c>
      <c r="D306" s="153"/>
      <c r="E306" s="85"/>
      <c r="F306" s="85"/>
      <c r="G306" s="85"/>
      <c r="H306" s="85"/>
      <c r="I306" s="85"/>
      <c r="J306" s="85"/>
      <c r="K306" s="85"/>
      <c r="L306" s="85"/>
      <c r="M306" s="85"/>
    </row>
    <row r="307" spans="2:16" s="9" customFormat="1" x14ac:dyDescent="0.2">
      <c r="B307" s="85"/>
      <c r="C307" s="68" t="s">
        <v>319</v>
      </c>
      <c r="D307" s="153"/>
      <c r="E307" s="85"/>
      <c r="F307" s="85"/>
      <c r="G307" s="85"/>
      <c r="H307" s="85"/>
      <c r="I307" s="85"/>
      <c r="J307" s="85"/>
      <c r="K307" s="85"/>
      <c r="L307" s="85"/>
      <c r="M307" s="85"/>
    </row>
    <row r="308" spans="2:16" s="9" customFormat="1" x14ac:dyDescent="0.2">
      <c r="B308" s="85"/>
      <c r="C308" s="70"/>
      <c r="D308" s="69"/>
      <c r="E308" s="85"/>
      <c r="F308" s="85"/>
      <c r="G308" s="85"/>
      <c r="H308" s="85"/>
      <c r="I308" s="85"/>
      <c r="J308" s="85"/>
      <c r="K308" s="85"/>
      <c r="L308" s="85"/>
      <c r="M308" s="85"/>
    </row>
    <row r="309" spans="2:16" s="9" customFormat="1" x14ac:dyDescent="0.2">
      <c r="B309" s="85" t="s">
        <v>667</v>
      </c>
      <c r="C309" s="85"/>
      <c r="D309" s="85"/>
      <c r="E309" s="85"/>
      <c r="F309" s="85"/>
      <c r="G309" s="85"/>
      <c r="H309" s="85"/>
      <c r="I309" s="85"/>
      <c r="J309" s="85"/>
      <c r="K309" s="85"/>
      <c r="L309" s="85"/>
      <c r="M309" s="85"/>
    </row>
    <row r="310" spans="2:16" s="9" customFormat="1" ht="14.25" customHeight="1" x14ac:dyDescent="0.2">
      <c r="B310" s="323" t="s">
        <v>661</v>
      </c>
      <c r="C310" s="324"/>
      <c r="D310" s="324"/>
      <c r="E310" s="324"/>
      <c r="F310" s="324"/>
      <c r="G310" s="324"/>
      <c r="H310" s="324"/>
      <c r="I310" s="324"/>
      <c r="J310" s="324"/>
      <c r="K310" s="324"/>
      <c r="L310" s="324"/>
      <c r="M310" s="325"/>
    </row>
    <row r="311" spans="2:16" s="9" customFormat="1" ht="25.5" x14ac:dyDescent="0.2">
      <c r="B311" s="78" t="s">
        <v>664</v>
      </c>
      <c r="C311" s="83" t="s">
        <v>663</v>
      </c>
      <c r="D311" s="343" t="s">
        <v>121</v>
      </c>
      <c r="E311" s="344"/>
      <c r="F311" s="344"/>
      <c r="G311" s="344"/>
      <c r="H311" s="345"/>
      <c r="I311" s="343" t="s">
        <v>662</v>
      </c>
      <c r="J311" s="344"/>
      <c r="K311" s="344"/>
      <c r="L311" s="344"/>
      <c r="M311" s="345"/>
      <c r="N311" s="78" t="s">
        <v>122</v>
      </c>
    </row>
    <row r="312" spans="2:16" x14ac:dyDescent="0.2">
      <c r="B312" s="154"/>
      <c r="C312" s="155"/>
      <c r="D312" s="340"/>
      <c r="E312" s="341"/>
      <c r="F312" s="341"/>
      <c r="G312" s="341"/>
      <c r="H312" s="342"/>
      <c r="I312" s="340"/>
      <c r="J312" s="341"/>
      <c r="K312" s="341"/>
      <c r="L312" s="341"/>
      <c r="M312" s="342"/>
      <c r="N312" s="156"/>
      <c r="O312" s="9"/>
      <c r="P312" s="9"/>
    </row>
    <row r="313" spans="2:16" x14ac:dyDescent="0.2">
      <c r="B313" s="154"/>
      <c r="C313" s="155"/>
      <c r="D313" s="155"/>
      <c r="E313" s="157"/>
      <c r="F313" s="157"/>
      <c r="G313" s="157"/>
      <c r="H313" s="158"/>
      <c r="I313" s="340"/>
      <c r="J313" s="341"/>
      <c r="K313" s="341"/>
      <c r="L313" s="341"/>
      <c r="M313" s="342"/>
      <c r="N313" s="156"/>
      <c r="O313" s="9"/>
      <c r="P313" s="9"/>
    </row>
    <row r="314" spans="2:16" x14ac:dyDescent="0.2">
      <c r="B314" s="154"/>
      <c r="C314" s="155"/>
      <c r="D314" s="155"/>
      <c r="E314" s="157"/>
      <c r="F314" s="157"/>
      <c r="G314" s="157"/>
      <c r="H314" s="158"/>
      <c r="I314" s="340"/>
      <c r="J314" s="341"/>
      <c r="K314" s="341"/>
      <c r="L314" s="341"/>
      <c r="M314" s="342"/>
      <c r="N314" s="156"/>
      <c r="O314" s="9"/>
      <c r="P314" s="9"/>
    </row>
    <row r="315" spans="2:16" x14ac:dyDescent="0.2">
      <c r="B315" s="154"/>
      <c r="C315" s="155"/>
      <c r="D315" s="155"/>
      <c r="E315" s="157"/>
      <c r="F315" s="157"/>
      <c r="G315" s="157"/>
      <c r="H315" s="158"/>
      <c r="I315" s="340"/>
      <c r="J315" s="341"/>
      <c r="K315" s="341"/>
      <c r="L315" s="341"/>
      <c r="M315" s="342"/>
      <c r="N315" s="156"/>
      <c r="O315" s="9"/>
      <c r="P315" s="9"/>
    </row>
    <row r="316" spans="2:16" x14ac:dyDescent="0.2">
      <c r="B316" s="154"/>
      <c r="C316" s="155"/>
      <c r="D316" s="155"/>
      <c r="E316" s="157"/>
      <c r="F316" s="157"/>
      <c r="G316" s="157"/>
      <c r="H316" s="158"/>
      <c r="I316" s="340"/>
      <c r="J316" s="341"/>
      <c r="K316" s="341"/>
      <c r="L316" s="341"/>
      <c r="M316" s="342"/>
      <c r="N316" s="156"/>
      <c r="O316" s="9"/>
      <c r="P316" s="9"/>
    </row>
    <row r="317" spans="2:16" x14ac:dyDescent="0.2">
      <c r="B317" s="154"/>
      <c r="C317" s="155"/>
      <c r="D317" s="155"/>
      <c r="E317" s="157"/>
      <c r="F317" s="157"/>
      <c r="G317" s="157"/>
      <c r="H317" s="158"/>
      <c r="I317" s="340"/>
      <c r="J317" s="341"/>
      <c r="K317" s="341"/>
      <c r="L317" s="341"/>
      <c r="M317" s="342"/>
      <c r="N317" s="156"/>
      <c r="O317" s="9"/>
      <c r="P317" s="9"/>
    </row>
    <row r="318" spans="2:16" x14ac:dyDescent="0.2">
      <c r="B318" s="154"/>
      <c r="C318" s="155"/>
      <c r="D318" s="155"/>
      <c r="E318" s="157"/>
      <c r="F318" s="157"/>
      <c r="G318" s="157"/>
      <c r="H318" s="158"/>
      <c r="I318" s="340"/>
      <c r="J318" s="341"/>
      <c r="K318" s="341"/>
      <c r="L318" s="341"/>
      <c r="M318" s="342"/>
      <c r="N318" s="156"/>
      <c r="O318" s="9"/>
      <c r="P318" s="9"/>
    </row>
    <row r="319" spans="2:16" x14ac:dyDescent="0.2">
      <c r="B319" s="154"/>
      <c r="C319" s="155"/>
      <c r="D319" s="155"/>
      <c r="E319" s="157"/>
      <c r="F319" s="157"/>
      <c r="G319" s="157"/>
      <c r="H319" s="158"/>
      <c r="I319" s="340"/>
      <c r="J319" s="341"/>
      <c r="K319" s="341"/>
      <c r="L319" s="341"/>
      <c r="M319" s="342"/>
      <c r="N319" s="156"/>
      <c r="O319" s="9"/>
      <c r="P319" s="9"/>
    </row>
    <row r="320" spans="2:16" x14ac:dyDescent="0.2">
      <c r="B320" s="154"/>
      <c r="C320" s="155"/>
      <c r="D320" s="340"/>
      <c r="E320" s="341"/>
      <c r="F320" s="341"/>
      <c r="G320" s="341"/>
      <c r="H320" s="342"/>
      <c r="I320" s="340"/>
      <c r="J320" s="341"/>
      <c r="K320" s="341"/>
      <c r="L320" s="341"/>
      <c r="M320" s="342"/>
      <c r="N320" s="156"/>
      <c r="O320" s="9"/>
      <c r="P320" s="9"/>
    </row>
    <row r="321" spans="2:16" x14ac:dyDescent="0.2">
      <c r="B321" s="154"/>
      <c r="C321" s="155"/>
      <c r="D321" s="340"/>
      <c r="E321" s="341"/>
      <c r="F321" s="341"/>
      <c r="G321" s="341"/>
      <c r="H321" s="342"/>
      <c r="I321" s="340"/>
      <c r="J321" s="341"/>
      <c r="K321" s="341"/>
      <c r="L321" s="341"/>
      <c r="M321" s="342"/>
      <c r="N321" s="156"/>
      <c r="O321" s="9"/>
      <c r="P321" s="9"/>
    </row>
    <row r="322" spans="2:16" x14ac:dyDescent="0.2">
      <c r="B322" s="154"/>
      <c r="C322" s="155"/>
      <c r="D322" s="340"/>
      <c r="E322" s="341"/>
      <c r="F322" s="341"/>
      <c r="G322" s="341"/>
      <c r="H322" s="342"/>
      <c r="I322" s="340"/>
      <c r="J322" s="341"/>
      <c r="K322" s="341"/>
      <c r="L322" s="341"/>
      <c r="M322" s="342"/>
      <c r="N322" s="156"/>
      <c r="O322" s="9"/>
      <c r="P322" s="9"/>
    </row>
    <row r="323" spans="2:16" x14ac:dyDescent="0.2">
      <c r="B323" s="154"/>
      <c r="C323" s="155"/>
      <c r="D323" s="340"/>
      <c r="E323" s="341"/>
      <c r="F323" s="341"/>
      <c r="G323" s="341"/>
      <c r="H323" s="342"/>
      <c r="I323" s="340"/>
      <c r="J323" s="341"/>
      <c r="K323" s="341"/>
      <c r="L323" s="341"/>
      <c r="M323" s="342"/>
      <c r="N323" s="156"/>
      <c r="O323" s="9"/>
      <c r="P323" s="9"/>
    </row>
    <row r="324" spans="2:16" x14ac:dyDescent="0.2">
      <c r="B324" s="154"/>
      <c r="C324" s="155"/>
      <c r="D324" s="340"/>
      <c r="E324" s="341"/>
      <c r="F324" s="341"/>
      <c r="G324" s="341"/>
      <c r="H324" s="342"/>
      <c r="I324" s="340"/>
      <c r="J324" s="341"/>
      <c r="K324" s="341"/>
      <c r="L324" s="341"/>
      <c r="M324" s="342"/>
      <c r="N324" s="156"/>
      <c r="O324" s="9"/>
      <c r="P324" s="9"/>
    </row>
    <row r="325" spans="2:16" x14ac:dyDescent="0.2">
      <c r="B325" s="154"/>
      <c r="C325" s="155"/>
      <c r="D325" s="340"/>
      <c r="E325" s="341"/>
      <c r="F325" s="341"/>
      <c r="G325" s="341"/>
      <c r="H325" s="342"/>
      <c r="I325" s="340"/>
      <c r="J325" s="341"/>
      <c r="K325" s="341"/>
      <c r="L325" s="341"/>
      <c r="M325" s="342"/>
      <c r="N325" s="156"/>
      <c r="O325" s="9"/>
      <c r="P325" s="9"/>
    </row>
    <row r="326" spans="2:16" x14ac:dyDescent="0.2">
      <c r="B326" s="154"/>
      <c r="C326" s="155"/>
      <c r="D326" s="340"/>
      <c r="E326" s="341"/>
      <c r="F326" s="341"/>
      <c r="G326" s="341"/>
      <c r="H326" s="342"/>
      <c r="I326" s="340"/>
      <c r="J326" s="341"/>
      <c r="K326" s="341"/>
      <c r="L326" s="341"/>
      <c r="M326" s="342"/>
      <c r="N326" s="156"/>
    </row>
    <row r="327" spans="2:16" x14ac:dyDescent="0.2">
      <c r="B327" s="154"/>
      <c r="C327" s="155"/>
      <c r="D327" s="340"/>
      <c r="E327" s="341"/>
      <c r="F327" s="341"/>
      <c r="G327" s="341"/>
      <c r="H327" s="342"/>
      <c r="I327" s="340"/>
      <c r="J327" s="341"/>
      <c r="K327" s="341"/>
      <c r="L327" s="341"/>
      <c r="M327" s="342"/>
      <c r="N327" s="156"/>
    </row>
    <row r="328" spans="2:16" x14ac:dyDescent="0.2">
      <c r="B328" s="154"/>
      <c r="C328" s="155"/>
      <c r="D328" s="340"/>
      <c r="E328" s="341"/>
      <c r="F328" s="341"/>
      <c r="G328" s="341"/>
      <c r="H328" s="342"/>
      <c r="I328" s="340"/>
      <c r="J328" s="341"/>
      <c r="K328" s="341"/>
      <c r="L328" s="341"/>
      <c r="M328" s="342"/>
      <c r="N328" s="156"/>
    </row>
    <row r="329" spans="2:16" x14ac:dyDescent="0.2">
      <c r="B329" s="154"/>
      <c r="C329" s="155"/>
      <c r="D329" s="340"/>
      <c r="E329" s="341"/>
      <c r="F329" s="341"/>
      <c r="G329" s="341"/>
      <c r="H329" s="342"/>
      <c r="I329" s="340"/>
      <c r="J329" s="341"/>
      <c r="K329" s="341"/>
      <c r="L329" s="341"/>
      <c r="M329" s="342"/>
      <c r="N329" s="156"/>
    </row>
    <row r="330" spans="2:16" x14ac:dyDescent="0.2">
      <c r="B330" s="154"/>
      <c r="C330" s="155"/>
      <c r="D330" s="340"/>
      <c r="E330" s="341"/>
      <c r="F330" s="341"/>
      <c r="G330" s="341"/>
      <c r="H330" s="342"/>
      <c r="I330" s="340"/>
      <c r="J330" s="341"/>
      <c r="K330" s="341"/>
      <c r="L330" s="341"/>
      <c r="M330" s="342"/>
      <c r="N330" s="156"/>
    </row>
    <row r="331" spans="2:16" x14ac:dyDescent="0.2">
      <c r="B331" s="154"/>
      <c r="C331" s="155"/>
      <c r="D331" s="340"/>
      <c r="E331" s="341"/>
      <c r="F331" s="341"/>
      <c r="G331" s="341"/>
      <c r="H331" s="342"/>
      <c r="I331" s="340"/>
      <c r="J331" s="341"/>
      <c r="K331" s="341"/>
      <c r="L331" s="341"/>
      <c r="M331" s="342"/>
      <c r="N331" s="156"/>
    </row>
    <row r="332" spans="2:16" ht="15" customHeight="1" x14ac:dyDescent="0.2">
      <c r="B332" s="81"/>
      <c r="C332" s="81"/>
      <c r="D332" s="81"/>
      <c r="E332" s="81"/>
      <c r="F332" s="81"/>
      <c r="G332" s="81"/>
      <c r="H332" s="84"/>
      <c r="I332" s="314" t="s">
        <v>123</v>
      </c>
      <c r="J332" s="315"/>
      <c r="K332" s="315"/>
      <c r="L332" s="315"/>
      <c r="M332" s="316"/>
      <c r="N332" s="82">
        <f>SUM(N312:N331)</f>
        <v>0</v>
      </c>
    </row>
    <row r="337" spans="1:13" x14ac:dyDescent="0.2">
      <c r="A337" s="116"/>
      <c r="B337" s="294"/>
      <c r="C337" s="294"/>
      <c r="D337" s="294"/>
      <c r="E337" s="294"/>
      <c r="F337" s="294"/>
      <c r="G337" s="294"/>
      <c r="H337" s="294"/>
      <c r="I337" s="294"/>
      <c r="J337" s="294"/>
      <c r="K337" s="294"/>
      <c r="L337" s="294"/>
      <c r="M337" s="294"/>
    </row>
    <row r="338" spans="1:13" x14ac:dyDescent="0.2">
      <c r="A338" s="392" t="s">
        <v>2</v>
      </c>
      <c r="B338" s="392"/>
      <c r="C338" s="392"/>
      <c r="D338" s="392"/>
      <c r="E338" s="392"/>
      <c r="F338" s="392"/>
      <c r="G338" s="392"/>
      <c r="H338" s="392"/>
      <c r="I338" s="392"/>
      <c r="J338" s="392"/>
      <c r="K338" s="392"/>
      <c r="L338" s="392"/>
      <c r="M338" s="392"/>
    </row>
  </sheetData>
  <sheetProtection password="CCBA" sheet="1" formatCells="0" formatRows="0" insertRows="0" insertHyperlinks="0" selectLockedCells="1"/>
  <mergeCells count="507">
    <mergeCell ref="D311:H311"/>
    <mergeCell ref="I311:M311"/>
    <mergeCell ref="D312:H312"/>
    <mergeCell ref="I312:M312"/>
    <mergeCell ref="D320:H320"/>
    <mergeCell ref="I320:M320"/>
    <mergeCell ref="D321:H321"/>
    <mergeCell ref="I321:M321"/>
    <mergeCell ref="D322:H322"/>
    <mergeCell ref="I322:M322"/>
    <mergeCell ref="I313:M313"/>
    <mergeCell ref="I314:M314"/>
    <mergeCell ref="I315:M315"/>
    <mergeCell ref="I316:M316"/>
    <mergeCell ref="I317:M317"/>
    <mergeCell ref="I318:M318"/>
    <mergeCell ref="I319:M319"/>
    <mergeCell ref="B243:E243"/>
    <mergeCell ref="F243:K243"/>
    <mergeCell ref="B244:E244"/>
    <mergeCell ref="F244:K244"/>
    <mergeCell ref="B245:E245"/>
    <mergeCell ref="F245:K245"/>
    <mergeCell ref="B246:E246"/>
    <mergeCell ref="F246:K246"/>
    <mergeCell ref="B310:M310"/>
    <mergeCell ref="B290:K290"/>
    <mergeCell ref="B291:K291"/>
    <mergeCell ref="B292:K292"/>
    <mergeCell ref="B293:K293"/>
    <mergeCell ref="B274:M274"/>
    <mergeCell ref="B275:M276"/>
    <mergeCell ref="B277:M277"/>
    <mergeCell ref="B278:M278"/>
    <mergeCell ref="B279:M280"/>
    <mergeCell ref="B285:M285"/>
    <mergeCell ref="B287:M287"/>
    <mergeCell ref="B288:K289"/>
    <mergeCell ref="L288:M288"/>
    <mergeCell ref="B283:M283"/>
    <mergeCell ref="B265:M265"/>
    <mergeCell ref="B238:E238"/>
    <mergeCell ref="F238:K238"/>
    <mergeCell ref="B239:E239"/>
    <mergeCell ref="F239:K239"/>
    <mergeCell ref="B240:E240"/>
    <mergeCell ref="F240:K240"/>
    <mergeCell ref="B241:E241"/>
    <mergeCell ref="F241:K241"/>
    <mergeCell ref="B242:E242"/>
    <mergeCell ref="F242:K242"/>
    <mergeCell ref="B233:E233"/>
    <mergeCell ref="F233:K233"/>
    <mergeCell ref="B234:E234"/>
    <mergeCell ref="F234:K234"/>
    <mergeCell ref="B235:E235"/>
    <mergeCell ref="F235:K235"/>
    <mergeCell ref="B236:E236"/>
    <mergeCell ref="F236:K236"/>
    <mergeCell ref="B237:E237"/>
    <mergeCell ref="F237:K237"/>
    <mergeCell ref="B187:M187"/>
    <mergeCell ref="B204:J204"/>
    <mergeCell ref="B205:J205"/>
    <mergeCell ref="B206:J206"/>
    <mergeCell ref="B210:E210"/>
    <mergeCell ref="F210:K210"/>
    <mergeCell ref="B211:E211"/>
    <mergeCell ref="F211:K211"/>
    <mergeCell ref="B212:E212"/>
    <mergeCell ref="F212:K212"/>
    <mergeCell ref="L206:M206"/>
    <mergeCell ref="B208:M208"/>
    <mergeCell ref="C196:H196"/>
    <mergeCell ref="C183:E183"/>
    <mergeCell ref="F183:J183"/>
    <mergeCell ref="K183:M183"/>
    <mergeCell ref="C184:E184"/>
    <mergeCell ref="F184:J184"/>
    <mergeCell ref="K184:M184"/>
    <mergeCell ref="C185:E185"/>
    <mergeCell ref="F185:J185"/>
    <mergeCell ref="K185:M185"/>
    <mergeCell ref="C180:E180"/>
    <mergeCell ref="F180:J180"/>
    <mergeCell ref="K180:M180"/>
    <mergeCell ref="C181:E181"/>
    <mergeCell ref="F181:J181"/>
    <mergeCell ref="K181:M181"/>
    <mergeCell ref="C182:E182"/>
    <mergeCell ref="F182:J182"/>
    <mergeCell ref="K182:M182"/>
    <mergeCell ref="C177:E177"/>
    <mergeCell ref="F177:J177"/>
    <mergeCell ref="K177:M177"/>
    <mergeCell ref="C178:E178"/>
    <mergeCell ref="F178:J178"/>
    <mergeCell ref="K178:M178"/>
    <mergeCell ref="C179:E179"/>
    <mergeCell ref="F179:J179"/>
    <mergeCell ref="K179:M179"/>
    <mergeCell ref="C174:E174"/>
    <mergeCell ref="F174:J174"/>
    <mergeCell ref="K174:M174"/>
    <mergeCell ref="C175:E175"/>
    <mergeCell ref="F175:J175"/>
    <mergeCell ref="K175:M175"/>
    <mergeCell ref="C176:E176"/>
    <mergeCell ref="F176:J176"/>
    <mergeCell ref="K176:M176"/>
    <mergeCell ref="F169:J169"/>
    <mergeCell ref="K169:M169"/>
    <mergeCell ref="F170:J170"/>
    <mergeCell ref="K170:M170"/>
    <mergeCell ref="F171:J171"/>
    <mergeCell ref="K171:M171"/>
    <mergeCell ref="F172:J172"/>
    <mergeCell ref="K172:M172"/>
    <mergeCell ref="C173:E173"/>
    <mergeCell ref="F173:J173"/>
    <mergeCell ref="K173:M173"/>
    <mergeCell ref="F164:J164"/>
    <mergeCell ref="K164:M164"/>
    <mergeCell ref="F165:J165"/>
    <mergeCell ref="K165:M165"/>
    <mergeCell ref="F166:J166"/>
    <mergeCell ref="K166:M166"/>
    <mergeCell ref="F167:J167"/>
    <mergeCell ref="K167:M167"/>
    <mergeCell ref="F168:J168"/>
    <mergeCell ref="K168:M168"/>
    <mergeCell ref="B157:M157"/>
    <mergeCell ref="C161:E161"/>
    <mergeCell ref="F161:J161"/>
    <mergeCell ref="K161:M161"/>
    <mergeCell ref="C162:E162"/>
    <mergeCell ref="F162:J162"/>
    <mergeCell ref="K162:M162"/>
    <mergeCell ref="F163:J163"/>
    <mergeCell ref="K163:M163"/>
    <mergeCell ref="C153:E153"/>
    <mergeCell ref="F153:J153"/>
    <mergeCell ref="K153:M153"/>
    <mergeCell ref="C154:E154"/>
    <mergeCell ref="F154:J154"/>
    <mergeCell ref="K154:M154"/>
    <mergeCell ref="C155:E155"/>
    <mergeCell ref="F155:J155"/>
    <mergeCell ref="K155:M155"/>
    <mergeCell ref="C150:E150"/>
    <mergeCell ref="F150:J150"/>
    <mergeCell ref="K150:M150"/>
    <mergeCell ref="C151:E151"/>
    <mergeCell ref="F151:J151"/>
    <mergeCell ref="K151:M151"/>
    <mergeCell ref="C152:E152"/>
    <mergeCell ref="F152:J152"/>
    <mergeCell ref="K152:M152"/>
    <mergeCell ref="C147:E147"/>
    <mergeCell ref="F147:J147"/>
    <mergeCell ref="K147:M147"/>
    <mergeCell ref="C148:E148"/>
    <mergeCell ref="F148:J148"/>
    <mergeCell ref="K148:M148"/>
    <mergeCell ref="C149:E149"/>
    <mergeCell ref="F149:J149"/>
    <mergeCell ref="K149:M149"/>
    <mergeCell ref="C144:E144"/>
    <mergeCell ref="F144:J144"/>
    <mergeCell ref="K144:M144"/>
    <mergeCell ref="C145:E145"/>
    <mergeCell ref="F145:J145"/>
    <mergeCell ref="K145:M145"/>
    <mergeCell ref="C146:E146"/>
    <mergeCell ref="F146:J146"/>
    <mergeCell ref="K146:M146"/>
    <mergeCell ref="F140:J140"/>
    <mergeCell ref="K140:M140"/>
    <mergeCell ref="F141:J141"/>
    <mergeCell ref="K141:M141"/>
    <mergeCell ref="F142:J142"/>
    <mergeCell ref="K142:M142"/>
    <mergeCell ref="C143:E143"/>
    <mergeCell ref="F143:J143"/>
    <mergeCell ref="K143:M143"/>
    <mergeCell ref="F135:J135"/>
    <mergeCell ref="K135:M135"/>
    <mergeCell ref="F136:J136"/>
    <mergeCell ref="K136:M136"/>
    <mergeCell ref="F137:J137"/>
    <mergeCell ref="K137:M137"/>
    <mergeCell ref="F138:J138"/>
    <mergeCell ref="K138:M138"/>
    <mergeCell ref="F139:J139"/>
    <mergeCell ref="K139:M139"/>
    <mergeCell ref="N104:O104"/>
    <mergeCell ref="N105:O105"/>
    <mergeCell ref="K106:M106"/>
    <mergeCell ref="N106:O106"/>
    <mergeCell ref="C131:E131"/>
    <mergeCell ref="F131:J131"/>
    <mergeCell ref="K131:M131"/>
    <mergeCell ref="C132:E132"/>
    <mergeCell ref="F132:J132"/>
    <mergeCell ref="K132:M132"/>
    <mergeCell ref="C121:K121"/>
    <mergeCell ref="L121:M121"/>
    <mergeCell ref="C122:K122"/>
    <mergeCell ref="L122:M122"/>
    <mergeCell ref="C123:K123"/>
    <mergeCell ref="L123:M123"/>
    <mergeCell ref="C114:K114"/>
    <mergeCell ref="L114:M114"/>
    <mergeCell ref="C115:K115"/>
    <mergeCell ref="L115:M115"/>
    <mergeCell ref="C120:K120"/>
    <mergeCell ref="L120:M120"/>
    <mergeCell ref="C116:K116"/>
    <mergeCell ref="L116:M116"/>
    <mergeCell ref="B100:M100"/>
    <mergeCell ref="C96:E96"/>
    <mergeCell ref="F96:J96"/>
    <mergeCell ref="K96:M96"/>
    <mergeCell ref="C97:E97"/>
    <mergeCell ref="F97:J97"/>
    <mergeCell ref="K97:M97"/>
    <mergeCell ref="C98:E98"/>
    <mergeCell ref="F98:J98"/>
    <mergeCell ref="K98:M98"/>
    <mergeCell ref="C93:E93"/>
    <mergeCell ref="F93:J93"/>
    <mergeCell ref="K93:M93"/>
    <mergeCell ref="C94:E94"/>
    <mergeCell ref="F94:J94"/>
    <mergeCell ref="K94:M94"/>
    <mergeCell ref="C95:E95"/>
    <mergeCell ref="F95:J95"/>
    <mergeCell ref="K95:M95"/>
    <mergeCell ref="C90:E90"/>
    <mergeCell ref="F90:J90"/>
    <mergeCell ref="K90:M90"/>
    <mergeCell ref="C91:E91"/>
    <mergeCell ref="F91:J91"/>
    <mergeCell ref="K91:M91"/>
    <mergeCell ref="C92:E92"/>
    <mergeCell ref="F92:J92"/>
    <mergeCell ref="K92:M92"/>
    <mergeCell ref="C87:E87"/>
    <mergeCell ref="F87:J87"/>
    <mergeCell ref="K87:M87"/>
    <mergeCell ref="C88:E88"/>
    <mergeCell ref="F88:J88"/>
    <mergeCell ref="K88:M88"/>
    <mergeCell ref="C89:E89"/>
    <mergeCell ref="F89:J89"/>
    <mergeCell ref="K89:M89"/>
    <mergeCell ref="F82:J82"/>
    <mergeCell ref="K82:M82"/>
    <mergeCell ref="F83:J83"/>
    <mergeCell ref="K83:M83"/>
    <mergeCell ref="F84:J84"/>
    <mergeCell ref="K84:M84"/>
    <mergeCell ref="F85:J85"/>
    <mergeCell ref="K85:M85"/>
    <mergeCell ref="C86:E86"/>
    <mergeCell ref="F86:J86"/>
    <mergeCell ref="K86:M86"/>
    <mergeCell ref="F77:J77"/>
    <mergeCell ref="K77:M77"/>
    <mergeCell ref="F78:J78"/>
    <mergeCell ref="K78:M78"/>
    <mergeCell ref="F79:J79"/>
    <mergeCell ref="K79:M79"/>
    <mergeCell ref="F80:J80"/>
    <mergeCell ref="K80:M80"/>
    <mergeCell ref="F81:J81"/>
    <mergeCell ref="K81:M81"/>
    <mergeCell ref="B70:M70"/>
    <mergeCell ref="C74:E74"/>
    <mergeCell ref="F74:J74"/>
    <mergeCell ref="K74:M74"/>
    <mergeCell ref="C75:E75"/>
    <mergeCell ref="F75:J75"/>
    <mergeCell ref="K75:M75"/>
    <mergeCell ref="F76:J76"/>
    <mergeCell ref="K76:M76"/>
    <mergeCell ref="C66:E66"/>
    <mergeCell ref="F66:J66"/>
    <mergeCell ref="K66:M66"/>
    <mergeCell ref="C67:E67"/>
    <mergeCell ref="F67:J67"/>
    <mergeCell ref="K67:M67"/>
    <mergeCell ref="C68:E68"/>
    <mergeCell ref="F68:J68"/>
    <mergeCell ref="K68:M68"/>
    <mergeCell ref="C63:E63"/>
    <mergeCell ref="F63:J63"/>
    <mergeCell ref="K63:M63"/>
    <mergeCell ref="C64:E64"/>
    <mergeCell ref="F64:J64"/>
    <mergeCell ref="K64:M64"/>
    <mergeCell ref="C65:E65"/>
    <mergeCell ref="F65:J65"/>
    <mergeCell ref="K65:M65"/>
    <mergeCell ref="C60:E60"/>
    <mergeCell ref="F60:J60"/>
    <mergeCell ref="K60:M60"/>
    <mergeCell ref="C61:E61"/>
    <mergeCell ref="F61:J61"/>
    <mergeCell ref="K61:M61"/>
    <mergeCell ref="C62:E62"/>
    <mergeCell ref="F62:J62"/>
    <mergeCell ref="K62:M62"/>
    <mergeCell ref="K56:M56"/>
    <mergeCell ref="C57:E57"/>
    <mergeCell ref="F57:J57"/>
    <mergeCell ref="K57:M57"/>
    <mergeCell ref="C58:E58"/>
    <mergeCell ref="F58:J58"/>
    <mergeCell ref="K58:M58"/>
    <mergeCell ref="C59:E59"/>
    <mergeCell ref="F59:J59"/>
    <mergeCell ref="K59:M59"/>
    <mergeCell ref="A338:M338"/>
    <mergeCell ref="D328:H328"/>
    <mergeCell ref="I328:M328"/>
    <mergeCell ref="D329:H329"/>
    <mergeCell ref="I329:M329"/>
    <mergeCell ref="D330:H330"/>
    <mergeCell ref="I330:M330"/>
    <mergeCell ref="D331:H331"/>
    <mergeCell ref="I331:M331"/>
    <mergeCell ref="I332:M332"/>
    <mergeCell ref="D323:H323"/>
    <mergeCell ref="I323:M323"/>
    <mergeCell ref="D324:H324"/>
    <mergeCell ref="I324:M324"/>
    <mergeCell ref="D325:H325"/>
    <mergeCell ref="I325:M325"/>
    <mergeCell ref="D326:H326"/>
    <mergeCell ref="I326:M326"/>
    <mergeCell ref="D327:H327"/>
    <mergeCell ref="I327:M327"/>
    <mergeCell ref="B267:M267"/>
    <mergeCell ref="B268:M268"/>
    <mergeCell ref="B269:M269"/>
    <mergeCell ref="B271:M271"/>
    <mergeCell ref="B272:M272"/>
    <mergeCell ref="B248:M248"/>
    <mergeCell ref="B253:M253"/>
    <mergeCell ref="C256:M256"/>
    <mergeCell ref="B258:M258"/>
    <mergeCell ref="C261:M261"/>
    <mergeCell ref="B250:L250"/>
    <mergeCell ref="B251:L251"/>
    <mergeCell ref="B249:L249"/>
    <mergeCell ref="F223:K223"/>
    <mergeCell ref="B224:E224"/>
    <mergeCell ref="F224:K224"/>
    <mergeCell ref="B225:E225"/>
    <mergeCell ref="F225:K225"/>
    <mergeCell ref="C200:I200"/>
    <mergeCell ref="B202:M202"/>
    <mergeCell ref="L204:M204"/>
    <mergeCell ref="L205:M205"/>
    <mergeCell ref="F213:K213"/>
    <mergeCell ref="F214:K214"/>
    <mergeCell ref="F215:K215"/>
    <mergeCell ref="F216:K216"/>
    <mergeCell ref="F217:K217"/>
    <mergeCell ref="F218:K218"/>
    <mergeCell ref="F219:K219"/>
    <mergeCell ref="F220:K220"/>
    <mergeCell ref="F221:K221"/>
    <mergeCell ref="B231:E231"/>
    <mergeCell ref="F231:K231"/>
    <mergeCell ref="B232:E232"/>
    <mergeCell ref="F232:K232"/>
    <mergeCell ref="B189:M189"/>
    <mergeCell ref="B194:M194"/>
    <mergeCell ref="B198:M198"/>
    <mergeCell ref="B124:L124"/>
    <mergeCell ref="B126:M127"/>
    <mergeCell ref="F133:J133"/>
    <mergeCell ref="K133:M133"/>
    <mergeCell ref="F134:J134"/>
    <mergeCell ref="K134:M134"/>
    <mergeCell ref="B226:E226"/>
    <mergeCell ref="F226:K226"/>
    <mergeCell ref="B227:E227"/>
    <mergeCell ref="F227:K227"/>
    <mergeCell ref="B228:E228"/>
    <mergeCell ref="F228:K228"/>
    <mergeCell ref="B229:E229"/>
    <mergeCell ref="F229:K229"/>
    <mergeCell ref="B230:E230"/>
    <mergeCell ref="F230:K230"/>
    <mergeCell ref="F222:K222"/>
    <mergeCell ref="C117:K117"/>
    <mergeCell ref="L117:M117"/>
    <mergeCell ref="C118:K118"/>
    <mergeCell ref="L118:M118"/>
    <mergeCell ref="C119:K119"/>
    <mergeCell ref="L119:M119"/>
    <mergeCell ref="C113:K113"/>
    <mergeCell ref="L113:M113"/>
    <mergeCell ref="B102:M102"/>
    <mergeCell ref="C104:K104"/>
    <mergeCell ref="L104:M104"/>
    <mergeCell ref="C105:K105"/>
    <mergeCell ref="L105:M105"/>
    <mergeCell ref="H109:M109"/>
    <mergeCell ref="C44:E44"/>
    <mergeCell ref="F44:J44"/>
    <mergeCell ref="K44:M44"/>
    <mergeCell ref="B107:M107"/>
    <mergeCell ref="B111:M111"/>
    <mergeCell ref="K48:M48"/>
    <mergeCell ref="F49:J49"/>
    <mergeCell ref="K49:M49"/>
    <mergeCell ref="F50:J50"/>
    <mergeCell ref="K50:M50"/>
    <mergeCell ref="F51:J51"/>
    <mergeCell ref="K51:M51"/>
    <mergeCell ref="F52:J52"/>
    <mergeCell ref="K52:M52"/>
    <mergeCell ref="F53:J53"/>
    <mergeCell ref="K53:M53"/>
    <mergeCell ref="F54:J54"/>
    <mergeCell ref="K54:M54"/>
    <mergeCell ref="F55:J55"/>
    <mergeCell ref="K55:M55"/>
    <mergeCell ref="C45:E45"/>
    <mergeCell ref="F45:J45"/>
    <mergeCell ref="C56:E56"/>
    <mergeCell ref="F56:J56"/>
    <mergeCell ref="K45:M45"/>
    <mergeCell ref="F46:J46"/>
    <mergeCell ref="K46:M46"/>
    <mergeCell ref="F47:J47"/>
    <mergeCell ref="K47:M47"/>
    <mergeCell ref="F48:J48"/>
    <mergeCell ref="C27:K27"/>
    <mergeCell ref="L27:M27"/>
    <mergeCell ref="C28:K28"/>
    <mergeCell ref="L28:M28"/>
    <mergeCell ref="C33:K33"/>
    <mergeCell ref="L33:M33"/>
    <mergeCell ref="C31:K31"/>
    <mergeCell ref="L31:M31"/>
    <mergeCell ref="C32:K32"/>
    <mergeCell ref="L32:M32"/>
    <mergeCell ref="B37:E37"/>
    <mergeCell ref="C34:K34"/>
    <mergeCell ref="L34:M34"/>
    <mergeCell ref="C35:K35"/>
    <mergeCell ref="L35:M35"/>
    <mergeCell ref="C36:K36"/>
    <mergeCell ref="L36:M36"/>
    <mergeCell ref="B39:M40"/>
    <mergeCell ref="C24:K24"/>
    <mergeCell ref="L24:M24"/>
    <mergeCell ref="C25:K25"/>
    <mergeCell ref="L25:M25"/>
    <mergeCell ref="C26:K26"/>
    <mergeCell ref="L26:M26"/>
    <mergeCell ref="C29:K29"/>
    <mergeCell ref="L29:M29"/>
    <mergeCell ref="C30:K30"/>
    <mergeCell ref="L30:M30"/>
    <mergeCell ref="C23:K23"/>
    <mergeCell ref="L23:M23"/>
    <mergeCell ref="B13:L13"/>
    <mergeCell ref="C15:K15"/>
    <mergeCell ref="L15:M15"/>
    <mergeCell ref="C16:K16"/>
    <mergeCell ref="L16:M16"/>
    <mergeCell ref="C17:K17"/>
    <mergeCell ref="L17:M17"/>
    <mergeCell ref="B2:M2"/>
    <mergeCell ref="B3:M3"/>
    <mergeCell ref="B5:M5"/>
    <mergeCell ref="B9:M9"/>
    <mergeCell ref="C21:K21"/>
    <mergeCell ref="L21:M21"/>
    <mergeCell ref="C22:K22"/>
    <mergeCell ref="L22:M22"/>
    <mergeCell ref="B7:C7"/>
    <mergeCell ref="D7:M7"/>
    <mergeCell ref="B11:H11"/>
    <mergeCell ref="I11:J11"/>
    <mergeCell ref="C18:K18"/>
    <mergeCell ref="L18:M18"/>
    <mergeCell ref="C19:K19"/>
    <mergeCell ref="L19:M19"/>
    <mergeCell ref="C20:K20"/>
    <mergeCell ref="L20:M20"/>
    <mergeCell ref="B305:M305"/>
    <mergeCell ref="B294:K294"/>
    <mergeCell ref="B295:K295"/>
    <mergeCell ref="B296:K296"/>
    <mergeCell ref="B297:K297"/>
    <mergeCell ref="B298:K298"/>
    <mergeCell ref="B299:K299"/>
    <mergeCell ref="B300:K300"/>
    <mergeCell ref="B301:K301"/>
    <mergeCell ref="B302:K302"/>
  </mergeCells>
  <dataValidations count="12">
    <dataValidation type="list" allowBlank="1" showInputMessage="1" showErrorMessage="1" sqref="D306:D308">
      <formula1>"X, "</formula1>
    </dataValidation>
    <dataValidation type="list" allowBlank="1" showInputMessage="1" showErrorMessage="1" sqref="K75:M98">
      <formula1>"Nominación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45:M68">
      <formula1>"Participación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O70 O157">
      <formula1>#REF!</formula1>
    </dataValidation>
    <dataValidation type="list" allowBlank="1" showInputMessage="1" showErrorMessage="1" sqref="L105:M105">
      <formula1>"Ficción o documental, Animación"</formula1>
    </dataValidation>
    <dataValidation type="list" allowBlank="1" showInputMessage="1" showErrorMessage="1" sqref="K132:M155">
      <formula1>"Participación sin premio,Premio mejor película,Premio mejor película de habla no inglesa,Premio mejor película de animación, Premio mejor película documental,Premio mejor película cortometraje,Premio mejor dirección,Premio mejor dirección novel,Otros"</formula1>
    </dataValidation>
    <dataValidation type="list" allowBlank="1" showInputMessage="1" showErrorMessage="1" sqref="K162:M185">
      <formula1>"Nominación sin premio, Premio mejor película,Premio mejor película de habla no inglesa,Premio mejor película de animación, Premio mejor película documental, Premio mejor película cortometraje, Premio mejor dirección, Premio mejor dirección novel,Otros"</formula1>
    </dataValidation>
    <dataValidation type="list" allowBlank="1" showInputMessage="1" showErrorMessage="1" sqref="C195">
      <formula1>"SI,NO"</formula1>
    </dataValidation>
    <dataValidation type="list" allowBlank="1" showInputMessage="1" showErrorMessage="1" sqref="L205:M206">
      <formula1>"Primero, Segundo"</formula1>
    </dataValidation>
    <dataValidation type="list" allowBlank="1" showInputMessage="1" showErrorMessage="1" sqref="K205:K206">
      <formula1>"Mujer, Hombre, No se identifica con ninguna de las anteriores"</formula1>
    </dataValidation>
    <dataValidation type="list" allowBlank="1" showInputMessage="1" showErrorMessage="1" sqref="C312:C331">
      <formula1>"Público, Privado"</formula1>
    </dataValidation>
    <dataValidation type="list" allowBlank="1" showInputMessage="1" showErrorMessage="1" sqref="B312:B331">
      <formula1>"Natural, Urbano"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25" max="16383" man="1"/>
    <brk id="247"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Tablas!$H$3:$H$67</xm:f>
          </x14:formula1>
          <xm:sqref>F45:J68 F132:J155</xm:sqref>
        </x14:dataValidation>
        <x14:dataValidation type="list" allowBlank="1" showInputMessage="1" showErrorMessage="1">
          <x14:formula1>
            <xm:f>Tablas!$H$74:$H$82</xm:f>
          </x14:formula1>
          <xm:sqref>F75:J98 F162:J185</xm:sqref>
        </x14:dataValidation>
        <x14:dataValidation type="list" allowBlank="1" showInputMessage="1" showErrorMessage="1">
          <x14:formula1>
            <xm:f>Tablas!$O$2:$O$24</xm:f>
          </x14:formula1>
          <xm:sqref>F211:K246</xm:sqref>
        </x14:dataValidation>
        <x14:dataValidation type="list" allowBlank="1" showInputMessage="1" showErrorMessage="1">
          <x14:formula1>
            <xm:f>Tablas!$R$2:$R$273</xm:f>
          </x14:formula1>
          <xm:sqref>I312:M331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2:T348"/>
  <sheetViews>
    <sheetView showGridLines="0" zoomScale="110" zoomScaleNormal="110" workbookViewId="0">
      <selection activeCell="D7" sqref="D7:M7"/>
    </sheetView>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12.42578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48" t="s">
        <v>111</v>
      </c>
      <c r="C2" s="349"/>
      <c r="D2" s="349"/>
      <c r="E2" s="349"/>
      <c r="F2" s="349"/>
      <c r="G2" s="349"/>
      <c r="H2" s="349"/>
      <c r="I2" s="349"/>
      <c r="J2" s="349"/>
      <c r="K2" s="349"/>
      <c r="L2" s="349"/>
      <c r="M2" s="349"/>
    </row>
    <row r="3" spans="2:15" ht="19.5" customHeight="1" x14ac:dyDescent="0.2">
      <c r="B3" s="350" t="s">
        <v>668</v>
      </c>
      <c r="C3" s="351"/>
      <c r="D3" s="351"/>
      <c r="E3" s="351"/>
      <c r="F3" s="351"/>
      <c r="G3" s="351"/>
      <c r="H3" s="351"/>
      <c r="I3" s="351"/>
      <c r="J3" s="351"/>
      <c r="K3" s="351"/>
      <c r="L3" s="351"/>
      <c r="M3" s="351"/>
    </row>
    <row r="5" spans="2:15" ht="45" customHeight="1" x14ac:dyDescent="0.2">
      <c r="B5" s="352" t="s">
        <v>143</v>
      </c>
      <c r="C5" s="352"/>
      <c r="D5" s="352"/>
      <c r="E5" s="352"/>
      <c r="F5" s="352"/>
      <c r="G5" s="352"/>
      <c r="H5" s="352"/>
      <c r="I5" s="352"/>
      <c r="J5" s="352"/>
      <c r="K5" s="352"/>
      <c r="L5" s="352"/>
      <c r="M5" s="352"/>
      <c r="O5" s="97"/>
    </row>
    <row r="6" spans="2:15" s="24" customFormat="1" x14ac:dyDescent="0.2">
      <c r="B6" s="98"/>
      <c r="C6" s="98"/>
      <c r="D6" s="98"/>
      <c r="E6" s="98"/>
      <c r="F6" s="98"/>
      <c r="G6" s="98"/>
      <c r="H6" s="98"/>
      <c r="I6" s="98"/>
      <c r="J6" s="98"/>
      <c r="K6" s="98"/>
      <c r="L6" s="98"/>
      <c r="M6" s="98"/>
      <c r="O6" s="99"/>
    </row>
    <row r="7" spans="2:15" ht="20.25" customHeight="1" x14ac:dyDescent="0.2">
      <c r="B7" s="356" t="s">
        <v>127</v>
      </c>
      <c r="C7" s="357"/>
      <c r="D7" s="368"/>
      <c r="E7" s="369"/>
      <c r="F7" s="369"/>
      <c r="G7" s="369"/>
      <c r="H7" s="369"/>
      <c r="I7" s="369"/>
      <c r="J7" s="369"/>
      <c r="K7" s="369"/>
      <c r="L7" s="369"/>
      <c r="M7" s="370"/>
    </row>
    <row r="8" spans="2:15" x14ac:dyDescent="0.2">
      <c r="B8" s="100"/>
      <c r="C8" s="101"/>
      <c r="D8" s="102"/>
      <c r="E8" s="102"/>
      <c r="F8" s="102"/>
      <c r="G8" s="102"/>
      <c r="H8" s="102"/>
      <c r="I8" s="102"/>
      <c r="J8" s="102"/>
      <c r="K8" s="102"/>
      <c r="L8" s="102"/>
      <c r="M8" s="102"/>
    </row>
    <row r="9" spans="2:15" ht="15" customHeight="1" thickBot="1" x14ac:dyDescent="0.25">
      <c r="B9" s="353" t="s">
        <v>67</v>
      </c>
      <c r="C9" s="353"/>
      <c r="D9" s="353"/>
      <c r="E9" s="353"/>
      <c r="F9" s="353"/>
      <c r="G9" s="353"/>
      <c r="H9" s="353"/>
      <c r="I9" s="353"/>
      <c r="J9" s="353"/>
      <c r="K9" s="353"/>
      <c r="L9" s="353"/>
      <c r="M9" s="353"/>
    </row>
    <row r="10" spans="2:15" ht="15" thickTop="1" x14ac:dyDescent="0.2"/>
    <row r="11" spans="2:15" s="104" customFormat="1" ht="15.75" customHeight="1" x14ac:dyDescent="0.2">
      <c r="B11" s="371" t="s">
        <v>140</v>
      </c>
      <c r="C11" s="371"/>
      <c r="D11" s="371"/>
      <c r="E11" s="371"/>
      <c r="F11" s="371"/>
      <c r="G11" s="371"/>
      <c r="H11" s="371"/>
      <c r="I11" s="372" t="s">
        <v>68</v>
      </c>
      <c r="J11" s="373"/>
      <c r="K11" s="13"/>
      <c r="L11" s="103" t="s">
        <v>128</v>
      </c>
      <c r="M11" s="12" t="str">
        <f>IF(K11="","",2023-K11)</f>
        <v/>
      </c>
    </row>
    <row r="13" spans="2:15" s="104" customFormat="1" ht="12.75" x14ac:dyDescent="0.2">
      <c r="B13" s="355" t="s">
        <v>69</v>
      </c>
      <c r="C13" s="355"/>
      <c r="D13" s="355"/>
      <c r="E13" s="355"/>
      <c r="F13" s="355"/>
      <c r="G13" s="355"/>
      <c r="H13" s="355"/>
      <c r="I13" s="355"/>
      <c r="J13" s="355"/>
      <c r="K13" s="355"/>
      <c r="L13" s="355"/>
    </row>
    <row r="15" spans="2:15" ht="22.5" customHeight="1" x14ac:dyDescent="0.2">
      <c r="B15" s="105" t="s">
        <v>70</v>
      </c>
      <c r="C15" s="354" t="s">
        <v>323</v>
      </c>
      <c r="D15" s="354"/>
      <c r="E15" s="354"/>
      <c r="F15" s="354"/>
      <c r="G15" s="354"/>
      <c r="H15" s="354"/>
      <c r="I15" s="354"/>
      <c r="J15" s="354"/>
      <c r="K15" s="354"/>
      <c r="L15" s="354" t="s">
        <v>72</v>
      </c>
      <c r="M15" s="354"/>
    </row>
    <row r="16" spans="2:15" x14ac:dyDescent="0.2">
      <c r="B16" s="14"/>
      <c r="C16" s="317"/>
      <c r="D16" s="317"/>
      <c r="E16" s="317"/>
      <c r="F16" s="317"/>
      <c r="G16" s="317"/>
      <c r="H16" s="317"/>
      <c r="I16" s="317"/>
      <c r="J16" s="317"/>
      <c r="K16" s="317"/>
      <c r="L16" s="317"/>
      <c r="M16" s="317"/>
    </row>
    <row r="17" spans="2:14" x14ac:dyDescent="0.2">
      <c r="B17" s="14"/>
      <c r="C17" s="317"/>
      <c r="D17" s="317"/>
      <c r="E17" s="317"/>
      <c r="F17" s="317"/>
      <c r="G17" s="317"/>
      <c r="H17" s="317"/>
      <c r="I17" s="317"/>
      <c r="J17" s="317"/>
      <c r="K17" s="317"/>
      <c r="L17" s="317"/>
      <c r="M17" s="317"/>
    </row>
    <row r="18" spans="2:14" x14ac:dyDescent="0.2">
      <c r="B18" s="14"/>
      <c r="C18" s="317"/>
      <c r="D18" s="317"/>
      <c r="E18" s="317"/>
      <c r="F18" s="317"/>
      <c r="G18" s="317"/>
      <c r="H18" s="317"/>
      <c r="I18" s="317"/>
      <c r="J18" s="317"/>
      <c r="K18" s="317"/>
      <c r="L18" s="317"/>
      <c r="M18" s="317"/>
    </row>
    <row r="19" spans="2:14" x14ac:dyDescent="0.2">
      <c r="B19" s="14"/>
      <c r="C19" s="317"/>
      <c r="D19" s="317"/>
      <c r="E19" s="317"/>
      <c r="F19" s="317"/>
      <c r="G19" s="317"/>
      <c r="H19" s="317"/>
      <c r="I19" s="317"/>
      <c r="J19" s="317"/>
      <c r="K19" s="317"/>
      <c r="L19" s="317"/>
      <c r="M19" s="317"/>
    </row>
    <row r="20" spans="2:14" x14ac:dyDescent="0.2">
      <c r="B20" s="14"/>
      <c r="C20" s="317"/>
      <c r="D20" s="317"/>
      <c r="E20" s="317"/>
      <c r="F20" s="317"/>
      <c r="G20" s="317"/>
      <c r="H20" s="317"/>
      <c r="I20" s="317"/>
      <c r="J20" s="317"/>
      <c r="K20" s="317"/>
      <c r="L20" s="317"/>
      <c r="M20" s="317"/>
    </row>
    <row r="21" spans="2:14" x14ac:dyDescent="0.2">
      <c r="B21" s="14"/>
      <c r="C21" s="317"/>
      <c r="D21" s="317"/>
      <c r="E21" s="317"/>
      <c r="F21" s="317"/>
      <c r="G21" s="317"/>
      <c r="H21" s="317"/>
      <c r="I21" s="317"/>
      <c r="J21" s="317"/>
      <c r="K21" s="317"/>
      <c r="L21" s="317"/>
      <c r="M21" s="317"/>
    </row>
    <row r="22" spans="2:14" x14ac:dyDescent="0.2">
      <c r="B22" s="14"/>
      <c r="C22" s="317"/>
      <c r="D22" s="317"/>
      <c r="E22" s="317"/>
      <c r="F22" s="317"/>
      <c r="G22" s="317"/>
      <c r="H22" s="317"/>
      <c r="I22" s="317"/>
      <c r="J22" s="317"/>
      <c r="K22" s="317"/>
      <c r="L22" s="317"/>
      <c r="M22" s="317"/>
    </row>
    <row r="23" spans="2:14" x14ac:dyDescent="0.2">
      <c r="B23" s="14"/>
      <c r="C23" s="317"/>
      <c r="D23" s="317"/>
      <c r="E23" s="317"/>
      <c r="F23" s="317"/>
      <c r="G23" s="317"/>
      <c r="H23" s="317"/>
      <c r="I23" s="317"/>
      <c r="J23" s="317"/>
      <c r="K23" s="317"/>
      <c r="L23" s="317"/>
      <c r="M23" s="317"/>
    </row>
    <row r="24" spans="2:14" x14ac:dyDescent="0.2">
      <c r="B24" s="14"/>
      <c r="C24" s="317"/>
      <c r="D24" s="317"/>
      <c r="E24" s="317"/>
      <c r="F24" s="317"/>
      <c r="G24" s="317"/>
      <c r="H24" s="317"/>
      <c r="I24" s="317"/>
      <c r="J24" s="317"/>
      <c r="K24" s="317"/>
      <c r="L24" s="317"/>
      <c r="M24" s="317"/>
    </row>
    <row r="25" spans="2:14" x14ac:dyDescent="0.2">
      <c r="B25" s="14"/>
      <c r="C25" s="317"/>
      <c r="D25" s="317"/>
      <c r="E25" s="317"/>
      <c r="F25" s="317"/>
      <c r="G25" s="317"/>
      <c r="H25" s="317"/>
      <c r="I25" s="317"/>
      <c r="J25" s="317"/>
      <c r="K25" s="317"/>
      <c r="L25" s="317"/>
      <c r="M25" s="317"/>
      <c r="N25" s="15">
        <f>10-COUNTBLANK(L16:L25)</f>
        <v>0</v>
      </c>
    </row>
    <row r="26" spans="2:14" ht="22.5" customHeight="1" x14ac:dyDescent="0.2">
      <c r="B26" s="105" t="s">
        <v>70</v>
      </c>
      <c r="C26" s="354" t="s">
        <v>73</v>
      </c>
      <c r="D26" s="354"/>
      <c r="E26" s="354"/>
      <c r="F26" s="354"/>
      <c r="G26" s="354"/>
      <c r="H26" s="354"/>
      <c r="I26" s="354"/>
      <c r="J26" s="354"/>
      <c r="K26" s="354"/>
      <c r="L26" s="354" t="s">
        <v>72</v>
      </c>
      <c r="M26" s="354"/>
    </row>
    <row r="27" spans="2:14" x14ac:dyDescent="0.2">
      <c r="B27" s="14"/>
      <c r="C27" s="317"/>
      <c r="D27" s="317"/>
      <c r="E27" s="317"/>
      <c r="F27" s="317"/>
      <c r="G27" s="317"/>
      <c r="H27" s="317"/>
      <c r="I27" s="317"/>
      <c r="J27" s="317"/>
      <c r="K27" s="317"/>
      <c r="L27" s="317"/>
      <c r="M27" s="317"/>
    </row>
    <row r="28" spans="2:14" x14ac:dyDescent="0.2">
      <c r="B28" s="14"/>
      <c r="C28" s="317"/>
      <c r="D28" s="317"/>
      <c r="E28" s="317"/>
      <c r="F28" s="317"/>
      <c r="G28" s="317"/>
      <c r="H28" s="317"/>
      <c r="I28" s="317"/>
      <c r="J28" s="317"/>
      <c r="K28" s="317"/>
      <c r="L28" s="317"/>
      <c r="M28" s="317"/>
    </row>
    <row r="29" spans="2:14" x14ac:dyDescent="0.2">
      <c r="B29" s="14"/>
      <c r="C29" s="317"/>
      <c r="D29" s="317"/>
      <c r="E29" s="317"/>
      <c r="F29" s="317"/>
      <c r="G29" s="317"/>
      <c r="H29" s="317"/>
      <c r="I29" s="317"/>
      <c r="J29" s="317"/>
      <c r="K29" s="317"/>
      <c r="L29" s="317"/>
      <c r="M29" s="317"/>
    </row>
    <row r="30" spans="2:14" x14ac:dyDescent="0.2">
      <c r="B30" s="14"/>
      <c r="C30" s="317"/>
      <c r="D30" s="317"/>
      <c r="E30" s="317"/>
      <c r="F30" s="317"/>
      <c r="G30" s="317"/>
      <c r="H30" s="317"/>
      <c r="I30" s="317"/>
      <c r="J30" s="317"/>
      <c r="K30" s="317"/>
      <c r="L30" s="317"/>
      <c r="M30" s="317"/>
    </row>
    <row r="31" spans="2:14" x14ac:dyDescent="0.2">
      <c r="B31" s="14"/>
      <c r="C31" s="317"/>
      <c r="D31" s="317"/>
      <c r="E31" s="317"/>
      <c r="F31" s="317"/>
      <c r="G31" s="317"/>
      <c r="H31" s="317"/>
      <c r="I31" s="317"/>
      <c r="J31" s="317"/>
      <c r="K31" s="317"/>
      <c r="L31" s="317"/>
      <c r="M31" s="317"/>
    </row>
    <row r="32" spans="2:14" x14ac:dyDescent="0.2">
      <c r="B32" s="14"/>
      <c r="C32" s="317"/>
      <c r="D32" s="317"/>
      <c r="E32" s="317"/>
      <c r="F32" s="317"/>
      <c r="G32" s="317"/>
      <c r="H32" s="317"/>
      <c r="I32" s="317"/>
      <c r="J32" s="317"/>
      <c r="K32" s="317"/>
      <c r="L32" s="317"/>
      <c r="M32" s="317"/>
    </row>
    <row r="33" spans="2:14" x14ac:dyDescent="0.2">
      <c r="B33" s="14"/>
      <c r="C33" s="317"/>
      <c r="D33" s="317"/>
      <c r="E33" s="317"/>
      <c r="F33" s="317"/>
      <c r="G33" s="317"/>
      <c r="H33" s="317"/>
      <c r="I33" s="317"/>
      <c r="J33" s="317"/>
      <c r="K33" s="317"/>
      <c r="L33" s="317"/>
      <c r="M33" s="317"/>
    </row>
    <row r="34" spans="2:14" x14ac:dyDescent="0.2">
      <c r="B34" s="14"/>
      <c r="C34" s="317"/>
      <c r="D34" s="317"/>
      <c r="E34" s="317"/>
      <c r="F34" s="317"/>
      <c r="G34" s="317"/>
      <c r="H34" s="317"/>
      <c r="I34" s="317"/>
      <c r="J34" s="317"/>
      <c r="K34" s="317"/>
      <c r="L34" s="317"/>
      <c r="M34" s="317"/>
    </row>
    <row r="35" spans="2:14" x14ac:dyDescent="0.2">
      <c r="B35" s="14"/>
      <c r="C35" s="317"/>
      <c r="D35" s="317"/>
      <c r="E35" s="317"/>
      <c r="F35" s="317"/>
      <c r="G35" s="317"/>
      <c r="H35" s="317"/>
      <c r="I35" s="317"/>
      <c r="J35" s="317"/>
      <c r="K35" s="317"/>
      <c r="L35" s="317"/>
      <c r="M35" s="317"/>
    </row>
    <row r="36" spans="2:14" x14ac:dyDescent="0.2">
      <c r="B36" s="14"/>
      <c r="C36" s="317"/>
      <c r="D36" s="317"/>
      <c r="E36" s="317"/>
      <c r="F36" s="317"/>
      <c r="G36" s="317"/>
      <c r="H36" s="317"/>
      <c r="I36" s="317"/>
      <c r="J36" s="317"/>
      <c r="K36" s="317"/>
      <c r="L36" s="317"/>
      <c r="M36" s="317"/>
      <c r="N36" s="15">
        <f>10-COUNTBLANK(L27:L36)</f>
        <v>0</v>
      </c>
    </row>
    <row r="37" spans="2:14" x14ac:dyDescent="0.2">
      <c r="B37" s="346" t="s">
        <v>74</v>
      </c>
      <c r="C37" s="346"/>
      <c r="D37" s="346"/>
      <c r="E37" s="346"/>
      <c r="F37" s="346"/>
      <c r="G37" s="346"/>
      <c r="H37" s="346"/>
      <c r="I37" s="346"/>
      <c r="J37" s="346"/>
      <c r="K37" s="346"/>
      <c r="L37" s="346"/>
      <c r="M37" s="346"/>
    </row>
    <row r="39" spans="2:14" ht="15" customHeight="1" x14ac:dyDescent="0.2">
      <c r="B39" s="355" t="s">
        <v>344</v>
      </c>
      <c r="C39" s="355"/>
      <c r="D39" s="355"/>
      <c r="E39" s="355"/>
      <c r="F39" s="355"/>
      <c r="G39" s="355"/>
      <c r="H39" s="355"/>
      <c r="I39" s="355"/>
      <c r="J39" s="355"/>
      <c r="K39" s="355"/>
      <c r="L39" s="355"/>
      <c r="M39" s="355"/>
    </row>
    <row r="40" spans="2:14" ht="29.25" customHeight="1" x14ac:dyDescent="0.2">
      <c r="B40" s="355"/>
      <c r="C40" s="355"/>
      <c r="D40" s="355"/>
      <c r="E40" s="355"/>
      <c r="F40" s="355"/>
      <c r="G40" s="355"/>
      <c r="H40" s="355"/>
      <c r="I40" s="355"/>
      <c r="J40" s="355"/>
      <c r="K40" s="355"/>
      <c r="L40" s="355"/>
      <c r="M40" s="355"/>
    </row>
    <row r="41" spans="2:14" x14ac:dyDescent="0.2">
      <c r="B41" s="106"/>
      <c r="C41" s="106"/>
      <c r="D41" s="106"/>
      <c r="E41" s="106"/>
      <c r="F41" s="106"/>
      <c r="G41" s="106"/>
      <c r="H41" s="106"/>
      <c r="I41" s="106"/>
      <c r="J41" s="106"/>
      <c r="K41" s="106"/>
      <c r="L41" s="106"/>
      <c r="M41" s="106"/>
    </row>
    <row r="42" spans="2:14" x14ac:dyDescent="0.2">
      <c r="B42" s="107" t="s">
        <v>343</v>
      </c>
      <c r="C42" s="106"/>
      <c r="D42" s="106"/>
      <c r="E42" s="106"/>
      <c r="F42" s="106"/>
      <c r="G42" s="106"/>
      <c r="H42" s="106"/>
      <c r="I42" s="106"/>
      <c r="J42" s="106"/>
      <c r="K42" s="106"/>
      <c r="L42" s="106"/>
      <c r="M42" s="106"/>
    </row>
    <row r="43" spans="2:14" ht="7.5" customHeight="1" x14ac:dyDescent="0.2">
      <c r="B43" s="106"/>
      <c r="C43" s="106"/>
      <c r="D43" s="106"/>
      <c r="E43" s="106"/>
      <c r="F43" s="106"/>
      <c r="G43" s="106"/>
      <c r="H43" s="106"/>
      <c r="I43" s="106"/>
      <c r="J43" s="106"/>
      <c r="K43" s="106"/>
      <c r="L43" s="106"/>
      <c r="M43" s="106"/>
    </row>
    <row r="44" spans="2:14" ht="42" customHeight="1" x14ac:dyDescent="0.2">
      <c r="B44" s="105" t="s">
        <v>70</v>
      </c>
      <c r="C44" s="363" t="s">
        <v>675</v>
      </c>
      <c r="D44" s="364"/>
      <c r="E44" s="364"/>
      <c r="F44" s="363" t="s">
        <v>342</v>
      </c>
      <c r="G44" s="364"/>
      <c r="H44" s="364"/>
      <c r="I44" s="364"/>
      <c r="J44" s="364"/>
      <c r="K44" s="354" t="s">
        <v>682</v>
      </c>
      <c r="L44" s="354"/>
      <c r="M44" s="354"/>
    </row>
    <row r="45" spans="2:14" s="108" customFormat="1" ht="14.25" customHeight="1" x14ac:dyDescent="0.25">
      <c r="B45" s="145"/>
      <c r="C45" s="365"/>
      <c r="D45" s="366"/>
      <c r="E45" s="367"/>
      <c r="F45" s="347"/>
      <c r="G45" s="347"/>
      <c r="H45" s="347"/>
      <c r="I45" s="347"/>
      <c r="J45" s="347"/>
      <c r="K45" s="347"/>
      <c r="L45" s="347"/>
      <c r="M45" s="347"/>
    </row>
    <row r="46" spans="2:14" s="108" customFormat="1" ht="14.25" customHeight="1" x14ac:dyDescent="0.25">
      <c r="B46" s="145"/>
      <c r="C46" s="146"/>
      <c r="D46" s="147"/>
      <c r="E46" s="148"/>
      <c r="F46" s="347"/>
      <c r="G46" s="347"/>
      <c r="H46" s="347"/>
      <c r="I46" s="347"/>
      <c r="J46" s="347"/>
      <c r="K46" s="347"/>
      <c r="L46" s="347"/>
      <c r="M46" s="347"/>
    </row>
    <row r="47" spans="2:14" s="108" customFormat="1" ht="14.25" customHeight="1" x14ac:dyDescent="0.25">
      <c r="B47" s="145"/>
      <c r="C47" s="146"/>
      <c r="D47" s="147"/>
      <c r="E47" s="148"/>
      <c r="F47" s="347"/>
      <c r="G47" s="347"/>
      <c r="H47" s="347"/>
      <c r="I47" s="347"/>
      <c r="J47" s="347"/>
      <c r="K47" s="347"/>
      <c r="L47" s="347"/>
      <c r="M47" s="347"/>
    </row>
    <row r="48" spans="2:14" s="108" customFormat="1" ht="14.25" customHeight="1" x14ac:dyDescent="0.25">
      <c r="B48" s="145"/>
      <c r="C48" s="146"/>
      <c r="D48" s="147"/>
      <c r="E48" s="148"/>
      <c r="F48" s="347"/>
      <c r="G48" s="347"/>
      <c r="H48" s="347"/>
      <c r="I48" s="347"/>
      <c r="J48" s="347"/>
      <c r="K48" s="347"/>
      <c r="L48" s="347"/>
      <c r="M48" s="347"/>
    </row>
    <row r="49" spans="2:13" s="108" customFormat="1" ht="14.25" customHeight="1" x14ac:dyDescent="0.25">
      <c r="B49" s="145"/>
      <c r="C49" s="146"/>
      <c r="D49" s="147"/>
      <c r="E49" s="148"/>
      <c r="F49" s="347"/>
      <c r="G49" s="347"/>
      <c r="H49" s="347"/>
      <c r="I49" s="347"/>
      <c r="J49" s="347"/>
      <c r="K49" s="347"/>
      <c r="L49" s="347"/>
      <c r="M49" s="347"/>
    </row>
    <row r="50" spans="2:13" s="108" customFormat="1" ht="14.25" customHeight="1" x14ac:dyDescent="0.25">
      <c r="B50" s="145"/>
      <c r="C50" s="146"/>
      <c r="D50" s="147"/>
      <c r="E50" s="148"/>
      <c r="F50" s="347"/>
      <c r="G50" s="347"/>
      <c r="H50" s="347"/>
      <c r="I50" s="347"/>
      <c r="J50" s="347"/>
      <c r="K50" s="347"/>
      <c r="L50" s="347"/>
      <c r="M50" s="347"/>
    </row>
    <row r="51" spans="2:13" s="108" customFormat="1" ht="14.25" customHeight="1" x14ac:dyDescent="0.25">
      <c r="B51" s="145"/>
      <c r="C51" s="146"/>
      <c r="D51" s="147"/>
      <c r="E51" s="148"/>
      <c r="F51" s="347"/>
      <c r="G51" s="347"/>
      <c r="H51" s="347"/>
      <c r="I51" s="347"/>
      <c r="J51" s="347"/>
      <c r="K51" s="347"/>
      <c r="L51" s="347"/>
      <c r="M51" s="347"/>
    </row>
    <row r="52" spans="2:13" s="108" customFormat="1" ht="14.25" customHeight="1" x14ac:dyDescent="0.25">
      <c r="B52" s="145"/>
      <c r="C52" s="146"/>
      <c r="D52" s="147"/>
      <c r="E52" s="148"/>
      <c r="F52" s="347"/>
      <c r="G52" s="347"/>
      <c r="H52" s="347"/>
      <c r="I52" s="347"/>
      <c r="J52" s="347"/>
      <c r="K52" s="347"/>
      <c r="L52" s="347"/>
      <c r="M52" s="347"/>
    </row>
    <row r="53" spans="2:13" s="108" customFormat="1" ht="14.25" customHeight="1" x14ac:dyDescent="0.25">
      <c r="B53" s="145"/>
      <c r="C53" s="146"/>
      <c r="D53" s="147"/>
      <c r="E53" s="148"/>
      <c r="F53" s="347"/>
      <c r="G53" s="347"/>
      <c r="H53" s="347"/>
      <c r="I53" s="347"/>
      <c r="J53" s="347"/>
      <c r="K53" s="347"/>
      <c r="L53" s="347"/>
      <c r="M53" s="347"/>
    </row>
    <row r="54" spans="2:13" s="108" customFormat="1" ht="14.25" customHeight="1" x14ac:dyDescent="0.25">
      <c r="B54" s="145"/>
      <c r="C54" s="146"/>
      <c r="D54" s="147"/>
      <c r="E54" s="148"/>
      <c r="F54" s="347"/>
      <c r="G54" s="347"/>
      <c r="H54" s="347"/>
      <c r="I54" s="347"/>
      <c r="J54" s="347"/>
      <c r="K54" s="347"/>
      <c r="L54" s="347"/>
      <c r="M54" s="347"/>
    </row>
    <row r="55" spans="2:13" s="108" customFormat="1" ht="14.25" customHeight="1" x14ac:dyDescent="0.25">
      <c r="B55" s="145"/>
      <c r="C55" s="146"/>
      <c r="D55" s="147"/>
      <c r="E55" s="148"/>
      <c r="F55" s="347"/>
      <c r="G55" s="347"/>
      <c r="H55" s="347"/>
      <c r="I55" s="347"/>
      <c r="J55" s="347"/>
      <c r="K55" s="347"/>
      <c r="L55" s="347"/>
      <c r="M55" s="347"/>
    </row>
    <row r="56" spans="2:13" s="108" customFormat="1" ht="14.25" customHeight="1" x14ac:dyDescent="0.25">
      <c r="B56" s="145"/>
      <c r="C56" s="365"/>
      <c r="D56" s="366"/>
      <c r="E56" s="367"/>
      <c r="F56" s="347"/>
      <c r="G56" s="347"/>
      <c r="H56" s="347"/>
      <c r="I56" s="347"/>
      <c r="J56" s="347"/>
      <c r="K56" s="347"/>
      <c r="L56" s="347"/>
      <c r="M56" s="347"/>
    </row>
    <row r="57" spans="2:13" s="108" customFormat="1" ht="14.25" customHeight="1" x14ac:dyDescent="0.25">
      <c r="B57" s="145"/>
      <c r="C57" s="365"/>
      <c r="D57" s="366"/>
      <c r="E57" s="367"/>
      <c r="F57" s="347"/>
      <c r="G57" s="347"/>
      <c r="H57" s="347"/>
      <c r="I57" s="347"/>
      <c r="J57" s="347"/>
      <c r="K57" s="347"/>
      <c r="L57" s="347"/>
      <c r="M57" s="347"/>
    </row>
    <row r="58" spans="2:13" s="108" customFormat="1" ht="14.25" customHeight="1" x14ac:dyDescent="0.25">
      <c r="B58" s="145"/>
      <c r="C58" s="365"/>
      <c r="D58" s="366"/>
      <c r="E58" s="367"/>
      <c r="F58" s="347"/>
      <c r="G58" s="347"/>
      <c r="H58" s="347"/>
      <c r="I58" s="347"/>
      <c r="J58" s="347"/>
      <c r="K58" s="347"/>
      <c r="L58" s="347"/>
      <c r="M58" s="347"/>
    </row>
    <row r="59" spans="2:13" s="108" customFormat="1" ht="14.25" customHeight="1" x14ac:dyDescent="0.25">
      <c r="B59" s="145"/>
      <c r="C59" s="365"/>
      <c r="D59" s="366"/>
      <c r="E59" s="367"/>
      <c r="F59" s="347"/>
      <c r="G59" s="347"/>
      <c r="H59" s="347"/>
      <c r="I59" s="347"/>
      <c r="J59" s="347"/>
      <c r="K59" s="347"/>
      <c r="L59" s="347"/>
      <c r="M59" s="347"/>
    </row>
    <row r="60" spans="2:13" s="108" customFormat="1" ht="14.25" customHeight="1" x14ac:dyDescent="0.25">
      <c r="B60" s="145"/>
      <c r="C60" s="365"/>
      <c r="D60" s="366"/>
      <c r="E60" s="367"/>
      <c r="F60" s="347"/>
      <c r="G60" s="347"/>
      <c r="H60" s="347"/>
      <c r="I60" s="347"/>
      <c r="J60" s="347"/>
      <c r="K60" s="347"/>
      <c r="L60" s="347"/>
      <c r="M60" s="347"/>
    </row>
    <row r="61" spans="2:13" s="108" customFormat="1" ht="14.25" customHeight="1" x14ac:dyDescent="0.25">
      <c r="B61" s="145"/>
      <c r="C61" s="365"/>
      <c r="D61" s="366"/>
      <c r="E61" s="367"/>
      <c r="F61" s="347"/>
      <c r="G61" s="347"/>
      <c r="H61" s="347"/>
      <c r="I61" s="347"/>
      <c r="J61" s="347"/>
      <c r="K61" s="347"/>
      <c r="L61" s="347"/>
      <c r="M61" s="347"/>
    </row>
    <row r="62" spans="2:13" s="108" customFormat="1" ht="14.25" customHeight="1" x14ac:dyDescent="0.25">
      <c r="B62" s="145"/>
      <c r="C62" s="365"/>
      <c r="D62" s="366"/>
      <c r="E62" s="367"/>
      <c r="F62" s="347"/>
      <c r="G62" s="347"/>
      <c r="H62" s="347"/>
      <c r="I62" s="347"/>
      <c r="J62" s="347"/>
      <c r="K62" s="347"/>
      <c r="L62" s="347"/>
      <c r="M62" s="347"/>
    </row>
    <row r="63" spans="2:13" s="108" customFormat="1" ht="14.25" customHeight="1" x14ac:dyDescent="0.25">
      <c r="B63" s="145"/>
      <c r="C63" s="365"/>
      <c r="D63" s="366"/>
      <c r="E63" s="367"/>
      <c r="F63" s="347"/>
      <c r="G63" s="347"/>
      <c r="H63" s="347"/>
      <c r="I63" s="347"/>
      <c r="J63" s="347"/>
      <c r="K63" s="347"/>
      <c r="L63" s="347"/>
      <c r="M63" s="347"/>
    </row>
    <row r="64" spans="2:13" s="108" customFormat="1" ht="14.25" customHeight="1" x14ac:dyDescent="0.25">
      <c r="B64" s="145"/>
      <c r="C64" s="365"/>
      <c r="D64" s="366"/>
      <c r="E64" s="367"/>
      <c r="F64" s="347"/>
      <c r="G64" s="347"/>
      <c r="H64" s="347"/>
      <c r="I64" s="347"/>
      <c r="J64" s="347"/>
      <c r="K64" s="347"/>
      <c r="L64" s="347"/>
      <c r="M64" s="347"/>
    </row>
    <row r="65" spans="2:15" s="108" customFormat="1" ht="14.25" customHeight="1" x14ac:dyDescent="0.25">
      <c r="B65" s="145"/>
      <c r="C65" s="365"/>
      <c r="D65" s="366"/>
      <c r="E65" s="367"/>
      <c r="F65" s="347"/>
      <c r="G65" s="347"/>
      <c r="H65" s="347"/>
      <c r="I65" s="347"/>
      <c r="J65" s="347"/>
      <c r="K65" s="347"/>
      <c r="L65" s="347"/>
      <c r="M65" s="347"/>
    </row>
    <row r="66" spans="2:15" s="108" customFormat="1" ht="14.25" customHeight="1" x14ac:dyDescent="0.25">
      <c r="B66" s="145"/>
      <c r="C66" s="365"/>
      <c r="D66" s="366"/>
      <c r="E66" s="367"/>
      <c r="F66" s="347"/>
      <c r="G66" s="347"/>
      <c r="H66" s="347"/>
      <c r="I66" s="347"/>
      <c r="J66" s="347"/>
      <c r="K66" s="347"/>
      <c r="L66" s="347"/>
      <c r="M66" s="347"/>
    </row>
    <row r="67" spans="2:15" s="108" customFormat="1" ht="14.25" customHeight="1" x14ac:dyDescent="0.25">
      <c r="B67" s="145"/>
      <c r="C67" s="365"/>
      <c r="D67" s="366"/>
      <c r="E67" s="367"/>
      <c r="F67" s="347"/>
      <c r="G67" s="347"/>
      <c r="H67" s="347"/>
      <c r="I67" s="347"/>
      <c r="J67" s="347"/>
      <c r="K67" s="347"/>
      <c r="L67" s="347"/>
      <c r="M67" s="347"/>
    </row>
    <row r="68" spans="2:15" s="108" customFormat="1" ht="14.25" customHeight="1" x14ac:dyDescent="0.2">
      <c r="B68" s="145"/>
      <c r="C68" s="365"/>
      <c r="D68" s="366"/>
      <c r="E68" s="367"/>
      <c r="F68" s="347"/>
      <c r="G68" s="347"/>
      <c r="H68" s="347"/>
      <c r="I68" s="347"/>
      <c r="J68" s="347"/>
      <c r="K68" s="347"/>
      <c r="L68" s="347"/>
      <c r="M68" s="347"/>
      <c r="N68" s="15">
        <f>24-COUNTBLANK(K45:K68)</f>
        <v>0</v>
      </c>
    </row>
    <row r="69" spans="2:15" s="108" customFormat="1" ht="14.25" customHeight="1" x14ac:dyDescent="0.25"/>
    <row r="70" spans="2:15" x14ac:dyDescent="0.2">
      <c r="B70" s="360" t="s">
        <v>273</v>
      </c>
      <c r="C70" s="360"/>
      <c r="D70" s="360"/>
      <c r="E70" s="360"/>
      <c r="F70" s="360"/>
      <c r="G70" s="360"/>
      <c r="H70" s="360"/>
      <c r="I70" s="360"/>
      <c r="J70" s="360"/>
      <c r="K70" s="360"/>
      <c r="L70" s="360"/>
      <c r="M70" s="360"/>
      <c r="N70" s="67"/>
      <c r="O70" s="67"/>
    </row>
    <row r="71" spans="2:15" x14ac:dyDescent="0.2">
      <c r="B71" s="106"/>
      <c r="C71" s="106"/>
      <c r="D71" s="106"/>
      <c r="E71" s="106"/>
      <c r="F71" s="106"/>
      <c r="G71" s="106"/>
      <c r="H71" s="106"/>
      <c r="I71" s="106"/>
      <c r="J71" s="106"/>
      <c r="K71" s="106"/>
      <c r="L71" s="106"/>
      <c r="M71" s="106"/>
    </row>
    <row r="72" spans="2:15" x14ac:dyDescent="0.2">
      <c r="B72" s="107" t="s">
        <v>352</v>
      </c>
      <c r="C72" s="106"/>
      <c r="D72" s="106"/>
      <c r="E72" s="106"/>
      <c r="F72" s="106"/>
      <c r="G72" s="106"/>
      <c r="H72" s="106"/>
      <c r="I72" s="106"/>
      <c r="J72" s="106"/>
      <c r="K72" s="106"/>
      <c r="L72" s="106"/>
      <c r="M72" s="106"/>
    </row>
    <row r="73" spans="2:15" ht="7.5" customHeight="1" x14ac:dyDescent="0.2">
      <c r="B73" s="106"/>
      <c r="C73" s="106"/>
      <c r="D73" s="106"/>
      <c r="E73" s="106"/>
      <c r="F73" s="106"/>
      <c r="G73" s="106"/>
      <c r="H73" s="106"/>
      <c r="I73" s="106"/>
      <c r="J73" s="106"/>
      <c r="K73" s="106"/>
      <c r="L73" s="106"/>
      <c r="M73" s="106"/>
    </row>
    <row r="74" spans="2:15" ht="42" customHeight="1" x14ac:dyDescent="0.2">
      <c r="B74" s="105" t="s">
        <v>70</v>
      </c>
      <c r="C74" s="363" t="s">
        <v>345</v>
      </c>
      <c r="D74" s="364"/>
      <c r="E74" s="364"/>
      <c r="F74" s="363" t="s">
        <v>346</v>
      </c>
      <c r="G74" s="364"/>
      <c r="H74" s="364"/>
      <c r="I74" s="364"/>
      <c r="J74" s="364"/>
      <c r="K74" s="354" t="s">
        <v>683</v>
      </c>
      <c r="L74" s="354"/>
      <c r="M74" s="354"/>
    </row>
    <row r="75" spans="2:15" s="108" customFormat="1" ht="14.25" customHeight="1" x14ac:dyDescent="0.25">
      <c r="B75" s="145"/>
      <c r="C75" s="365"/>
      <c r="D75" s="366"/>
      <c r="E75" s="367"/>
      <c r="F75" s="347"/>
      <c r="G75" s="347"/>
      <c r="H75" s="347"/>
      <c r="I75" s="347"/>
      <c r="J75" s="347"/>
      <c r="K75" s="347"/>
      <c r="L75" s="347"/>
      <c r="M75" s="347"/>
    </row>
    <row r="76" spans="2:15" s="108" customFormat="1" ht="14.25" customHeight="1" x14ac:dyDescent="0.25">
      <c r="B76" s="145"/>
      <c r="C76" s="146"/>
      <c r="D76" s="147"/>
      <c r="E76" s="148"/>
      <c r="F76" s="347"/>
      <c r="G76" s="347"/>
      <c r="H76" s="347"/>
      <c r="I76" s="347"/>
      <c r="J76" s="347"/>
      <c r="K76" s="347"/>
      <c r="L76" s="347"/>
      <c r="M76" s="347"/>
    </row>
    <row r="77" spans="2:15" s="108" customFormat="1" ht="14.25" customHeight="1" x14ac:dyDescent="0.25">
      <c r="B77" s="145"/>
      <c r="C77" s="146"/>
      <c r="D77" s="147"/>
      <c r="E77" s="148"/>
      <c r="F77" s="347"/>
      <c r="G77" s="347"/>
      <c r="H77" s="347"/>
      <c r="I77" s="347"/>
      <c r="J77" s="347"/>
      <c r="K77" s="347"/>
      <c r="L77" s="347"/>
      <c r="M77" s="347"/>
    </row>
    <row r="78" spans="2:15" s="108" customFormat="1" ht="14.25" customHeight="1" x14ac:dyDescent="0.25">
      <c r="B78" s="145"/>
      <c r="C78" s="146"/>
      <c r="D78" s="147"/>
      <c r="E78" s="148"/>
      <c r="F78" s="347"/>
      <c r="G78" s="347"/>
      <c r="H78" s="347"/>
      <c r="I78" s="347"/>
      <c r="J78" s="347"/>
      <c r="K78" s="347"/>
      <c r="L78" s="347"/>
      <c r="M78" s="347"/>
    </row>
    <row r="79" spans="2:15" s="108" customFormat="1" ht="14.25" customHeight="1" x14ac:dyDescent="0.25">
      <c r="B79" s="145"/>
      <c r="C79" s="146"/>
      <c r="D79" s="147"/>
      <c r="E79" s="148"/>
      <c r="F79" s="347"/>
      <c r="G79" s="347"/>
      <c r="H79" s="347"/>
      <c r="I79" s="347"/>
      <c r="J79" s="347"/>
      <c r="K79" s="347"/>
      <c r="L79" s="347"/>
      <c r="M79" s="347"/>
    </row>
    <row r="80" spans="2:15" s="108" customFormat="1" ht="14.25" customHeight="1" x14ac:dyDescent="0.25">
      <c r="B80" s="145"/>
      <c r="C80" s="146"/>
      <c r="D80" s="147"/>
      <c r="E80" s="148"/>
      <c r="F80" s="347"/>
      <c r="G80" s="347"/>
      <c r="H80" s="347"/>
      <c r="I80" s="347"/>
      <c r="J80" s="347"/>
      <c r="K80" s="347"/>
      <c r="L80" s="347"/>
      <c r="M80" s="347"/>
    </row>
    <row r="81" spans="2:13" s="108" customFormat="1" ht="14.25" customHeight="1" x14ac:dyDescent="0.25">
      <c r="B81" s="145"/>
      <c r="C81" s="146"/>
      <c r="D81" s="147"/>
      <c r="E81" s="148"/>
      <c r="F81" s="347"/>
      <c r="G81" s="347"/>
      <c r="H81" s="347"/>
      <c r="I81" s="347"/>
      <c r="J81" s="347"/>
      <c r="K81" s="347"/>
      <c r="L81" s="347"/>
      <c r="M81" s="347"/>
    </row>
    <row r="82" spans="2:13" s="108" customFormat="1" ht="14.25" customHeight="1" x14ac:dyDescent="0.25">
      <c r="B82" s="145"/>
      <c r="C82" s="146"/>
      <c r="D82" s="147"/>
      <c r="E82" s="148"/>
      <c r="F82" s="347"/>
      <c r="G82" s="347"/>
      <c r="H82" s="347"/>
      <c r="I82" s="347"/>
      <c r="J82" s="347"/>
      <c r="K82" s="347"/>
      <c r="L82" s="347"/>
      <c r="M82" s="347"/>
    </row>
    <row r="83" spans="2:13" s="108" customFormat="1" ht="14.25" customHeight="1" x14ac:dyDescent="0.25">
      <c r="B83" s="145"/>
      <c r="C83" s="146"/>
      <c r="D83" s="147"/>
      <c r="E83" s="148"/>
      <c r="F83" s="347"/>
      <c r="G83" s="347"/>
      <c r="H83" s="347"/>
      <c r="I83" s="347"/>
      <c r="J83" s="347"/>
      <c r="K83" s="347"/>
      <c r="L83" s="347"/>
      <c r="M83" s="347"/>
    </row>
    <row r="84" spans="2:13" s="108" customFormat="1" ht="14.25" customHeight="1" x14ac:dyDescent="0.25">
      <c r="B84" s="145"/>
      <c r="C84" s="146"/>
      <c r="D84" s="147"/>
      <c r="E84" s="148"/>
      <c r="F84" s="347"/>
      <c r="G84" s="347"/>
      <c r="H84" s="347"/>
      <c r="I84" s="347"/>
      <c r="J84" s="347"/>
      <c r="K84" s="347"/>
      <c r="L84" s="347"/>
      <c r="M84" s="347"/>
    </row>
    <row r="85" spans="2:13" s="108" customFormat="1" ht="14.25" customHeight="1" x14ac:dyDescent="0.25">
      <c r="B85" s="145"/>
      <c r="C85" s="146"/>
      <c r="D85" s="147"/>
      <c r="E85" s="148"/>
      <c r="F85" s="347"/>
      <c r="G85" s="347"/>
      <c r="H85" s="347"/>
      <c r="I85" s="347"/>
      <c r="J85" s="347"/>
      <c r="K85" s="347"/>
      <c r="L85" s="347"/>
      <c r="M85" s="347"/>
    </row>
    <row r="86" spans="2:13" s="108" customFormat="1" ht="14.25" customHeight="1" x14ac:dyDescent="0.25">
      <c r="B86" s="145"/>
      <c r="C86" s="365"/>
      <c r="D86" s="366"/>
      <c r="E86" s="367"/>
      <c r="F86" s="347"/>
      <c r="G86" s="347"/>
      <c r="H86" s="347"/>
      <c r="I86" s="347"/>
      <c r="J86" s="347"/>
      <c r="K86" s="347"/>
      <c r="L86" s="347"/>
      <c r="M86" s="347"/>
    </row>
    <row r="87" spans="2:13" s="108" customFormat="1" ht="14.25" customHeight="1" x14ac:dyDescent="0.25">
      <c r="B87" s="145"/>
      <c r="C87" s="365"/>
      <c r="D87" s="366"/>
      <c r="E87" s="367"/>
      <c r="F87" s="347"/>
      <c r="G87" s="347"/>
      <c r="H87" s="347"/>
      <c r="I87" s="347"/>
      <c r="J87" s="347"/>
      <c r="K87" s="347"/>
      <c r="L87" s="347"/>
      <c r="M87" s="347"/>
    </row>
    <row r="88" spans="2:13" s="108" customFormat="1" ht="14.25" customHeight="1" x14ac:dyDescent="0.25">
      <c r="B88" s="145"/>
      <c r="C88" s="365"/>
      <c r="D88" s="366"/>
      <c r="E88" s="367"/>
      <c r="F88" s="347"/>
      <c r="G88" s="347"/>
      <c r="H88" s="347"/>
      <c r="I88" s="347"/>
      <c r="J88" s="347"/>
      <c r="K88" s="347"/>
      <c r="L88" s="347"/>
      <c r="M88" s="347"/>
    </row>
    <row r="89" spans="2:13" s="108" customFormat="1" ht="14.25" customHeight="1" x14ac:dyDescent="0.25">
      <c r="B89" s="145"/>
      <c r="C89" s="365"/>
      <c r="D89" s="366"/>
      <c r="E89" s="367"/>
      <c r="F89" s="347"/>
      <c r="G89" s="347"/>
      <c r="H89" s="347"/>
      <c r="I89" s="347"/>
      <c r="J89" s="347"/>
      <c r="K89" s="347"/>
      <c r="L89" s="347"/>
      <c r="M89" s="347"/>
    </row>
    <row r="90" spans="2:13" s="108" customFormat="1" ht="14.25" customHeight="1" x14ac:dyDescent="0.25">
      <c r="B90" s="145"/>
      <c r="C90" s="365"/>
      <c r="D90" s="366"/>
      <c r="E90" s="367"/>
      <c r="F90" s="347"/>
      <c r="G90" s="347"/>
      <c r="H90" s="347"/>
      <c r="I90" s="347"/>
      <c r="J90" s="347"/>
      <c r="K90" s="347"/>
      <c r="L90" s="347"/>
      <c r="M90" s="347"/>
    </row>
    <row r="91" spans="2:13" s="108" customFormat="1" ht="14.25" customHeight="1" x14ac:dyDescent="0.25">
      <c r="B91" s="145"/>
      <c r="C91" s="365"/>
      <c r="D91" s="366"/>
      <c r="E91" s="367"/>
      <c r="F91" s="347"/>
      <c r="G91" s="347"/>
      <c r="H91" s="347"/>
      <c r="I91" s="347"/>
      <c r="J91" s="347"/>
      <c r="K91" s="347"/>
      <c r="L91" s="347"/>
      <c r="M91" s="347"/>
    </row>
    <row r="92" spans="2:13" s="108" customFormat="1" ht="14.25" customHeight="1" x14ac:dyDescent="0.25">
      <c r="B92" s="145"/>
      <c r="C92" s="365"/>
      <c r="D92" s="366"/>
      <c r="E92" s="367"/>
      <c r="F92" s="347"/>
      <c r="G92" s="347"/>
      <c r="H92" s="347"/>
      <c r="I92" s="347"/>
      <c r="J92" s="347"/>
      <c r="K92" s="347"/>
      <c r="L92" s="347"/>
      <c r="M92" s="347"/>
    </row>
    <row r="93" spans="2:13" s="108" customFormat="1" ht="14.25" customHeight="1" x14ac:dyDescent="0.25">
      <c r="B93" s="145"/>
      <c r="C93" s="365"/>
      <c r="D93" s="366"/>
      <c r="E93" s="367"/>
      <c r="F93" s="347"/>
      <c r="G93" s="347"/>
      <c r="H93" s="347"/>
      <c r="I93" s="347"/>
      <c r="J93" s="347"/>
      <c r="K93" s="347"/>
      <c r="L93" s="347"/>
      <c r="M93" s="347"/>
    </row>
    <row r="94" spans="2:13" s="108" customFormat="1" ht="14.25" customHeight="1" x14ac:dyDescent="0.25">
      <c r="B94" s="145"/>
      <c r="C94" s="365"/>
      <c r="D94" s="366"/>
      <c r="E94" s="367"/>
      <c r="F94" s="347"/>
      <c r="G94" s="347"/>
      <c r="H94" s="347"/>
      <c r="I94" s="347"/>
      <c r="J94" s="347"/>
      <c r="K94" s="347"/>
      <c r="L94" s="347"/>
      <c r="M94" s="347"/>
    </row>
    <row r="95" spans="2:13" s="108" customFormat="1" ht="14.25" customHeight="1" x14ac:dyDescent="0.25">
      <c r="B95" s="145"/>
      <c r="C95" s="365"/>
      <c r="D95" s="366"/>
      <c r="E95" s="367"/>
      <c r="F95" s="347"/>
      <c r="G95" s="347"/>
      <c r="H95" s="347"/>
      <c r="I95" s="347"/>
      <c r="J95" s="347"/>
      <c r="K95" s="347"/>
      <c r="L95" s="347"/>
      <c r="M95" s="347"/>
    </row>
    <row r="96" spans="2:13" s="108" customFormat="1" ht="14.25" customHeight="1" x14ac:dyDescent="0.25">
      <c r="B96" s="145"/>
      <c r="C96" s="365"/>
      <c r="D96" s="366"/>
      <c r="E96" s="367"/>
      <c r="F96" s="347"/>
      <c r="G96" s="347"/>
      <c r="H96" s="347"/>
      <c r="I96" s="347"/>
      <c r="J96" s="347"/>
      <c r="K96" s="347"/>
      <c r="L96" s="347"/>
      <c r="M96" s="347"/>
    </row>
    <row r="97" spans="2:20" s="108" customFormat="1" ht="14.25" customHeight="1" x14ac:dyDescent="0.25">
      <c r="B97" s="145"/>
      <c r="C97" s="365"/>
      <c r="D97" s="366"/>
      <c r="E97" s="367"/>
      <c r="F97" s="347"/>
      <c r="G97" s="347"/>
      <c r="H97" s="347"/>
      <c r="I97" s="347"/>
      <c r="J97" s="347"/>
      <c r="K97" s="347"/>
      <c r="L97" s="347"/>
      <c r="M97" s="347"/>
    </row>
    <row r="98" spans="2:20" s="108" customFormat="1" ht="14.25" customHeight="1" x14ac:dyDescent="0.2">
      <c r="B98" s="145"/>
      <c r="C98" s="365"/>
      <c r="D98" s="366"/>
      <c r="E98" s="367"/>
      <c r="F98" s="347"/>
      <c r="G98" s="347"/>
      <c r="H98" s="347"/>
      <c r="I98" s="347"/>
      <c r="J98" s="347"/>
      <c r="K98" s="347"/>
      <c r="L98" s="347"/>
      <c r="M98" s="347"/>
      <c r="N98" s="15">
        <f>24-COUNTBLANK(K75:K98)</f>
        <v>0</v>
      </c>
    </row>
    <row r="99" spans="2:20" x14ac:dyDescent="0.2">
      <c r="B99" s="106"/>
      <c r="C99" s="106"/>
      <c r="D99" s="106"/>
      <c r="E99" s="106"/>
      <c r="F99" s="106"/>
      <c r="G99" s="106"/>
      <c r="H99" s="106"/>
      <c r="I99" s="106"/>
      <c r="J99" s="106"/>
      <c r="K99" s="106"/>
      <c r="L99" s="106"/>
      <c r="M99" s="106"/>
    </row>
    <row r="100" spans="2:20" x14ac:dyDescent="0.2">
      <c r="B100" s="360" t="s">
        <v>684</v>
      </c>
      <c r="C100" s="360"/>
      <c r="D100" s="360"/>
      <c r="E100" s="360"/>
      <c r="F100" s="360"/>
      <c r="G100" s="360"/>
      <c r="H100" s="360"/>
      <c r="I100" s="360"/>
      <c r="J100" s="360"/>
      <c r="K100" s="360"/>
      <c r="L100" s="360"/>
      <c r="M100" s="360"/>
    </row>
    <row r="101" spans="2:20" x14ac:dyDescent="0.2">
      <c r="B101" s="106"/>
      <c r="C101" s="106"/>
      <c r="D101" s="106"/>
      <c r="E101" s="106"/>
      <c r="F101" s="106"/>
      <c r="G101" s="106"/>
      <c r="H101" s="106"/>
      <c r="I101" s="106"/>
      <c r="J101" s="106"/>
      <c r="K101" s="106"/>
      <c r="L101" s="106"/>
      <c r="M101" s="106"/>
    </row>
    <row r="102" spans="2:20" ht="15.75" x14ac:dyDescent="0.2">
      <c r="B102" s="384" t="s">
        <v>75</v>
      </c>
      <c r="C102" s="384"/>
      <c r="D102" s="384"/>
      <c r="E102" s="384"/>
      <c r="F102" s="384"/>
      <c r="G102" s="384"/>
      <c r="H102" s="384"/>
      <c r="I102" s="384"/>
      <c r="J102" s="384"/>
      <c r="K102" s="384"/>
      <c r="L102" s="384"/>
      <c r="M102" s="384"/>
      <c r="P102" s="109"/>
      <c r="Q102" s="110"/>
      <c r="R102" s="110"/>
    </row>
    <row r="103" spans="2:20" ht="15.75" x14ac:dyDescent="0.2">
      <c r="P103" s="109"/>
      <c r="Q103" s="110"/>
      <c r="R103" s="110"/>
    </row>
    <row r="104" spans="2:20" ht="22.5" customHeight="1" x14ac:dyDescent="0.2">
      <c r="B104" s="105" t="s">
        <v>70</v>
      </c>
      <c r="C104" s="354" t="s">
        <v>76</v>
      </c>
      <c r="D104" s="354"/>
      <c r="E104" s="354"/>
      <c r="F104" s="354"/>
      <c r="G104" s="354"/>
      <c r="H104" s="354"/>
      <c r="I104" s="354"/>
      <c r="J104" s="354"/>
      <c r="K104" s="354"/>
      <c r="L104" s="363" t="s">
        <v>313</v>
      </c>
      <c r="M104" s="378"/>
      <c r="N104" s="354" t="s">
        <v>685</v>
      </c>
      <c r="O104" s="354"/>
      <c r="R104" s="111"/>
      <c r="S104" s="110"/>
      <c r="T104" s="112"/>
    </row>
    <row r="105" spans="2:20" ht="15.75" x14ac:dyDescent="0.2">
      <c r="B105" s="14"/>
      <c r="C105" s="317"/>
      <c r="D105" s="317"/>
      <c r="E105" s="317"/>
      <c r="F105" s="317"/>
      <c r="G105" s="317"/>
      <c r="H105" s="317"/>
      <c r="I105" s="317"/>
      <c r="J105" s="317"/>
      <c r="K105" s="317"/>
      <c r="L105" s="379"/>
      <c r="M105" s="380"/>
      <c r="N105" s="385"/>
      <c r="O105" s="385"/>
      <c r="R105" s="109"/>
      <c r="S105" s="113"/>
      <c r="T105" s="110"/>
    </row>
    <row r="106" spans="2:20" ht="15.75" x14ac:dyDescent="0.2">
      <c r="B106" s="114"/>
      <c r="C106" s="115"/>
      <c r="D106" s="115"/>
      <c r="E106" s="115"/>
      <c r="F106" s="115"/>
      <c r="G106" s="115"/>
      <c r="H106" s="115"/>
      <c r="I106" s="115"/>
      <c r="J106" s="115"/>
      <c r="K106" s="381" t="s">
        <v>129</v>
      </c>
      <c r="L106" s="382"/>
      <c r="M106" s="383"/>
      <c r="N106" s="375">
        <f>SUM(N105)</f>
        <v>0</v>
      </c>
      <c r="O106" s="376"/>
      <c r="R106" s="116"/>
      <c r="S106" s="113"/>
      <c r="T106" s="110"/>
    </row>
    <row r="107" spans="2:20" ht="15.75" x14ac:dyDescent="0.2">
      <c r="B107" s="360" t="s">
        <v>686</v>
      </c>
      <c r="C107" s="360"/>
      <c r="D107" s="360"/>
      <c r="E107" s="360"/>
      <c r="F107" s="360"/>
      <c r="G107" s="360"/>
      <c r="H107" s="360"/>
      <c r="I107" s="360"/>
      <c r="J107" s="360"/>
      <c r="K107" s="360"/>
      <c r="L107" s="360"/>
      <c r="M107" s="360"/>
      <c r="P107" s="116"/>
      <c r="Q107" s="113"/>
      <c r="R107" s="110"/>
    </row>
    <row r="108" spans="2:20" ht="15.75" x14ac:dyDescent="0.2">
      <c r="P108" s="116"/>
      <c r="Q108" s="113"/>
      <c r="R108" s="112"/>
    </row>
    <row r="109" spans="2:20" ht="15.75" x14ac:dyDescent="0.2">
      <c r="B109" s="117" t="s">
        <v>687</v>
      </c>
      <c r="C109" s="117"/>
      <c r="D109" s="117"/>
      <c r="E109" s="117"/>
      <c r="F109" s="117"/>
      <c r="G109" s="118" t="s">
        <v>136</v>
      </c>
      <c r="H109" s="362"/>
      <c r="I109" s="362"/>
      <c r="J109" s="362"/>
      <c r="K109" s="362"/>
      <c r="L109" s="362"/>
      <c r="M109" s="362"/>
      <c r="P109" s="109"/>
      <c r="Q109" s="113"/>
      <c r="R109" s="112"/>
    </row>
    <row r="110" spans="2:20" ht="15" x14ac:dyDescent="0.2">
      <c r="B110" s="104"/>
      <c r="C110" s="104"/>
      <c r="D110" s="104"/>
      <c r="E110" s="104"/>
      <c r="F110" s="104"/>
      <c r="G110" s="104"/>
      <c r="H110" s="104"/>
      <c r="I110" s="104"/>
      <c r="J110" s="104"/>
      <c r="K110" s="104"/>
      <c r="L110" s="104"/>
      <c r="M110" s="104"/>
      <c r="P110" s="377"/>
      <c r="Q110" s="377"/>
      <c r="R110" s="112"/>
    </row>
    <row r="111" spans="2:20" ht="15.75" x14ac:dyDescent="0.2">
      <c r="B111" s="361" t="s">
        <v>78</v>
      </c>
      <c r="C111" s="361"/>
      <c r="D111" s="361"/>
      <c r="E111" s="361"/>
      <c r="F111" s="361"/>
      <c r="G111" s="361"/>
      <c r="H111" s="361"/>
      <c r="I111" s="361"/>
      <c r="J111" s="361"/>
      <c r="K111" s="361"/>
      <c r="L111" s="361"/>
      <c r="M111" s="361"/>
      <c r="P111" s="119"/>
      <c r="Q111" s="113"/>
      <c r="R111" s="112"/>
    </row>
    <row r="112" spans="2:20" ht="15.75" x14ac:dyDescent="0.2">
      <c r="P112" s="116"/>
      <c r="Q112" s="113"/>
      <c r="R112" s="112"/>
    </row>
    <row r="113" spans="2:18" ht="15.75" x14ac:dyDescent="0.2">
      <c r="B113" s="105" t="s">
        <v>70</v>
      </c>
      <c r="C113" s="354" t="s">
        <v>323</v>
      </c>
      <c r="D113" s="354"/>
      <c r="E113" s="354"/>
      <c r="F113" s="354"/>
      <c r="G113" s="354"/>
      <c r="H113" s="354"/>
      <c r="I113" s="354"/>
      <c r="J113" s="354"/>
      <c r="K113" s="354"/>
      <c r="L113" s="354" t="s">
        <v>72</v>
      </c>
      <c r="M113" s="354"/>
      <c r="N113" s="15">
        <f>10-COUNTBLANK(L114:L123)</f>
        <v>0</v>
      </c>
      <c r="P113" s="116"/>
      <c r="Q113" s="113"/>
      <c r="R113" s="110"/>
    </row>
    <row r="114" spans="2:18" ht="15.75" x14ac:dyDescent="0.2">
      <c r="B114" s="14"/>
      <c r="C114" s="317"/>
      <c r="D114" s="317"/>
      <c r="E114" s="317"/>
      <c r="F114" s="317"/>
      <c r="G114" s="317"/>
      <c r="H114" s="317"/>
      <c r="I114" s="317"/>
      <c r="J114" s="317"/>
      <c r="K114" s="317"/>
      <c r="L114" s="317"/>
      <c r="M114" s="317"/>
      <c r="P114" s="109"/>
      <c r="Q114" s="113"/>
      <c r="R114" s="110"/>
    </row>
    <row r="115" spans="2:18" ht="15.75" x14ac:dyDescent="0.2">
      <c r="B115" s="14"/>
      <c r="C115" s="317"/>
      <c r="D115" s="317"/>
      <c r="E115" s="317"/>
      <c r="F115" s="317"/>
      <c r="G115" s="317"/>
      <c r="H115" s="317"/>
      <c r="I115" s="317"/>
      <c r="J115" s="317"/>
      <c r="K115" s="317"/>
      <c r="L115" s="317"/>
      <c r="M115" s="317"/>
      <c r="P115" s="109"/>
      <c r="Q115" s="113"/>
      <c r="R115" s="110"/>
    </row>
    <row r="116" spans="2:18" ht="15.75" x14ac:dyDescent="0.2">
      <c r="B116" s="14"/>
      <c r="C116" s="317"/>
      <c r="D116" s="317"/>
      <c r="E116" s="317"/>
      <c r="F116" s="317"/>
      <c r="G116" s="317"/>
      <c r="H116" s="317"/>
      <c r="I116" s="317"/>
      <c r="J116" s="317"/>
      <c r="K116" s="317"/>
      <c r="L116" s="317"/>
      <c r="M116" s="317"/>
      <c r="Q116" s="110"/>
      <c r="R116" s="110"/>
    </row>
    <row r="117" spans="2:18" ht="15" customHeight="1" x14ac:dyDescent="0.2">
      <c r="B117" s="14"/>
      <c r="C117" s="317"/>
      <c r="D117" s="317"/>
      <c r="E117" s="317"/>
      <c r="F117" s="317"/>
      <c r="G117" s="317"/>
      <c r="H117" s="317"/>
      <c r="I117" s="317"/>
      <c r="J117" s="317"/>
      <c r="K117" s="317"/>
      <c r="L117" s="317"/>
      <c r="M117" s="317"/>
      <c r="Q117" s="110"/>
      <c r="R117" s="110"/>
    </row>
    <row r="118" spans="2:18" ht="15.75" customHeight="1" x14ac:dyDescent="0.2">
      <c r="B118" s="14"/>
      <c r="C118" s="317"/>
      <c r="D118" s="317"/>
      <c r="E118" s="317"/>
      <c r="F118" s="317"/>
      <c r="G118" s="317"/>
      <c r="H118" s="317"/>
      <c r="I118" s="317"/>
      <c r="J118" s="317"/>
      <c r="K118" s="317"/>
      <c r="L118" s="317"/>
      <c r="M118" s="317"/>
      <c r="Q118" s="110"/>
      <c r="R118" s="110"/>
    </row>
    <row r="119" spans="2:18" ht="15.75" x14ac:dyDescent="0.2">
      <c r="B119" s="14"/>
      <c r="C119" s="317"/>
      <c r="D119" s="317"/>
      <c r="E119" s="317"/>
      <c r="F119" s="317"/>
      <c r="G119" s="317"/>
      <c r="H119" s="317"/>
      <c r="I119" s="317"/>
      <c r="J119" s="317"/>
      <c r="K119" s="317"/>
      <c r="L119" s="317"/>
      <c r="M119" s="317"/>
      <c r="Q119" s="110"/>
      <c r="R119" s="110"/>
    </row>
    <row r="120" spans="2:18" ht="22.5" customHeight="1" x14ac:dyDescent="0.2">
      <c r="B120" s="14"/>
      <c r="C120" s="317"/>
      <c r="D120" s="317"/>
      <c r="E120" s="317"/>
      <c r="F120" s="317"/>
      <c r="G120" s="317"/>
      <c r="H120" s="317"/>
      <c r="I120" s="317"/>
      <c r="J120" s="317"/>
      <c r="K120" s="317"/>
      <c r="L120" s="317"/>
      <c r="M120" s="317"/>
      <c r="Q120" s="110"/>
      <c r="R120" s="110"/>
    </row>
    <row r="121" spans="2:18" ht="15.75" x14ac:dyDescent="0.2">
      <c r="B121" s="14"/>
      <c r="C121" s="317"/>
      <c r="D121" s="317"/>
      <c r="E121" s="317"/>
      <c r="F121" s="317"/>
      <c r="G121" s="317"/>
      <c r="H121" s="317"/>
      <c r="I121" s="317"/>
      <c r="J121" s="317"/>
      <c r="K121" s="317"/>
      <c r="L121" s="317"/>
      <c r="M121" s="317"/>
      <c r="Q121" s="110"/>
      <c r="R121" s="112"/>
    </row>
    <row r="122" spans="2:18" ht="15.75" x14ac:dyDescent="0.2">
      <c r="B122" s="14"/>
      <c r="C122" s="317"/>
      <c r="D122" s="317"/>
      <c r="E122" s="317"/>
      <c r="F122" s="317"/>
      <c r="G122" s="317"/>
      <c r="H122" s="317"/>
      <c r="I122" s="317"/>
      <c r="J122" s="317"/>
      <c r="K122" s="317"/>
      <c r="L122" s="317"/>
      <c r="M122" s="317"/>
      <c r="Q122" s="110"/>
      <c r="R122" s="110"/>
    </row>
    <row r="123" spans="2:18" ht="15.75" x14ac:dyDescent="0.2">
      <c r="B123" s="14"/>
      <c r="C123" s="317"/>
      <c r="D123" s="317"/>
      <c r="E123" s="317"/>
      <c r="F123" s="317"/>
      <c r="G123" s="317"/>
      <c r="H123" s="317"/>
      <c r="I123" s="317"/>
      <c r="J123" s="317"/>
      <c r="K123" s="317"/>
      <c r="L123" s="317"/>
      <c r="M123" s="317"/>
      <c r="Q123" s="110"/>
      <c r="R123" s="110"/>
    </row>
    <row r="124" spans="2:18" x14ac:dyDescent="0.2">
      <c r="B124" s="105" t="s">
        <v>70</v>
      </c>
      <c r="C124" s="354" t="s">
        <v>73</v>
      </c>
      <c r="D124" s="354"/>
      <c r="E124" s="354"/>
      <c r="F124" s="354"/>
      <c r="G124" s="354"/>
      <c r="H124" s="354"/>
      <c r="I124" s="354"/>
      <c r="J124" s="354"/>
      <c r="K124" s="354"/>
      <c r="L124" s="354" t="s">
        <v>72</v>
      </c>
      <c r="M124" s="354"/>
      <c r="N124" s="15">
        <f>10-COUNTBLANK(L125:L134)</f>
        <v>0</v>
      </c>
    </row>
    <row r="125" spans="2:18" x14ac:dyDescent="0.2">
      <c r="B125" s="14"/>
      <c r="C125" s="317"/>
      <c r="D125" s="317"/>
      <c r="E125" s="317"/>
      <c r="F125" s="317"/>
      <c r="G125" s="317"/>
      <c r="H125" s="317"/>
      <c r="I125" s="317"/>
      <c r="J125" s="317"/>
      <c r="K125" s="317"/>
      <c r="L125" s="317"/>
      <c r="M125" s="317"/>
    </row>
    <row r="126" spans="2:18" x14ac:dyDescent="0.2">
      <c r="B126" s="14"/>
      <c r="C126" s="317"/>
      <c r="D126" s="317"/>
      <c r="E126" s="317"/>
      <c r="F126" s="317"/>
      <c r="G126" s="317"/>
      <c r="H126" s="317"/>
      <c r="I126" s="317"/>
      <c r="J126" s="317"/>
      <c r="K126" s="317"/>
      <c r="L126" s="317"/>
      <c r="M126" s="317"/>
    </row>
    <row r="127" spans="2:18" x14ac:dyDescent="0.2">
      <c r="B127" s="14"/>
      <c r="C127" s="317"/>
      <c r="D127" s="317"/>
      <c r="E127" s="317"/>
      <c r="F127" s="317"/>
      <c r="G127" s="317"/>
      <c r="H127" s="317"/>
      <c r="I127" s="317"/>
      <c r="J127" s="317"/>
      <c r="K127" s="317"/>
      <c r="L127" s="317"/>
      <c r="M127" s="317"/>
    </row>
    <row r="128" spans="2:18" x14ac:dyDescent="0.2">
      <c r="B128" s="14"/>
      <c r="C128" s="317"/>
      <c r="D128" s="317"/>
      <c r="E128" s="317"/>
      <c r="F128" s="317"/>
      <c r="G128" s="317"/>
      <c r="H128" s="317"/>
      <c r="I128" s="317"/>
      <c r="J128" s="317"/>
      <c r="K128" s="317"/>
      <c r="L128" s="317"/>
      <c r="M128" s="317"/>
    </row>
    <row r="129" spans="2:13" x14ac:dyDescent="0.2">
      <c r="B129" s="14"/>
      <c r="C129" s="317"/>
      <c r="D129" s="317"/>
      <c r="E129" s="317"/>
      <c r="F129" s="317"/>
      <c r="G129" s="317"/>
      <c r="H129" s="317"/>
      <c r="I129" s="317"/>
      <c r="J129" s="317"/>
      <c r="K129" s="317"/>
      <c r="L129" s="317"/>
      <c r="M129" s="317"/>
    </row>
    <row r="130" spans="2:13" x14ac:dyDescent="0.2">
      <c r="B130" s="14"/>
      <c r="C130" s="317"/>
      <c r="D130" s="317"/>
      <c r="E130" s="317"/>
      <c r="F130" s="317"/>
      <c r="G130" s="317"/>
      <c r="H130" s="317"/>
      <c r="I130" s="317"/>
      <c r="J130" s="317"/>
      <c r="K130" s="317"/>
      <c r="L130" s="317"/>
      <c r="M130" s="317"/>
    </row>
    <row r="131" spans="2:13" x14ac:dyDescent="0.2">
      <c r="B131" s="14"/>
      <c r="C131" s="317"/>
      <c r="D131" s="317"/>
      <c r="E131" s="317"/>
      <c r="F131" s="317"/>
      <c r="G131" s="317"/>
      <c r="H131" s="317"/>
      <c r="I131" s="317"/>
      <c r="J131" s="317"/>
      <c r="K131" s="317"/>
      <c r="L131" s="317"/>
      <c r="M131" s="317"/>
    </row>
    <row r="132" spans="2:13" x14ac:dyDescent="0.2">
      <c r="B132" s="14"/>
      <c r="C132" s="317"/>
      <c r="D132" s="317"/>
      <c r="E132" s="317"/>
      <c r="F132" s="317"/>
      <c r="G132" s="317"/>
      <c r="H132" s="317"/>
      <c r="I132" s="317"/>
      <c r="J132" s="317"/>
      <c r="K132" s="317"/>
      <c r="L132" s="317"/>
      <c r="M132" s="317"/>
    </row>
    <row r="133" spans="2:13" x14ac:dyDescent="0.2">
      <c r="B133" s="14"/>
      <c r="C133" s="317"/>
      <c r="D133" s="317"/>
      <c r="E133" s="317"/>
      <c r="F133" s="317"/>
      <c r="G133" s="317"/>
      <c r="H133" s="317"/>
      <c r="I133" s="317"/>
      <c r="J133" s="317"/>
      <c r="K133" s="317"/>
      <c r="L133" s="317"/>
      <c r="M133" s="317"/>
    </row>
    <row r="134" spans="2:13" x14ac:dyDescent="0.2">
      <c r="B134" s="14"/>
      <c r="C134" s="317"/>
      <c r="D134" s="317"/>
      <c r="E134" s="317"/>
      <c r="F134" s="317"/>
      <c r="G134" s="317"/>
      <c r="H134" s="317"/>
      <c r="I134" s="317"/>
      <c r="J134" s="317"/>
      <c r="K134" s="317"/>
      <c r="L134" s="317"/>
      <c r="M134" s="317"/>
    </row>
    <row r="135" spans="2:13" x14ac:dyDescent="0.2">
      <c r="B135" s="358" t="s">
        <v>721</v>
      </c>
      <c r="C135" s="358"/>
      <c r="D135" s="358"/>
      <c r="E135" s="358"/>
      <c r="F135" s="358"/>
      <c r="G135" s="358"/>
      <c r="H135" s="358"/>
      <c r="I135" s="358"/>
      <c r="J135" s="358"/>
      <c r="K135" s="358"/>
      <c r="L135" s="358"/>
    </row>
    <row r="137" spans="2:13" ht="14.25" customHeight="1" x14ac:dyDescent="0.2">
      <c r="B137" s="359" t="s">
        <v>355</v>
      </c>
      <c r="C137" s="359"/>
      <c r="D137" s="359"/>
      <c r="E137" s="359"/>
      <c r="F137" s="359"/>
      <c r="G137" s="359"/>
      <c r="H137" s="359"/>
      <c r="I137" s="359"/>
      <c r="J137" s="359"/>
      <c r="K137" s="359"/>
      <c r="L137" s="359"/>
      <c r="M137" s="359"/>
    </row>
    <row r="138" spans="2:13" ht="49.5" customHeight="1" x14ac:dyDescent="0.2">
      <c r="B138" s="359"/>
      <c r="C138" s="359"/>
      <c r="D138" s="359"/>
      <c r="E138" s="359"/>
      <c r="F138" s="359"/>
      <c r="G138" s="359"/>
      <c r="H138" s="359"/>
      <c r="I138" s="359"/>
      <c r="J138" s="359"/>
      <c r="K138" s="359"/>
      <c r="L138" s="359"/>
      <c r="M138" s="359"/>
    </row>
    <row r="139" spans="2:13" x14ac:dyDescent="0.2">
      <c r="B139" s="107" t="s">
        <v>343</v>
      </c>
      <c r="C139" s="106"/>
      <c r="D139" s="106"/>
      <c r="E139" s="106"/>
      <c r="F139" s="106"/>
      <c r="G139" s="106"/>
      <c r="H139" s="106"/>
      <c r="I139" s="106"/>
      <c r="J139" s="106"/>
      <c r="K139" s="106"/>
      <c r="L139" s="106"/>
      <c r="M139" s="106"/>
    </row>
    <row r="140" spans="2:13" ht="7.5" customHeight="1" x14ac:dyDescent="0.2">
      <c r="B140" s="106"/>
      <c r="C140" s="106"/>
      <c r="D140" s="106"/>
      <c r="E140" s="106"/>
      <c r="F140" s="106"/>
      <c r="G140" s="106"/>
      <c r="H140" s="106"/>
      <c r="I140" s="106"/>
      <c r="J140" s="106"/>
      <c r="K140" s="106"/>
      <c r="L140" s="106"/>
      <c r="M140" s="106"/>
    </row>
    <row r="141" spans="2:13" ht="42" customHeight="1" x14ac:dyDescent="0.2">
      <c r="B141" s="105" t="s">
        <v>70</v>
      </c>
      <c r="C141" s="363" t="s">
        <v>675</v>
      </c>
      <c r="D141" s="364"/>
      <c r="E141" s="364"/>
      <c r="F141" s="363" t="s">
        <v>342</v>
      </c>
      <c r="G141" s="364"/>
      <c r="H141" s="364"/>
      <c r="I141" s="364"/>
      <c r="J141" s="364"/>
      <c r="K141" s="354" t="s">
        <v>689</v>
      </c>
      <c r="L141" s="354"/>
      <c r="M141" s="354"/>
    </row>
    <row r="142" spans="2:13" s="108" customFormat="1" ht="14.25" customHeight="1" x14ac:dyDescent="0.25">
      <c r="B142" s="145"/>
      <c r="C142" s="365"/>
      <c r="D142" s="366"/>
      <c r="E142" s="367"/>
      <c r="F142" s="347"/>
      <c r="G142" s="347"/>
      <c r="H142" s="347"/>
      <c r="I142" s="347"/>
      <c r="J142" s="347"/>
      <c r="K142" s="347"/>
      <c r="L142" s="347"/>
      <c r="M142" s="347"/>
    </row>
    <row r="143" spans="2:13" s="108" customFormat="1" ht="14.25" customHeight="1" x14ac:dyDescent="0.25">
      <c r="B143" s="145"/>
      <c r="C143" s="146"/>
      <c r="D143" s="147"/>
      <c r="E143" s="148"/>
      <c r="F143" s="347"/>
      <c r="G143" s="347"/>
      <c r="H143" s="347"/>
      <c r="I143" s="347"/>
      <c r="J143" s="347"/>
      <c r="K143" s="347"/>
      <c r="L143" s="347"/>
      <c r="M143" s="347"/>
    </row>
    <row r="144" spans="2:13" s="108" customFormat="1" ht="14.25" customHeight="1" x14ac:dyDescent="0.25">
      <c r="B144" s="145"/>
      <c r="C144" s="146"/>
      <c r="D144" s="147"/>
      <c r="E144" s="148"/>
      <c r="F144" s="347"/>
      <c r="G144" s="347"/>
      <c r="H144" s="347"/>
      <c r="I144" s="347"/>
      <c r="J144" s="347"/>
      <c r="K144" s="347"/>
      <c r="L144" s="347"/>
      <c r="M144" s="347"/>
    </row>
    <row r="145" spans="2:13" s="108" customFormat="1" ht="14.25" customHeight="1" x14ac:dyDescent="0.25">
      <c r="B145" s="145"/>
      <c r="C145" s="146"/>
      <c r="D145" s="147"/>
      <c r="E145" s="148"/>
      <c r="F145" s="347"/>
      <c r="G145" s="347"/>
      <c r="H145" s="347"/>
      <c r="I145" s="347"/>
      <c r="J145" s="347"/>
      <c r="K145" s="347"/>
      <c r="L145" s="347"/>
      <c r="M145" s="347"/>
    </row>
    <row r="146" spans="2:13" s="108" customFormat="1" ht="14.25" customHeight="1" x14ac:dyDescent="0.25">
      <c r="B146" s="145"/>
      <c r="C146" s="146"/>
      <c r="D146" s="147"/>
      <c r="E146" s="148"/>
      <c r="F146" s="347"/>
      <c r="G146" s="347"/>
      <c r="H146" s="347"/>
      <c r="I146" s="347"/>
      <c r="J146" s="347"/>
      <c r="K146" s="347"/>
      <c r="L146" s="347"/>
      <c r="M146" s="347"/>
    </row>
    <row r="147" spans="2:13" s="108" customFormat="1" ht="14.25" customHeight="1" x14ac:dyDescent="0.25">
      <c r="B147" s="145"/>
      <c r="C147" s="146"/>
      <c r="D147" s="147"/>
      <c r="E147" s="148"/>
      <c r="F147" s="347"/>
      <c r="G147" s="347"/>
      <c r="H147" s="347"/>
      <c r="I147" s="347"/>
      <c r="J147" s="347"/>
      <c r="K147" s="347"/>
      <c r="L147" s="347"/>
      <c r="M147" s="347"/>
    </row>
    <row r="148" spans="2:13" s="108" customFormat="1" ht="14.25" customHeight="1" x14ac:dyDescent="0.25">
      <c r="B148" s="145"/>
      <c r="C148" s="146"/>
      <c r="D148" s="147"/>
      <c r="E148" s="148"/>
      <c r="F148" s="347"/>
      <c r="G148" s="347"/>
      <c r="H148" s="347"/>
      <c r="I148" s="347"/>
      <c r="J148" s="347"/>
      <c r="K148" s="347"/>
      <c r="L148" s="347"/>
      <c r="M148" s="347"/>
    </row>
    <row r="149" spans="2:13" s="108" customFormat="1" ht="14.25" customHeight="1" x14ac:dyDescent="0.25">
      <c r="B149" s="145"/>
      <c r="C149" s="146"/>
      <c r="D149" s="147"/>
      <c r="E149" s="148"/>
      <c r="F149" s="347"/>
      <c r="G149" s="347"/>
      <c r="H149" s="347"/>
      <c r="I149" s="347"/>
      <c r="J149" s="347"/>
      <c r="K149" s="347"/>
      <c r="L149" s="347"/>
      <c r="M149" s="347"/>
    </row>
    <row r="150" spans="2:13" s="108" customFormat="1" ht="14.25" customHeight="1" x14ac:dyDescent="0.25">
      <c r="B150" s="145"/>
      <c r="C150" s="146"/>
      <c r="D150" s="147"/>
      <c r="E150" s="148"/>
      <c r="F150" s="347"/>
      <c r="G150" s="347"/>
      <c r="H150" s="347"/>
      <c r="I150" s="347"/>
      <c r="J150" s="347"/>
      <c r="K150" s="347"/>
      <c r="L150" s="347"/>
      <c r="M150" s="347"/>
    </row>
    <row r="151" spans="2:13" s="108" customFormat="1" ht="14.25" customHeight="1" x14ac:dyDescent="0.25">
      <c r="B151" s="145"/>
      <c r="C151" s="146"/>
      <c r="D151" s="147"/>
      <c r="E151" s="148"/>
      <c r="F151" s="347"/>
      <c r="G151" s="347"/>
      <c r="H151" s="347"/>
      <c r="I151" s="347"/>
      <c r="J151" s="347"/>
      <c r="K151" s="347"/>
      <c r="L151" s="347"/>
      <c r="M151" s="347"/>
    </row>
    <row r="152" spans="2:13" s="108" customFormat="1" ht="14.25" customHeight="1" x14ac:dyDescent="0.25">
      <c r="B152" s="145"/>
      <c r="C152" s="146"/>
      <c r="D152" s="147"/>
      <c r="E152" s="148"/>
      <c r="F152" s="347"/>
      <c r="G152" s="347"/>
      <c r="H152" s="347"/>
      <c r="I152" s="347"/>
      <c r="J152" s="347"/>
      <c r="K152" s="347"/>
      <c r="L152" s="347"/>
      <c r="M152" s="347"/>
    </row>
    <row r="153" spans="2:13" s="108" customFormat="1" ht="14.25" customHeight="1" x14ac:dyDescent="0.25">
      <c r="B153" s="145"/>
      <c r="C153" s="365"/>
      <c r="D153" s="366"/>
      <c r="E153" s="367"/>
      <c r="F153" s="347"/>
      <c r="G153" s="347"/>
      <c r="H153" s="347"/>
      <c r="I153" s="347"/>
      <c r="J153" s="347"/>
      <c r="K153" s="347"/>
      <c r="L153" s="347"/>
      <c r="M153" s="347"/>
    </row>
    <row r="154" spans="2:13" s="108" customFormat="1" ht="14.25" customHeight="1" x14ac:dyDescent="0.25">
      <c r="B154" s="145"/>
      <c r="C154" s="365"/>
      <c r="D154" s="366"/>
      <c r="E154" s="367"/>
      <c r="F154" s="347"/>
      <c r="G154" s="347"/>
      <c r="H154" s="347"/>
      <c r="I154" s="347"/>
      <c r="J154" s="347"/>
      <c r="K154" s="347"/>
      <c r="L154" s="347"/>
      <c r="M154" s="347"/>
    </row>
    <row r="155" spans="2:13" s="108" customFormat="1" ht="14.25" customHeight="1" x14ac:dyDescent="0.25">
      <c r="B155" s="145"/>
      <c r="C155" s="365"/>
      <c r="D155" s="366"/>
      <c r="E155" s="367"/>
      <c r="F155" s="347"/>
      <c r="G155" s="347"/>
      <c r="H155" s="347"/>
      <c r="I155" s="347"/>
      <c r="J155" s="347"/>
      <c r="K155" s="347"/>
      <c r="L155" s="347"/>
      <c r="M155" s="347"/>
    </row>
    <row r="156" spans="2:13" s="108" customFormat="1" ht="14.25" customHeight="1" x14ac:dyDescent="0.25">
      <c r="B156" s="145"/>
      <c r="C156" s="365"/>
      <c r="D156" s="366"/>
      <c r="E156" s="367"/>
      <c r="F156" s="347"/>
      <c r="G156" s="347"/>
      <c r="H156" s="347"/>
      <c r="I156" s="347"/>
      <c r="J156" s="347"/>
      <c r="K156" s="347"/>
      <c r="L156" s="347"/>
      <c r="M156" s="347"/>
    </row>
    <row r="157" spans="2:13" s="108" customFormat="1" ht="14.25" customHeight="1" x14ac:dyDescent="0.25">
      <c r="B157" s="145"/>
      <c r="C157" s="365"/>
      <c r="D157" s="366"/>
      <c r="E157" s="367"/>
      <c r="F157" s="347"/>
      <c r="G157" s="347"/>
      <c r="H157" s="347"/>
      <c r="I157" s="347"/>
      <c r="J157" s="347"/>
      <c r="K157" s="347"/>
      <c r="L157" s="347"/>
      <c r="M157" s="347"/>
    </row>
    <row r="158" spans="2:13" s="108" customFormat="1" ht="14.25" customHeight="1" x14ac:dyDescent="0.25">
      <c r="B158" s="145"/>
      <c r="C158" s="365"/>
      <c r="D158" s="366"/>
      <c r="E158" s="367"/>
      <c r="F158" s="347"/>
      <c r="G158" s="347"/>
      <c r="H158" s="347"/>
      <c r="I158" s="347"/>
      <c r="J158" s="347"/>
      <c r="K158" s="347"/>
      <c r="L158" s="347"/>
      <c r="M158" s="347"/>
    </row>
    <row r="159" spans="2:13" s="108" customFormat="1" ht="14.25" customHeight="1" x14ac:dyDescent="0.25">
      <c r="B159" s="145"/>
      <c r="C159" s="365"/>
      <c r="D159" s="366"/>
      <c r="E159" s="367"/>
      <c r="F159" s="347"/>
      <c r="G159" s="347"/>
      <c r="H159" s="347"/>
      <c r="I159" s="347"/>
      <c r="J159" s="347"/>
      <c r="K159" s="347"/>
      <c r="L159" s="347"/>
      <c r="M159" s="347"/>
    </row>
    <row r="160" spans="2:13" s="108" customFormat="1" ht="14.25" customHeight="1" x14ac:dyDescent="0.25">
      <c r="B160" s="145"/>
      <c r="C160" s="365"/>
      <c r="D160" s="366"/>
      <c r="E160" s="367"/>
      <c r="F160" s="347"/>
      <c r="G160" s="347"/>
      <c r="H160" s="347"/>
      <c r="I160" s="347"/>
      <c r="J160" s="347"/>
      <c r="K160" s="347"/>
      <c r="L160" s="347"/>
      <c r="M160" s="347"/>
    </row>
    <row r="161" spans="2:15" s="108" customFormat="1" ht="14.25" customHeight="1" x14ac:dyDescent="0.25">
      <c r="B161" s="145"/>
      <c r="C161" s="365"/>
      <c r="D161" s="366"/>
      <c r="E161" s="367"/>
      <c r="F161" s="347"/>
      <c r="G161" s="347"/>
      <c r="H161" s="347"/>
      <c r="I161" s="347"/>
      <c r="J161" s="347"/>
      <c r="K161" s="347"/>
      <c r="L161" s="347"/>
      <c r="M161" s="347"/>
    </row>
    <row r="162" spans="2:15" s="108" customFormat="1" ht="14.25" customHeight="1" x14ac:dyDescent="0.25">
      <c r="B162" s="145"/>
      <c r="C162" s="365"/>
      <c r="D162" s="366"/>
      <c r="E162" s="367"/>
      <c r="F162" s="347"/>
      <c r="G162" s="347"/>
      <c r="H162" s="347"/>
      <c r="I162" s="347"/>
      <c r="J162" s="347"/>
      <c r="K162" s="347"/>
      <c r="L162" s="347"/>
      <c r="M162" s="347"/>
    </row>
    <row r="163" spans="2:15" s="108" customFormat="1" ht="14.25" customHeight="1" x14ac:dyDescent="0.25">
      <c r="B163" s="145"/>
      <c r="C163" s="365"/>
      <c r="D163" s="366"/>
      <c r="E163" s="367"/>
      <c r="F163" s="347"/>
      <c r="G163" s="347"/>
      <c r="H163" s="347"/>
      <c r="I163" s="347"/>
      <c r="J163" s="347"/>
      <c r="K163" s="347"/>
      <c r="L163" s="347"/>
      <c r="M163" s="347"/>
    </row>
    <row r="164" spans="2:15" s="108" customFormat="1" ht="14.25" customHeight="1" x14ac:dyDescent="0.25">
      <c r="B164" s="145"/>
      <c r="C164" s="365"/>
      <c r="D164" s="366"/>
      <c r="E164" s="367"/>
      <c r="F164" s="347"/>
      <c r="G164" s="347"/>
      <c r="H164" s="347"/>
      <c r="I164" s="347"/>
      <c r="J164" s="347"/>
      <c r="K164" s="347"/>
      <c r="L164" s="347"/>
      <c r="M164" s="347"/>
    </row>
    <row r="165" spans="2:15" s="108" customFormat="1" ht="14.25" customHeight="1" x14ac:dyDescent="0.2">
      <c r="B165" s="145"/>
      <c r="C165" s="365"/>
      <c r="D165" s="366"/>
      <c r="E165" s="367"/>
      <c r="F165" s="347"/>
      <c r="G165" s="347"/>
      <c r="H165" s="347"/>
      <c r="I165" s="347"/>
      <c r="J165" s="347"/>
      <c r="K165" s="347"/>
      <c r="L165" s="347"/>
      <c r="M165" s="347"/>
      <c r="N165" s="15">
        <f>24-COUNTBLANK(K142:K165)</f>
        <v>0</v>
      </c>
    </row>
    <row r="166" spans="2:15" s="108" customFormat="1" ht="14.25" customHeight="1" x14ac:dyDescent="0.25"/>
    <row r="167" spans="2:15" x14ac:dyDescent="0.2">
      <c r="B167" s="360" t="s">
        <v>690</v>
      </c>
      <c r="C167" s="360"/>
      <c r="D167" s="360"/>
      <c r="E167" s="360"/>
      <c r="F167" s="360"/>
      <c r="G167" s="360"/>
      <c r="H167" s="360"/>
      <c r="I167" s="360"/>
      <c r="J167" s="360"/>
      <c r="K167" s="360"/>
      <c r="L167" s="360"/>
      <c r="M167" s="360"/>
      <c r="N167" s="67"/>
      <c r="O167" s="67"/>
    </row>
    <row r="168" spans="2:15" x14ac:dyDescent="0.2">
      <c r="B168" s="106"/>
      <c r="C168" s="106"/>
      <c r="D168" s="106"/>
      <c r="E168" s="106"/>
      <c r="F168" s="106"/>
      <c r="G168" s="106"/>
      <c r="H168" s="106"/>
      <c r="I168" s="106"/>
      <c r="J168" s="106"/>
      <c r="K168" s="106"/>
      <c r="L168" s="106"/>
      <c r="M168" s="106"/>
    </row>
    <row r="169" spans="2:15" x14ac:dyDescent="0.2">
      <c r="B169" s="107" t="s">
        <v>352</v>
      </c>
      <c r="C169" s="106"/>
      <c r="D169" s="106"/>
      <c r="E169" s="106"/>
      <c r="F169" s="106"/>
      <c r="G169" s="106"/>
      <c r="H169" s="106"/>
      <c r="I169" s="106"/>
      <c r="J169" s="106"/>
      <c r="K169" s="106"/>
      <c r="L169" s="106"/>
      <c r="M169" s="106"/>
    </row>
    <row r="170" spans="2:15" ht="7.5" customHeight="1" x14ac:dyDescent="0.2">
      <c r="B170" s="106"/>
      <c r="C170" s="106"/>
      <c r="D170" s="106"/>
      <c r="E170" s="106"/>
      <c r="F170" s="106"/>
      <c r="G170" s="106"/>
      <c r="H170" s="106"/>
      <c r="I170" s="106"/>
      <c r="J170" s="106"/>
      <c r="K170" s="106"/>
      <c r="L170" s="106"/>
      <c r="M170" s="106"/>
    </row>
    <row r="171" spans="2:15" ht="42" customHeight="1" x14ac:dyDescent="0.2">
      <c r="B171" s="105" t="s">
        <v>70</v>
      </c>
      <c r="C171" s="363" t="s">
        <v>345</v>
      </c>
      <c r="D171" s="364"/>
      <c r="E171" s="364"/>
      <c r="F171" s="363" t="s">
        <v>346</v>
      </c>
      <c r="G171" s="364"/>
      <c r="H171" s="364"/>
      <c r="I171" s="364"/>
      <c r="J171" s="364"/>
      <c r="K171" s="354" t="s">
        <v>691</v>
      </c>
      <c r="L171" s="354"/>
      <c r="M171" s="354"/>
    </row>
    <row r="172" spans="2:15" s="108" customFormat="1" ht="14.25" customHeight="1" x14ac:dyDescent="0.25">
      <c r="B172" s="145"/>
      <c r="C172" s="365"/>
      <c r="D172" s="366"/>
      <c r="E172" s="367"/>
      <c r="F172" s="347"/>
      <c r="G172" s="347"/>
      <c r="H172" s="347"/>
      <c r="I172" s="347"/>
      <c r="J172" s="347"/>
      <c r="K172" s="347"/>
      <c r="L172" s="347"/>
      <c r="M172" s="347"/>
    </row>
    <row r="173" spans="2:15" s="108" customFormat="1" ht="14.25" customHeight="1" x14ac:dyDescent="0.25">
      <c r="B173" s="145"/>
      <c r="C173" s="146"/>
      <c r="D173" s="147"/>
      <c r="E173" s="148"/>
      <c r="F173" s="347"/>
      <c r="G173" s="347"/>
      <c r="H173" s="347"/>
      <c r="I173" s="347"/>
      <c r="J173" s="347"/>
      <c r="K173" s="347"/>
      <c r="L173" s="347"/>
      <c r="M173" s="347"/>
    </row>
    <row r="174" spans="2:15" s="108" customFormat="1" ht="14.25" customHeight="1" x14ac:dyDescent="0.25">
      <c r="B174" s="145"/>
      <c r="C174" s="146"/>
      <c r="D174" s="147"/>
      <c r="E174" s="148"/>
      <c r="F174" s="347"/>
      <c r="G174" s="347"/>
      <c r="H174" s="347"/>
      <c r="I174" s="347"/>
      <c r="J174" s="347"/>
      <c r="K174" s="347"/>
      <c r="L174" s="347"/>
      <c r="M174" s="347"/>
    </row>
    <row r="175" spans="2:15" s="108" customFormat="1" ht="14.25" customHeight="1" x14ac:dyDescent="0.25">
      <c r="B175" s="145"/>
      <c r="C175" s="146"/>
      <c r="D175" s="147"/>
      <c r="E175" s="148"/>
      <c r="F175" s="347"/>
      <c r="G175" s="347"/>
      <c r="H175" s="347"/>
      <c r="I175" s="347"/>
      <c r="J175" s="347"/>
      <c r="K175" s="347"/>
      <c r="L175" s="347"/>
      <c r="M175" s="347"/>
    </row>
    <row r="176" spans="2:15" s="108" customFormat="1" ht="14.25" customHeight="1" x14ac:dyDescent="0.25">
      <c r="B176" s="145"/>
      <c r="C176" s="146"/>
      <c r="D176" s="147"/>
      <c r="E176" s="148"/>
      <c r="F176" s="347"/>
      <c r="G176" s="347"/>
      <c r="H176" s="347"/>
      <c r="I176" s="347"/>
      <c r="J176" s="347"/>
      <c r="K176" s="347"/>
      <c r="L176" s="347"/>
      <c r="M176" s="347"/>
    </row>
    <row r="177" spans="2:13" s="108" customFormat="1" ht="14.25" customHeight="1" x14ac:dyDescent="0.25">
      <c r="B177" s="145"/>
      <c r="C177" s="146"/>
      <c r="D177" s="147"/>
      <c r="E177" s="148"/>
      <c r="F177" s="347"/>
      <c r="G177" s="347"/>
      <c r="H177" s="347"/>
      <c r="I177" s="347"/>
      <c r="J177" s="347"/>
      <c r="K177" s="347"/>
      <c r="L177" s="347"/>
      <c r="M177" s="347"/>
    </row>
    <row r="178" spans="2:13" s="108" customFormat="1" ht="14.25" customHeight="1" x14ac:dyDescent="0.25">
      <c r="B178" s="145"/>
      <c r="C178" s="146"/>
      <c r="D178" s="147"/>
      <c r="E178" s="148"/>
      <c r="F178" s="347"/>
      <c r="G178" s="347"/>
      <c r="H178" s="347"/>
      <c r="I178" s="347"/>
      <c r="J178" s="347"/>
      <c r="K178" s="347"/>
      <c r="L178" s="347"/>
      <c r="M178" s="347"/>
    </row>
    <row r="179" spans="2:13" s="108" customFormat="1" ht="14.25" customHeight="1" x14ac:dyDescent="0.25">
      <c r="B179" s="145"/>
      <c r="C179" s="146"/>
      <c r="D179" s="147"/>
      <c r="E179" s="148"/>
      <c r="F179" s="347"/>
      <c r="G179" s="347"/>
      <c r="H179" s="347"/>
      <c r="I179" s="347"/>
      <c r="J179" s="347"/>
      <c r="K179" s="347"/>
      <c r="L179" s="347"/>
      <c r="M179" s="347"/>
    </row>
    <row r="180" spans="2:13" s="108" customFormat="1" ht="14.25" customHeight="1" x14ac:dyDescent="0.25">
      <c r="B180" s="145"/>
      <c r="C180" s="146"/>
      <c r="D180" s="147"/>
      <c r="E180" s="148"/>
      <c r="F180" s="347"/>
      <c r="G180" s="347"/>
      <c r="H180" s="347"/>
      <c r="I180" s="347"/>
      <c r="J180" s="347"/>
      <c r="K180" s="347"/>
      <c r="L180" s="347"/>
      <c r="M180" s="347"/>
    </row>
    <row r="181" spans="2:13" s="108" customFormat="1" ht="14.25" customHeight="1" x14ac:dyDescent="0.25">
      <c r="B181" s="145"/>
      <c r="C181" s="146"/>
      <c r="D181" s="147"/>
      <c r="E181" s="148"/>
      <c r="F181" s="347"/>
      <c r="G181" s="347"/>
      <c r="H181" s="347"/>
      <c r="I181" s="347"/>
      <c r="J181" s="347"/>
      <c r="K181" s="347"/>
      <c r="L181" s="347"/>
      <c r="M181" s="347"/>
    </row>
    <row r="182" spans="2:13" s="108" customFormat="1" ht="14.25" customHeight="1" x14ac:dyDescent="0.25">
      <c r="B182" s="145"/>
      <c r="C182" s="146"/>
      <c r="D182" s="147"/>
      <c r="E182" s="148"/>
      <c r="F182" s="347"/>
      <c r="G182" s="347"/>
      <c r="H182" s="347"/>
      <c r="I182" s="347"/>
      <c r="J182" s="347"/>
      <c r="K182" s="347"/>
      <c r="L182" s="347"/>
      <c r="M182" s="347"/>
    </row>
    <row r="183" spans="2:13" s="108" customFormat="1" ht="14.25" customHeight="1" x14ac:dyDescent="0.25">
      <c r="B183" s="145"/>
      <c r="C183" s="365"/>
      <c r="D183" s="366"/>
      <c r="E183" s="367"/>
      <c r="F183" s="347"/>
      <c r="G183" s="347"/>
      <c r="H183" s="347"/>
      <c r="I183" s="347"/>
      <c r="J183" s="347"/>
      <c r="K183" s="347"/>
      <c r="L183" s="347"/>
      <c r="M183" s="347"/>
    </row>
    <row r="184" spans="2:13" s="108" customFormat="1" ht="14.25" customHeight="1" x14ac:dyDescent="0.25">
      <c r="B184" s="145"/>
      <c r="C184" s="365"/>
      <c r="D184" s="366"/>
      <c r="E184" s="367"/>
      <c r="F184" s="347"/>
      <c r="G184" s="347"/>
      <c r="H184" s="347"/>
      <c r="I184" s="347"/>
      <c r="J184" s="347"/>
      <c r="K184" s="347"/>
      <c r="L184" s="347"/>
      <c r="M184" s="347"/>
    </row>
    <row r="185" spans="2:13" s="108" customFormat="1" ht="14.25" customHeight="1" x14ac:dyDescent="0.25">
      <c r="B185" s="145"/>
      <c r="C185" s="365"/>
      <c r="D185" s="366"/>
      <c r="E185" s="367"/>
      <c r="F185" s="347"/>
      <c r="G185" s="347"/>
      <c r="H185" s="347"/>
      <c r="I185" s="347"/>
      <c r="J185" s="347"/>
      <c r="K185" s="347"/>
      <c r="L185" s="347"/>
      <c r="M185" s="347"/>
    </row>
    <row r="186" spans="2:13" s="108" customFormat="1" ht="14.25" customHeight="1" x14ac:dyDescent="0.25">
      <c r="B186" s="145"/>
      <c r="C186" s="365"/>
      <c r="D186" s="366"/>
      <c r="E186" s="367"/>
      <c r="F186" s="347"/>
      <c r="G186" s="347"/>
      <c r="H186" s="347"/>
      <c r="I186" s="347"/>
      <c r="J186" s="347"/>
      <c r="K186" s="347"/>
      <c r="L186" s="347"/>
      <c r="M186" s="347"/>
    </row>
    <row r="187" spans="2:13" s="108" customFormat="1" ht="14.25" customHeight="1" x14ac:dyDescent="0.25">
      <c r="B187" s="145"/>
      <c r="C187" s="365"/>
      <c r="D187" s="366"/>
      <c r="E187" s="367"/>
      <c r="F187" s="347"/>
      <c r="G187" s="347"/>
      <c r="H187" s="347"/>
      <c r="I187" s="347"/>
      <c r="J187" s="347"/>
      <c r="K187" s="347"/>
      <c r="L187" s="347"/>
      <c r="M187" s="347"/>
    </row>
    <row r="188" spans="2:13" s="108" customFormat="1" ht="14.25" customHeight="1" x14ac:dyDescent="0.25">
      <c r="B188" s="145"/>
      <c r="C188" s="365"/>
      <c r="D188" s="366"/>
      <c r="E188" s="367"/>
      <c r="F188" s="347"/>
      <c r="G188" s="347"/>
      <c r="H188" s="347"/>
      <c r="I188" s="347"/>
      <c r="J188" s="347"/>
      <c r="K188" s="347"/>
      <c r="L188" s="347"/>
      <c r="M188" s="347"/>
    </row>
    <row r="189" spans="2:13" s="108" customFormat="1" ht="14.25" customHeight="1" x14ac:dyDescent="0.25">
      <c r="B189" s="145"/>
      <c r="C189" s="365"/>
      <c r="D189" s="366"/>
      <c r="E189" s="367"/>
      <c r="F189" s="347"/>
      <c r="G189" s="347"/>
      <c r="H189" s="347"/>
      <c r="I189" s="347"/>
      <c r="J189" s="347"/>
      <c r="K189" s="347"/>
      <c r="L189" s="347"/>
      <c r="M189" s="347"/>
    </row>
    <row r="190" spans="2:13" s="108" customFormat="1" ht="14.25" customHeight="1" x14ac:dyDescent="0.25">
      <c r="B190" s="145"/>
      <c r="C190" s="365"/>
      <c r="D190" s="366"/>
      <c r="E190" s="367"/>
      <c r="F190" s="347"/>
      <c r="G190" s="347"/>
      <c r="H190" s="347"/>
      <c r="I190" s="347"/>
      <c r="J190" s="347"/>
      <c r="K190" s="347"/>
      <c r="L190" s="347"/>
      <c r="M190" s="347"/>
    </row>
    <row r="191" spans="2:13" s="108" customFormat="1" ht="14.25" customHeight="1" x14ac:dyDescent="0.25">
      <c r="B191" s="145"/>
      <c r="C191" s="365"/>
      <c r="D191" s="366"/>
      <c r="E191" s="367"/>
      <c r="F191" s="347"/>
      <c r="G191" s="347"/>
      <c r="H191" s="347"/>
      <c r="I191" s="347"/>
      <c r="J191" s="347"/>
      <c r="K191" s="347"/>
      <c r="L191" s="347"/>
      <c r="M191" s="347"/>
    </row>
    <row r="192" spans="2:13" s="108" customFormat="1" ht="14.25" customHeight="1" x14ac:dyDescent="0.25">
      <c r="B192" s="145"/>
      <c r="C192" s="365"/>
      <c r="D192" s="366"/>
      <c r="E192" s="367"/>
      <c r="F192" s="347"/>
      <c r="G192" s="347"/>
      <c r="H192" s="347"/>
      <c r="I192" s="347"/>
      <c r="J192" s="347"/>
      <c r="K192" s="347"/>
      <c r="L192" s="347"/>
      <c r="M192" s="347"/>
    </row>
    <row r="193" spans="2:20" s="108" customFormat="1" ht="14.25" customHeight="1" x14ac:dyDescent="0.25">
      <c r="B193" s="145"/>
      <c r="C193" s="365"/>
      <c r="D193" s="366"/>
      <c r="E193" s="367"/>
      <c r="F193" s="347"/>
      <c r="G193" s="347"/>
      <c r="H193" s="347"/>
      <c r="I193" s="347"/>
      <c r="J193" s="347"/>
      <c r="K193" s="347"/>
      <c r="L193" s="347"/>
      <c r="M193" s="347"/>
    </row>
    <row r="194" spans="2:20" s="108" customFormat="1" ht="14.25" customHeight="1" x14ac:dyDescent="0.25">
      <c r="B194" s="145"/>
      <c r="C194" s="365"/>
      <c r="D194" s="366"/>
      <c r="E194" s="367"/>
      <c r="F194" s="347"/>
      <c r="G194" s="347"/>
      <c r="H194" s="347"/>
      <c r="I194" s="347"/>
      <c r="J194" s="347"/>
      <c r="K194" s="347"/>
      <c r="L194" s="347"/>
      <c r="M194" s="347"/>
    </row>
    <row r="195" spans="2:20" s="108" customFormat="1" ht="14.25" customHeight="1" x14ac:dyDescent="0.2">
      <c r="B195" s="145"/>
      <c r="C195" s="365"/>
      <c r="D195" s="366"/>
      <c r="E195" s="367"/>
      <c r="F195" s="347"/>
      <c r="G195" s="347"/>
      <c r="H195" s="347"/>
      <c r="I195" s="347"/>
      <c r="J195" s="347"/>
      <c r="K195" s="347"/>
      <c r="L195" s="347"/>
      <c r="M195" s="347"/>
      <c r="N195" s="15">
        <f>24-COUNTBLANK(K172:K195)</f>
        <v>0</v>
      </c>
    </row>
    <row r="196" spans="2:20" x14ac:dyDescent="0.2">
      <c r="B196" s="106"/>
      <c r="C196" s="106"/>
      <c r="D196" s="106"/>
      <c r="E196" s="106"/>
      <c r="F196" s="106"/>
      <c r="G196" s="106"/>
      <c r="H196" s="106"/>
      <c r="I196" s="106"/>
      <c r="J196" s="106"/>
      <c r="K196" s="106"/>
      <c r="L196" s="106"/>
      <c r="M196" s="106"/>
    </row>
    <row r="197" spans="2:20" x14ac:dyDescent="0.2">
      <c r="B197" s="360" t="s">
        <v>692</v>
      </c>
      <c r="C197" s="360"/>
      <c r="D197" s="360"/>
      <c r="E197" s="360"/>
      <c r="F197" s="360"/>
      <c r="G197" s="360"/>
      <c r="H197" s="360"/>
      <c r="I197" s="360"/>
      <c r="J197" s="360"/>
      <c r="K197" s="360"/>
      <c r="L197" s="360"/>
      <c r="M197" s="360"/>
    </row>
    <row r="198" spans="2:20" x14ac:dyDescent="0.2">
      <c r="B198" s="106"/>
      <c r="C198" s="106"/>
      <c r="D198" s="106"/>
      <c r="E198" s="106"/>
      <c r="F198" s="106"/>
      <c r="G198" s="106"/>
      <c r="H198" s="106"/>
      <c r="I198" s="106"/>
      <c r="J198" s="106"/>
      <c r="K198" s="106"/>
      <c r="L198" s="106"/>
      <c r="M198" s="106"/>
    </row>
    <row r="199" spans="2:20" ht="15.75" x14ac:dyDescent="0.2">
      <c r="B199" s="384" t="s">
        <v>75</v>
      </c>
      <c r="C199" s="384"/>
      <c r="D199" s="384"/>
      <c r="E199" s="384"/>
      <c r="F199" s="384"/>
      <c r="G199" s="384"/>
      <c r="H199" s="384"/>
      <c r="I199" s="384"/>
      <c r="J199" s="384"/>
      <c r="K199" s="384"/>
      <c r="L199" s="384"/>
      <c r="M199" s="384"/>
      <c r="P199" s="109"/>
      <c r="Q199" s="110"/>
      <c r="R199" s="110"/>
    </row>
    <row r="200" spans="2:20" ht="15.75" x14ac:dyDescent="0.2">
      <c r="P200" s="109"/>
      <c r="Q200" s="110"/>
      <c r="R200" s="110"/>
    </row>
    <row r="201" spans="2:20" ht="22.5" customHeight="1" x14ac:dyDescent="0.2">
      <c r="B201" s="105" t="s">
        <v>70</v>
      </c>
      <c r="C201" s="354" t="s">
        <v>76</v>
      </c>
      <c r="D201" s="354"/>
      <c r="E201" s="354"/>
      <c r="F201" s="354"/>
      <c r="G201" s="354"/>
      <c r="H201" s="354"/>
      <c r="I201" s="354"/>
      <c r="J201" s="354"/>
      <c r="K201" s="354"/>
      <c r="L201" s="363" t="s">
        <v>313</v>
      </c>
      <c r="M201" s="378"/>
      <c r="N201" s="354" t="s">
        <v>693</v>
      </c>
      <c r="O201" s="354"/>
      <c r="R201" s="111"/>
      <c r="S201" s="110"/>
      <c r="T201" s="112"/>
    </row>
    <row r="202" spans="2:20" ht="15.75" x14ac:dyDescent="0.2">
      <c r="B202" s="14"/>
      <c r="C202" s="317"/>
      <c r="D202" s="317"/>
      <c r="E202" s="317"/>
      <c r="F202" s="317"/>
      <c r="G202" s="317"/>
      <c r="H202" s="317"/>
      <c r="I202" s="317"/>
      <c r="J202" s="317"/>
      <c r="K202" s="317"/>
      <c r="L202" s="379"/>
      <c r="M202" s="380"/>
      <c r="N202" s="385"/>
      <c r="O202" s="385"/>
      <c r="R202" s="111"/>
      <c r="S202" s="110"/>
      <c r="T202" s="110"/>
    </row>
    <row r="203" spans="2:20" ht="15.75" x14ac:dyDescent="0.2">
      <c r="B203" s="114"/>
      <c r="C203" s="115"/>
      <c r="D203" s="115"/>
      <c r="E203" s="115"/>
      <c r="F203" s="115"/>
      <c r="G203" s="115"/>
      <c r="H203" s="115"/>
      <c r="I203" s="115"/>
      <c r="J203" s="115"/>
      <c r="K203" s="381" t="s">
        <v>129</v>
      </c>
      <c r="L203" s="382"/>
      <c r="M203" s="383"/>
      <c r="N203" s="375">
        <f>SUM(N202:O202)</f>
        <v>0</v>
      </c>
      <c r="O203" s="376"/>
      <c r="R203" s="116"/>
      <c r="S203" s="113"/>
      <c r="T203" s="110"/>
    </row>
    <row r="204" spans="2:20" ht="15.75" x14ac:dyDescent="0.2">
      <c r="B204" s="360" t="s">
        <v>694</v>
      </c>
      <c r="C204" s="360"/>
      <c r="D204" s="360"/>
      <c r="E204" s="360"/>
      <c r="F204" s="360"/>
      <c r="G204" s="360"/>
      <c r="H204" s="360"/>
      <c r="I204" s="360"/>
      <c r="J204" s="360"/>
      <c r="K204" s="360"/>
      <c r="L204" s="360"/>
      <c r="M204" s="360"/>
      <c r="P204" s="116"/>
      <c r="Q204" s="113"/>
      <c r="R204" s="110"/>
    </row>
    <row r="206" spans="2:20" ht="14.25" customHeight="1" x14ac:dyDescent="0.2">
      <c r="B206" s="355" t="s">
        <v>695</v>
      </c>
      <c r="C206" s="355"/>
      <c r="D206" s="355"/>
      <c r="E206" s="355"/>
      <c r="F206" s="355"/>
      <c r="G206" s="355"/>
      <c r="H206" s="355"/>
      <c r="I206" s="355"/>
      <c r="J206" s="355"/>
      <c r="K206" s="355"/>
      <c r="L206" s="355"/>
      <c r="M206" s="355"/>
    </row>
    <row r="207" spans="2:20" ht="8.25" customHeight="1" x14ac:dyDescent="0.2">
      <c r="B207" s="355"/>
      <c r="C207" s="355"/>
      <c r="D207" s="355"/>
      <c r="E207" s="355"/>
      <c r="F207" s="355"/>
      <c r="G207" s="355"/>
      <c r="H207" s="355"/>
      <c r="I207" s="355"/>
      <c r="J207" s="355"/>
      <c r="K207" s="355"/>
      <c r="L207" s="355"/>
      <c r="M207" s="355"/>
    </row>
    <row r="208" spans="2:20" x14ac:dyDescent="0.2">
      <c r="C208" s="19"/>
      <c r="D208" s="120"/>
      <c r="E208" s="120"/>
      <c r="F208" s="120"/>
      <c r="G208" s="120"/>
      <c r="H208" s="120"/>
      <c r="I208" s="120"/>
      <c r="J208" s="120"/>
      <c r="K208" s="120"/>
      <c r="L208" s="11"/>
      <c r="M208" s="11"/>
    </row>
    <row r="209" spans="2:16" x14ac:dyDescent="0.2">
      <c r="C209" s="121" t="s">
        <v>696</v>
      </c>
      <c r="N209" s="122"/>
    </row>
    <row r="210" spans="2:16" x14ac:dyDescent="0.2">
      <c r="L210" s="123"/>
      <c r="M210" s="123"/>
    </row>
    <row r="211" spans="2:16" ht="19.5" customHeight="1" x14ac:dyDescent="0.2">
      <c r="B211" s="339" t="s">
        <v>697</v>
      </c>
      <c r="C211" s="339"/>
      <c r="D211" s="339"/>
      <c r="E211" s="339"/>
      <c r="F211" s="339"/>
      <c r="G211" s="339"/>
      <c r="H211" s="339"/>
      <c r="I211" s="339"/>
      <c r="J211" s="339"/>
      <c r="K211" s="339"/>
      <c r="L211" s="339"/>
      <c r="M211" s="339"/>
    </row>
    <row r="212" spans="2:16" x14ac:dyDescent="0.2">
      <c r="B212" s="124"/>
      <c r="C212" s="19"/>
      <c r="D212" s="124"/>
      <c r="E212" s="124"/>
      <c r="F212" s="124"/>
      <c r="G212" s="124"/>
      <c r="H212" s="124"/>
      <c r="I212" s="124"/>
      <c r="J212" s="124"/>
      <c r="K212" s="124"/>
      <c r="L212" s="124"/>
      <c r="M212" s="124"/>
    </row>
    <row r="213" spans="2:16" ht="14.25" customHeight="1" x14ac:dyDescent="0.2">
      <c r="B213" s="292"/>
      <c r="C213" s="408" t="s">
        <v>698</v>
      </c>
      <c r="D213" s="408"/>
      <c r="E213" s="408"/>
      <c r="F213" s="408"/>
      <c r="G213" s="408"/>
      <c r="H213" s="408"/>
      <c r="I213" s="292"/>
      <c r="J213" s="292"/>
      <c r="K213" s="292"/>
      <c r="L213" s="292"/>
      <c r="M213" s="292"/>
    </row>
    <row r="214" spans="2:16" x14ac:dyDescent="0.2">
      <c r="B214" s="292"/>
      <c r="C214" s="292"/>
      <c r="D214" s="292"/>
      <c r="E214" s="292"/>
      <c r="F214" s="292"/>
      <c r="G214" s="292"/>
      <c r="H214" s="292"/>
      <c r="I214" s="292"/>
      <c r="J214" s="292"/>
      <c r="K214" s="292"/>
      <c r="L214" s="292"/>
      <c r="M214" s="292"/>
      <c r="N214" s="4" t="s">
        <v>163</v>
      </c>
      <c r="P214" s="104"/>
    </row>
    <row r="215" spans="2:16" x14ac:dyDescent="0.2">
      <c r="B215" s="355" t="s">
        <v>699</v>
      </c>
      <c r="C215" s="355"/>
      <c r="D215" s="355"/>
      <c r="E215" s="355"/>
      <c r="F215" s="355"/>
      <c r="G215" s="355"/>
      <c r="H215" s="355"/>
      <c r="I215" s="355"/>
      <c r="J215" s="355"/>
      <c r="K215" s="355"/>
      <c r="L215" s="355"/>
      <c r="M215" s="355"/>
      <c r="P215" s="104"/>
    </row>
    <row r="216" spans="2:16" ht="9.75" customHeight="1" x14ac:dyDescent="0.2">
      <c r="B216" s="106"/>
      <c r="C216" s="106"/>
      <c r="D216" s="106"/>
      <c r="E216" s="106"/>
      <c r="F216" s="106"/>
      <c r="G216" s="106"/>
      <c r="H216" s="106"/>
      <c r="I216" s="106"/>
      <c r="J216" s="106"/>
      <c r="K216" s="106"/>
      <c r="L216" s="106"/>
      <c r="M216" s="106"/>
      <c r="P216" s="104"/>
    </row>
    <row r="217" spans="2:16" x14ac:dyDescent="0.2">
      <c r="B217" s="106"/>
      <c r="C217" s="19"/>
      <c r="D217" s="106"/>
      <c r="E217" s="106"/>
      <c r="F217" s="106"/>
      <c r="G217" s="106"/>
      <c r="H217" s="106"/>
      <c r="I217" s="106"/>
      <c r="J217" s="106"/>
      <c r="K217" s="106"/>
      <c r="L217" s="106"/>
      <c r="M217" s="106"/>
      <c r="P217" s="104"/>
    </row>
    <row r="218" spans="2:16" x14ac:dyDescent="0.2">
      <c r="C218" s="406" t="s">
        <v>700</v>
      </c>
      <c r="D218" s="406"/>
      <c r="E218" s="406"/>
      <c r="F218" s="406"/>
      <c r="G218" s="406"/>
      <c r="H218" s="406"/>
      <c r="I218" s="406"/>
      <c r="J218" s="122"/>
      <c r="K218" s="122"/>
      <c r="L218" s="122"/>
      <c r="M218" s="122"/>
      <c r="P218" s="104"/>
    </row>
    <row r="219" spans="2:16" ht="14.25" customHeight="1" x14ac:dyDescent="0.2">
      <c r="N219" s="104"/>
      <c r="O219" s="125" t="s">
        <v>130</v>
      </c>
      <c r="P219" s="104"/>
    </row>
    <row r="220" spans="2:16" ht="14.25" customHeight="1" x14ac:dyDescent="0.2">
      <c r="B220" s="405" t="s">
        <v>81</v>
      </c>
      <c r="C220" s="405"/>
      <c r="D220" s="405"/>
      <c r="E220" s="405"/>
      <c r="F220" s="405"/>
      <c r="G220" s="405"/>
      <c r="H220" s="405"/>
      <c r="I220" s="405"/>
      <c r="J220" s="405"/>
      <c r="K220" s="405"/>
      <c r="L220" s="405"/>
      <c r="M220" s="405"/>
      <c r="N220" s="104"/>
      <c r="O220" s="126" t="s">
        <v>131</v>
      </c>
      <c r="P220" s="104"/>
    </row>
    <row r="221" spans="2:16" ht="14.25" customHeight="1" x14ac:dyDescent="0.2">
      <c r="N221" s="104"/>
      <c r="O221" s="126" t="s">
        <v>151</v>
      </c>
      <c r="P221" s="104"/>
    </row>
    <row r="222" spans="2:16" ht="14.25" customHeight="1" x14ac:dyDescent="0.2">
      <c r="B222" s="386" t="s">
        <v>82</v>
      </c>
      <c r="C222" s="387"/>
      <c r="D222" s="387"/>
      <c r="E222" s="387"/>
      <c r="F222" s="387"/>
      <c r="G222" s="387"/>
      <c r="H222" s="387"/>
      <c r="I222" s="387"/>
      <c r="J222" s="388"/>
      <c r="K222" s="127" t="s">
        <v>375</v>
      </c>
      <c r="L222" s="354" t="s">
        <v>83</v>
      </c>
      <c r="M222" s="354"/>
      <c r="N222" s="104"/>
      <c r="O222" s="126" t="s">
        <v>132</v>
      </c>
      <c r="P222" s="104"/>
    </row>
    <row r="223" spans="2:16" ht="14.25" customHeight="1" x14ac:dyDescent="0.2">
      <c r="B223" s="389"/>
      <c r="C223" s="390"/>
      <c r="D223" s="390"/>
      <c r="E223" s="390"/>
      <c r="F223" s="390"/>
      <c r="G223" s="390"/>
      <c r="H223" s="390"/>
      <c r="I223" s="390"/>
      <c r="J223" s="391"/>
      <c r="K223" s="149"/>
      <c r="L223" s="317"/>
      <c r="M223" s="317"/>
      <c r="N223" s="104"/>
      <c r="O223" s="126" t="s">
        <v>152</v>
      </c>
      <c r="P223" s="104"/>
    </row>
    <row r="224" spans="2:16" ht="14.25" customHeight="1" x14ac:dyDescent="0.2">
      <c r="B224" s="389"/>
      <c r="C224" s="390"/>
      <c r="D224" s="390"/>
      <c r="E224" s="390"/>
      <c r="F224" s="390"/>
      <c r="G224" s="390"/>
      <c r="H224" s="390"/>
      <c r="I224" s="390"/>
      <c r="J224" s="391"/>
      <c r="K224" s="149"/>
      <c r="L224" s="317"/>
      <c r="M224" s="317"/>
      <c r="N224" s="15">
        <f>2-COUNTBLANK(L223:L224)</f>
        <v>0</v>
      </c>
      <c r="O224" s="126" t="s">
        <v>155</v>
      </c>
      <c r="P224" s="104"/>
    </row>
    <row r="225" spans="2:17" ht="14.25" customHeight="1" x14ac:dyDescent="0.2">
      <c r="N225" s="104"/>
      <c r="O225" s="126" t="s">
        <v>175</v>
      </c>
      <c r="P225" s="104"/>
    </row>
    <row r="226" spans="2:17" s="128" customFormat="1" ht="17.25" customHeight="1" x14ac:dyDescent="0.2">
      <c r="B226" s="398" t="s">
        <v>84</v>
      </c>
      <c r="C226" s="398"/>
      <c r="D226" s="398"/>
      <c r="E226" s="398"/>
      <c r="F226" s="398"/>
      <c r="G226" s="398"/>
      <c r="H226" s="398"/>
      <c r="I226" s="398"/>
      <c r="J226" s="398"/>
      <c r="K226" s="398"/>
      <c r="L226" s="398"/>
      <c r="M226" s="398"/>
      <c r="N226" s="104"/>
      <c r="O226" s="126" t="s">
        <v>153</v>
      </c>
      <c r="P226" s="104"/>
    </row>
    <row r="227" spans="2:17" x14ac:dyDescent="0.2">
      <c r="I227" s="129"/>
      <c r="J227" s="129"/>
      <c r="K227" s="129"/>
      <c r="L227" s="129"/>
      <c r="M227" s="129"/>
      <c r="N227" s="130"/>
      <c r="O227" s="131"/>
      <c r="P227" s="130"/>
      <c r="Q227" s="132"/>
    </row>
    <row r="228" spans="2:17" ht="14.25" customHeight="1" x14ac:dyDescent="0.2">
      <c r="B228" s="409" t="s">
        <v>314</v>
      </c>
      <c r="C228" s="409"/>
      <c r="D228" s="409"/>
      <c r="E228" s="409"/>
      <c r="F228" s="354" t="s">
        <v>374</v>
      </c>
      <c r="G228" s="354"/>
      <c r="H228" s="354"/>
      <c r="I228" s="354"/>
      <c r="J228" s="354"/>
      <c r="K228" s="354"/>
      <c r="N228" s="129"/>
      <c r="O228" s="129"/>
      <c r="P228" s="129"/>
      <c r="Q228" s="132"/>
    </row>
    <row r="229" spans="2:17" x14ac:dyDescent="0.2">
      <c r="B229" s="318"/>
      <c r="C229" s="319"/>
      <c r="D229" s="319"/>
      <c r="E229" s="320"/>
      <c r="F229" s="317"/>
      <c r="G229" s="317"/>
      <c r="H229" s="317"/>
      <c r="I229" s="317"/>
      <c r="J229" s="317"/>
      <c r="K229" s="317"/>
      <c r="N229" s="133"/>
      <c r="O229" s="133"/>
      <c r="P229" s="133"/>
      <c r="Q229" s="132"/>
    </row>
    <row r="230" spans="2:17" x14ac:dyDescent="0.2">
      <c r="B230" s="318"/>
      <c r="C230" s="319"/>
      <c r="D230" s="319"/>
      <c r="E230" s="320"/>
      <c r="F230" s="317"/>
      <c r="G230" s="317"/>
      <c r="H230" s="317"/>
      <c r="I230" s="317"/>
      <c r="J230" s="317"/>
      <c r="K230" s="317"/>
      <c r="N230" s="134"/>
      <c r="O230" s="134"/>
      <c r="P230" s="134"/>
      <c r="Q230" s="132"/>
    </row>
    <row r="231" spans="2:17" x14ac:dyDescent="0.2">
      <c r="B231" s="150"/>
      <c r="C231" s="151"/>
      <c r="D231" s="151"/>
      <c r="E231" s="152"/>
      <c r="F231" s="317"/>
      <c r="G231" s="317"/>
      <c r="H231" s="317"/>
      <c r="I231" s="317"/>
      <c r="J231" s="317"/>
      <c r="K231" s="317"/>
      <c r="N231" s="134"/>
      <c r="O231" s="134"/>
      <c r="P231" s="134"/>
      <c r="Q231" s="132"/>
    </row>
    <row r="232" spans="2:17" x14ac:dyDescent="0.2">
      <c r="B232" s="150"/>
      <c r="C232" s="151"/>
      <c r="D232" s="151"/>
      <c r="E232" s="152"/>
      <c r="F232" s="317"/>
      <c r="G232" s="317"/>
      <c r="H232" s="317"/>
      <c r="I232" s="317"/>
      <c r="J232" s="317"/>
      <c r="K232" s="317"/>
      <c r="N232" s="134"/>
      <c r="O232" s="134"/>
      <c r="P232" s="134"/>
      <c r="Q232" s="132"/>
    </row>
    <row r="233" spans="2:17" x14ac:dyDescent="0.2">
      <c r="B233" s="150"/>
      <c r="C233" s="151"/>
      <c r="D233" s="151"/>
      <c r="E233" s="152"/>
      <c r="F233" s="317"/>
      <c r="G233" s="317"/>
      <c r="H233" s="317"/>
      <c r="I233" s="317"/>
      <c r="J233" s="317"/>
      <c r="K233" s="317"/>
      <c r="N233" s="134"/>
      <c r="O233" s="134"/>
      <c r="P233" s="134"/>
      <c r="Q233" s="132"/>
    </row>
    <row r="234" spans="2:17" x14ac:dyDescent="0.2">
      <c r="B234" s="150"/>
      <c r="C234" s="151"/>
      <c r="D234" s="151"/>
      <c r="E234" s="152"/>
      <c r="F234" s="317"/>
      <c r="G234" s="317"/>
      <c r="H234" s="317"/>
      <c r="I234" s="317"/>
      <c r="J234" s="317"/>
      <c r="K234" s="317"/>
      <c r="N234" s="134"/>
      <c r="O234" s="134"/>
      <c r="P234" s="134"/>
      <c r="Q234" s="132"/>
    </row>
    <row r="235" spans="2:17" x14ac:dyDescent="0.2">
      <c r="B235" s="150"/>
      <c r="C235" s="151"/>
      <c r="D235" s="151"/>
      <c r="E235" s="152"/>
      <c r="F235" s="317"/>
      <c r="G235" s="317"/>
      <c r="H235" s="317"/>
      <c r="I235" s="317"/>
      <c r="J235" s="317"/>
      <c r="K235" s="317"/>
      <c r="N235" s="134"/>
      <c r="O235" s="134"/>
      <c r="P235" s="134"/>
      <c r="Q235" s="132"/>
    </row>
    <row r="236" spans="2:17" x14ac:dyDescent="0.2">
      <c r="B236" s="150"/>
      <c r="C236" s="151"/>
      <c r="D236" s="151"/>
      <c r="E236" s="152"/>
      <c r="F236" s="317"/>
      <c r="G236" s="317"/>
      <c r="H236" s="317"/>
      <c r="I236" s="317"/>
      <c r="J236" s="317"/>
      <c r="K236" s="317"/>
      <c r="N236" s="134"/>
      <c r="O236" s="134"/>
      <c r="P236" s="134"/>
      <c r="Q236" s="132"/>
    </row>
    <row r="237" spans="2:17" x14ac:dyDescent="0.2">
      <c r="B237" s="150"/>
      <c r="C237" s="151"/>
      <c r="D237" s="151"/>
      <c r="E237" s="152"/>
      <c r="F237" s="317"/>
      <c r="G237" s="317"/>
      <c r="H237" s="317"/>
      <c r="I237" s="317"/>
      <c r="J237" s="317"/>
      <c r="K237" s="317"/>
      <c r="N237" s="134"/>
      <c r="O237" s="134"/>
      <c r="P237" s="134"/>
      <c r="Q237" s="132"/>
    </row>
    <row r="238" spans="2:17" x14ac:dyDescent="0.2">
      <c r="B238" s="150"/>
      <c r="C238" s="151"/>
      <c r="D238" s="151"/>
      <c r="E238" s="152"/>
      <c r="F238" s="317"/>
      <c r="G238" s="317"/>
      <c r="H238" s="317"/>
      <c r="I238" s="317"/>
      <c r="J238" s="317"/>
      <c r="K238" s="317"/>
      <c r="N238" s="134"/>
      <c r="O238" s="134"/>
      <c r="P238" s="134"/>
      <c r="Q238" s="132"/>
    </row>
    <row r="239" spans="2:17" x14ac:dyDescent="0.2">
      <c r="B239" s="150"/>
      <c r="C239" s="151"/>
      <c r="D239" s="151"/>
      <c r="E239" s="152"/>
      <c r="F239" s="317"/>
      <c r="G239" s="317"/>
      <c r="H239" s="317"/>
      <c r="I239" s="317"/>
      <c r="J239" s="317"/>
      <c r="K239" s="317"/>
      <c r="N239" s="134"/>
      <c r="O239" s="134"/>
      <c r="P239" s="134"/>
      <c r="Q239" s="132"/>
    </row>
    <row r="240" spans="2:17" x14ac:dyDescent="0.2">
      <c r="B240" s="150"/>
      <c r="C240" s="151"/>
      <c r="D240" s="151"/>
      <c r="E240" s="152"/>
      <c r="F240" s="317"/>
      <c r="G240" s="317"/>
      <c r="H240" s="317"/>
      <c r="I240" s="317"/>
      <c r="J240" s="317"/>
      <c r="K240" s="317"/>
      <c r="N240" s="134"/>
      <c r="O240" s="134"/>
      <c r="P240" s="134"/>
      <c r="Q240" s="132"/>
    </row>
    <row r="241" spans="2:17" x14ac:dyDescent="0.2">
      <c r="B241" s="150"/>
      <c r="C241" s="151"/>
      <c r="D241" s="151"/>
      <c r="E241" s="152"/>
      <c r="F241" s="317"/>
      <c r="G241" s="317"/>
      <c r="H241" s="317"/>
      <c r="I241" s="317"/>
      <c r="J241" s="317"/>
      <c r="K241" s="317"/>
      <c r="N241" s="134"/>
      <c r="O241" s="134"/>
      <c r="P241" s="134"/>
      <c r="Q241" s="132"/>
    </row>
    <row r="242" spans="2:17" s="128" customFormat="1" ht="14.25" customHeight="1" x14ac:dyDescent="0.2">
      <c r="B242" s="318"/>
      <c r="C242" s="319"/>
      <c r="D242" s="319"/>
      <c r="E242" s="320"/>
      <c r="F242" s="317"/>
      <c r="G242" s="317"/>
      <c r="H242" s="317"/>
      <c r="I242" s="317"/>
      <c r="J242" s="317"/>
      <c r="K242" s="317"/>
      <c r="N242" s="134"/>
      <c r="O242" s="134"/>
      <c r="P242" s="134"/>
      <c r="Q242" s="135"/>
    </row>
    <row r="243" spans="2:17" s="128" customFormat="1" ht="15" customHeight="1" x14ac:dyDescent="0.2">
      <c r="B243" s="318"/>
      <c r="C243" s="319"/>
      <c r="D243" s="319"/>
      <c r="E243" s="320"/>
      <c r="F243" s="317"/>
      <c r="G243" s="317"/>
      <c r="H243" s="317"/>
      <c r="I243" s="317"/>
      <c r="J243" s="317"/>
      <c r="K243" s="317"/>
      <c r="N243" s="134"/>
      <c r="O243" s="134"/>
      <c r="P243" s="134"/>
      <c r="Q243" s="135"/>
    </row>
    <row r="244" spans="2:17" ht="14.25" customHeight="1" x14ac:dyDescent="0.2">
      <c r="B244" s="318"/>
      <c r="C244" s="319"/>
      <c r="D244" s="319"/>
      <c r="E244" s="320"/>
      <c r="F244" s="317"/>
      <c r="G244" s="317"/>
      <c r="H244" s="317"/>
      <c r="I244" s="317"/>
      <c r="J244" s="317"/>
      <c r="K244" s="317"/>
      <c r="N244" s="134"/>
      <c r="O244" s="134"/>
      <c r="P244" s="134"/>
      <c r="Q244" s="132"/>
    </row>
    <row r="245" spans="2:17" x14ac:dyDescent="0.2">
      <c r="B245" s="318"/>
      <c r="C245" s="319"/>
      <c r="D245" s="319"/>
      <c r="E245" s="320"/>
      <c r="F245" s="317"/>
      <c r="G245" s="317"/>
      <c r="H245" s="317"/>
      <c r="I245" s="317"/>
      <c r="J245" s="317"/>
      <c r="K245" s="317"/>
      <c r="N245" s="134"/>
      <c r="O245" s="134"/>
      <c r="P245" s="134"/>
      <c r="Q245" s="132"/>
    </row>
    <row r="246" spans="2:17" x14ac:dyDescent="0.2">
      <c r="B246" s="318"/>
      <c r="C246" s="319"/>
      <c r="D246" s="319"/>
      <c r="E246" s="320"/>
      <c r="F246" s="317"/>
      <c r="G246" s="317"/>
      <c r="H246" s="317"/>
      <c r="I246" s="317"/>
      <c r="J246" s="317"/>
      <c r="K246" s="317"/>
      <c r="N246" s="134"/>
      <c r="O246" s="134"/>
      <c r="P246" s="134"/>
      <c r="Q246" s="132"/>
    </row>
    <row r="247" spans="2:17" x14ac:dyDescent="0.2">
      <c r="B247" s="318"/>
      <c r="C247" s="319"/>
      <c r="D247" s="319"/>
      <c r="E247" s="320"/>
      <c r="F247" s="317"/>
      <c r="G247" s="317"/>
      <c r="H247" s="317"/>
      <c r="I247" s="317"/>
      <c r="J247" s="317"/>
      <c r="K247" s="317"/>
      <c r="N247" s="134"/>
      <c r="O247" s="134"/>
      <c r="P247" s="134"/>
      <c r="Q247" s="132"/>
    </row>
    <row r="248" spans="2:17" x14ac:dyDescent="0.2">
      <c r="B248" s="318"/>
      <c r="C248" s="319"/>
      <c r="D248" s="319"/>
      <c r="E248" s="320"/>
      <c r="F248" s="317"/>
      <c r="G248" s="317"/>
      <c r="H248" s="317"/>
      <c r="I248" s="317"/>
      <c r="J248" s="317"/>
      <c r="K248" s="317"/>
      <c r="N248" s="134"/>
      <c r="O248" s="134"/>
      <c r="P248" s="134"/>
      <c r="Q248" s="132"/>
    </row>
    <row r="249" spans="2:17" ht="14.25" customHeight="1" x14ac:dyDescent="0.2">
      <c r="B249" s="318"/>
      <c r="C249" s="319"/>
      <c r="D249" s="319"/>
      <c r="E249" s="320"/>
      <c r="F249" s="317"/>
      <c r="G249" s="317"/>
      <c r="H249" s="317"/>
      <c r="I249" s="317"/>
      <c r="J249" s="317"/>
      <c r="K249" s="317"/>
      <c r="N249" s="134"/>
      <c r="O249" s="134"/>
      <c r="P249" s="134"/>
      <c r="Q249" s="132"/>
    </row>
    <row r="250" spans="2:17" ht="14.25" customHeight="1" x14ac:dyDescent="0.2">
      <c r="B250" s="318"/>
      <c r="C250" s="319"/>
      <c r="D250" s="319"/>
      <c r="E250" s="320"/>
      <c r="F250" s="317"/>
      <c r="G250" s="317"/>
      <c r="H250" s="317"/>
      <c r="I250" s="317"/>
      <c r="J250" s="317"/>
      <c r="K250" s="317"/>
      <c r="N250" s="134"/>
      <c r="O250" s="134"/>
      <c r="P250" s="134"/>
      <c r="Q250" s="132"/>
    </row>
    <row r="251" spans="2:17" ht="14.25" customHeight="1" x14ac:dyDescent="0.2">
      <c r="B251" s="318"/>
      <c r="C251" s="319"/>
      <c r="D251" s="319"/>
      <c r="E251" s="320"/>
      <c r="F251" s="317"/>
      <c r="G251" s="317"/>
      <c r="H251" s="317"/>
      <c r="I251" s="317"/>
      <c r="J251" s="317"/>
      <c r="K251" s="317"/>
      <c r="N251" s="134"/>
      <c r="O251" s="134"/>
      <c r="P251" s="134"/>
      <c r="Q251" s="132"/>
    </row>
    <row r="252" spans="2:17" ht="14.25" customHeight="1" x14ac:dyDescent="0.2">
      <c r="B252" s="318"/>
      <c r="C252" s="319"/>
      <c r="D252" s="319"/>
      <c r="E252" s="320"/>
      <c r="F252" s="317"/>
      <c r="G252" s="317"/>
      <c r="H252" s="317"/>
      <c r="I252" s="317"/>
      <c r="J252" s="317"/>
      <c r="K252" s="317"/>
      <c r="N252" s="134"/>
      <c r="O252" s="134"/>
      <c r="P252" s="134"/>
      <c r="Q252" s="132"/>
    </row>
    <row r="253" spans="2:17" x14ac:dyDescent="0.2">
      <c r="B253" s="318"/>
      <c r="C253" s="319"/>
      <c r="D253" s="319"/>
      <c r="E253" s="320"/>
      <c r="F253" s="317"/>
      <c r="G253" s="317"/>
      <c r="H253" s="317"/>
      <c r="I253" s="317"/>
      <c r="J253" s="317"/>
      <c r="K253" s="317"/>
      <c r="N253" s="134"/>
      <c r="O253" s="134"/>
      <c r="P253" s="134"/>
      <c r="Q253" s="132"/>
    </row>
    <row r="254" spans="2:17" x14ac:dyDescent="0.2">
      <c r="B254" s="318"/>
      <c r="C254" s="319"/>
      <c r="D254" s="319"/>
      <c r="E254" s="320"/>
      <c r="F254" s="317"/>
      <c r="G254" s="317"/>
      <c r="H254" s="317"/>
      <c r="I254" s="317"/>
      <c r="J254" s="317"/>
      <c r="K254" s="317"/>
      <c r="N254" s="134"/>
      <c r="O254" s="134"/>
      <c r="P254" s="134"/>
      <c r="Q254" s="132"/>
    </row>
    <row r="255" spans="2:17" x14ac:dyDescent="0.2">
      <c r="B255" s="318"/>
      <c r="C255" s="319"/>
      <c r="D255" s="319"/>
      <c r="E255" s="320"/>
      <c r="F255" s="317"/>
      <c r="G255" s="317"/>
      <c r="H255" s="317"/>
      <c r="I255" s="317"/>
      <c r="J255" s="317"/>
      <c r="K255" s="317"/>
      <c r="N255" s="134"/>
      <c r="O255" s="134"/>
      <c r="P255" s="134"/>
      <c r="Q255" s="132"/>
    </row>
    <row r="256" spans="2:17" x14ac:dyDescent="0.2">
      <c r="B256" s="318"/>
      <c r="C256" s="319"/>
      <c r="D256" s="319"/>
      <c r="E256" s="320"/>
      <c r="F256" s="317"/>
      <c r="G256" s="317"/>
      <c r="H256" s="317"/>
      <c r="I256" s="317"/>
      <c r="J256" s="317"/>
      <c r="K256" s="317"/>
      <c r="N256" s="134"/>
      <c r="O256" s="134"/>
      <c r="P256" s="134"/>
      <c r="Q256" s="132"/>
    </row>
    <row r="257" spans="2:17" x14ac:dyDescent="0.2">
      <c r="B257" s="318"/>
      <c r="C257" s="319"/>
      <c r="D257" s="319"/>
      <c r="E257" s="320"/>
      <c r="F257" s="317"/>
      <c r="G257" s="317"/>
      <c r="H257" s="317"/>
      <c r="I257" s="317"/>
      <c r="J257" s="317"/>
      <c r="K257" s="317"/>
      <c r="N257" s="134"/>
      <c r="O257" s="134"/>
      <c r="P257" s="134"/>
      <c r="Q257" s="132"/>
    </row>
    <row r="258" spans="2:17" x14ac:dyDescent="0.2">
      <c r="B258" s="318"/>
      <c r="C258" s="319"/>
      <c r="D258" s="319"/>
      <c r="E258" s="320"/>
      <c r="F258" s="317"/>
      <c r="G258" s="317"/>
      <c r="H258" s="317"/>
      <c r="I258" s="317"/>
      <c r="J258" s="317"/>
      <c r="K258" s="317"/>
      <c r="N258" s="134"/>
      <c r="O258" s="134"/>
      <c r="P258" s="134"/>
      <c r="Q258" s="132"/>
    </row>
    <row r="259" spans="2:17" x14ac:dyDescent="0.2">
      <c r="B259" s="318"/>
      <c r="C259" s="319"/>
      <c r="D259" s="319"/>
      <c r="E259" s="320"/>
      <c r="F259" s="317"/>
      <c r="G259" s="317"/>
      <c r="H259" s="317"/>
      <c r="I259" s="317"/>
      <c r="J259" s="317"/>
      <c r="K259" s="317"/>
      <c r="N259" s="134"/>
      <c r="O259" s="134"/>
      <c r="P259" s="134"/>
      <c r="Q259" s="132"/>
    </row>
    <row r="260" spans="2:17" x14ac:dyDescent="0.2">
      <c r="B260" s="318"/>
      <c r="C260" s="319"/>
      <c r="D260" s="319"/>
      <c r="E260" s="320"/>
      <c r="F260" s="317"/>
      <c r="G260" s="317"/>
      <c r="H260" s="317"/>
      <c r="I260" s="317"/>
      <c r="J260" s="317"/>
      <c r="K260" s="317"/>
      <c r="N260" s="134"/>
      <c r="O260" s="134"/>
      <c r="P260" s="134"/>
      <c r="Q260" s="132"/>
    </row>
    <row r="261" spans="2:17" x14ac:dyDescent="0.2">
      <c r="B261" s="318"/>
      <c r="C261" s="319"/>
      <c r="D261" s="319"/>
      <c r="E261" s="320"/>
      <c r="F261" s="317"/>
      <c r="G261" s="317"/>
      <c r="H261" s="317"/>
      <c r="I261" s="317"/>
      <c r="J261" s="317"/>
      <c r="K261" s="317"/>
      <c r="N261" s="134"/>
      <c r="O261" s="134"/>
      <c r="P261" s="134"/>
      <c r="Q261" s="132"/>
    </row>
    <row r="262" spans="2:17" x14ac:dyDescent="0.2">
      <c r="B262" s="318"/>
      <c r="C262" s="319"/>
      <c r="D262" s="319"/>
      <c r="E262" s="320"/>
      <c r="F262" s="317"/>
      <c r="G262" s="317"/>
      <c r="H262" s="317"/>
      <c r="I262" s="317"/>
      <c r="J262" s="317"/>
      <c r="K262" s="317"/>
      <c r="N262" s="134"/>
      <c r="O262" s="134"/>
      <c r="P262" s="134"/>
      <c r="Q262" s="132"/>
    </row>
    <row r="263" spans="2:17" x14ac:dyDescent="0.2">
      <c r="B263" s="318"/>
      <c r="C263" s="319"/>
      <c r="D263" s="319"/>
      <c r="E263" s="320"/>
      <c r="F263" s="317"/>
      <c r="G263" s="317"/>
      <c r="H263" s="317"/>
      <c r="I263" s="317"/>
      <c r="J263" s="317"/>
      <c r="K263" s="317"/>
      <c r="N263" s="134"/>
      <c r="O263" s="134"/>
      <c r="P263" s="134"/>
      <c r="Q263" s="132"/>
    </row>
    <row r="264" spans="2:17" x14ac:dyDescent="0.2">
      <c r="B264" s="318"/>
      <c r="C264" s="319"/>
      <c r="D264" s="319"/>
      <c r="E264" s="320"/>
      <c r="F264" s="317"/>
      <c r="G264" s="317"/>
      <c r="H264" s="317"/>
      <c r="I264" s="317"/>
      <c r="J264" s="317"/>
      <c r="K264" s="317"/>
      <c r="N264" s="134"/>
      <c r="O264" s="134"/>
      <c r="P264" s="134"/>
      <c r="Q264" s="132"/>
    </row>
    <row r="266" spans="2:17" x14ac:dyDescent="0.2">
      <c r="B266" s="398" t="s">
        <v>135</v>
      </c>
      <c r="C266" s="398"/>
      <c r="D266" s="398"/>
      <c r="E266" s="398"/>
      <c r="F266" s="398"/>
      <c r="G266" s="398"/>
      <c r="H266" s="398"/>
      <c r="I266" s="398"/>
      <c r="J266" s="398"/>
      <c r="K266" s="398"/>
      <c r="L266" s="398"/>
      <c r="M266" s="398"/>
    </row>
    <row r="267" spans="2:17" x14ac:dyDescent="0.2">
      <c r="B267" s="394" t="s">
        <v>150</v>
      </c>
      <c r="C267" s="395"/>
      <c r="D267" s="395"/>
      <c r="E267" s="395"/>
      <c r="F267" s="395"/>
      <c r="G267" s="395"/>
      <c r="H267" s="395"/>
      <c r="I267" s="395"/>
      <c r="J267" s="395"/>
      <c r="K267" s="395"/>
      <c r="L267" s="395"/>
    </row>
    <row r="268" spans="2:17" x14ac:dyDescent="0.2">
      <c r="B268" s="397" t="s">
        <v>133</v>
      </c>
      <c r="C268" s="397"/>
      <c r="D268" s="397"/>
      <c r="E268" s="397"/>
      <c r="F268" s="397"/>
      <c r="G268" s="397"/>
      <c r="H268" s="397"/>
      <c r="I268" s="397"/>
      <c r="J268" s="397"/>
      <c r="K268" s="397"/>
      <c r="L268" s="397"/>
      <c r="M268" s="16"/>
    </row>
    <row r="269" spans="2:17" x14ac:dyDescent="0.2">
      <c r="B269" s="397" t="s">
        <v>176</v>
      </c>
      <c r="C269" s="397"/>
      <c r="D269" s="397"/>
      <c r="E269" s="397"/>
      <c r="F269" s="397"/>
      <c r="G269" s="397"/>
      <c r="H269" s="397"/>
      <c r="I269" s="397"/>
      <c r="J269" s="397"/>
      <c r="K269" s="397"/>
      <c r="L269" s="397"/>
      <c r="M269" s="16"/>
    </row>
    <row r="270" spans="2:17" ht="14.25" customHeight="1" x14ac:dyDescent="0.2"/>
    <row r="271" spans="2:17" x14ac:dyDescent="0.2">
      <c r="B271" s="396" t="s">
        <v>701</v>
      </c>
      <c r="C271" s="396"/>
      <c r="D271" s="396"/>
      <c r="E271" s="396"/>
      <c r="F271" s="396"/>
      <c r="G271" s="396"/>
      <c r="H271" s="396"/>
      <c r="I271" s="396"/>
      <c r="J271" s="396"/>
      <c r="K271" s="396"/>
      <c r="L271" s="396"/>
      <c r="M271" s="396"/>
    </row>
    <row r="272" spans="2:17" x14ac:dyDescent="0.2">
      <c r="B272" s="396"/>
      <c r="C272" s="396"/>
      <c r="D272" s="396"/>
      <c r="E272" s="396"/>
      <c r="F272" s="396"/>
      <c r="G272" s="396"/>
      <c r="H272" s="396"/>
      <c r="I272" s="396"/>
      <c r="J272" s="396"/>
      <c r="K272" s="396"/>
      <c r="L272" s="396"/>
      <c r="M272" s="396"/>
    </row>
    <row r="274" spans="2:15" x14ac:dyDescent="0.2">
      <c r="C274" s="20"/>
      <c r="D274" s="137"/>
    </row>
    <row r="275" spans="2:15" x14ac:dyDescent="0.2">
      <c r="C275" s="338" t="s">
        <v>702</v>
      </c>
      <c r="D275" s="338"/>
      <c r="E275" s="338"/>
      <c r="F275" s="338"/>
      <c r="G275" s="338"/>
      <c r="H275" s="338"/>
      <c r="I275" s="338"/>
      <c r="J275" s="338"/>
      <c r="K275" s="338"/>
      <c r="L275" s="338"/>
      <c r="M275" s="338"/>
    </row>
    <row r="277" spans="2:15" s="116" customFormat="1" ht="15" x14ac:dyDescent="0.2">
      <c r="B277" s="339" t="s">
        <v>703</v>
      </c>
      <c r="C277" s="339"/>
      <c r="D277" s="339"/>
      <c r="E277" s="339"/>
      <c r="F277" s="339"/>
      <c r="G277" s="339"/>
      <c r="H277" s="339"/>
      <c r="I277" s="339"/>
      <c r="J277" s="339"/>
      <c r="K277" s="339"/>
      <c r="L277" s="339"/>
      <c r="M277" s="339"/>
      <c r="N277" s="5"/>
      <c r="O277" s="5"/>
    </row>
    <row r="279" spans="2:15" x14ac:dyDescent="0.2">
      <c r="C279" s="20"/>
    </row>
    <row r="280" spans="2:15" s="9" customFormat="1" ht="14.25" customHeight="1" x14ac:dyDescent="0.2">
      <c r="B280" s="5"/>
      <c r="C280" s="393" t="s">
        <v>704</v>
      </c>
      <c r="D280" s="393"/>
      <c r="E280" s="393"/>
      <c r="F280" s="393"/>
      <c r="G280" s="393"/>
      <c r="H280" s="393"/>
      <c r="I280" s="393"/>
      <c r="J280" s="393"/>
      <c r="K280" s="393"/>
      <c r="L280" s="393"/>
      <c r="M280" s="393"/>
      <c r="N280" s="5"/>
      <c r="O280" s="5"/>
    </row>
    <row r="281" spans="2:15" s="9" customFormat="1" ht="14.25" customHeight="1" x14ac:dyDescent="0.2">
      <c r="B281" s="5"/>
      <c r="C281" s="5"/>
      <c r="D281" s="5"/>
      <c r="E281" s="5"/>
      <c r="F281" s="5"/>
      <c r="G281" s="5"/>
      <c r="H281" s="5"/>
      <c r="I281" s="5"/>
      <c r="J281" s="5"/>
      <c r="K281" s="5"/>
      <c r="L281" s="5"/>
      <c r="M281" s="5"/>
      <c r="N281" s="5"/>
      <c r="O281" s="5"/>
    </row>
    <row r="282" spans="2:15" s="9" customFormat="1" ht="14.25" customHeight="1" x14ac:dyDescent="0.2">
      <c r="B282" s="5"/>
      <c r="C282" s="5"/>
      <c r="D282" s="5"/>
      <c r="E282" s="5"/>
      <c r="F282" s="5"/>
      <c r="G282" s="5"/>
      <c r="H282" s="5"/>
      <c r="I282" s="5"/>
      <c r="J282" s="5"/>
      <c r="K282" s="5"/>
      <c r="L282" s="5"/>
      <c r="M282" s="5"/>
      <c r="N282" s="5"/>
      <c r="O282" s="5"/>
    </row>
    <row r="283" spans="2:15" s="9" customFormat="1" ht="14.25" customHeight="1" x14ac:dyDescent="0.2">
      <c r="B283" s="5"/>
      <c r="C283" s="5"/>
      <c r="D283" s="5"/>
      <c r="E283" s="5"/>
      <c r="F283" s="5"/>
      <c r="G283" s="5"/>
      <c r="H283" s="5"/>
      <c r="I283" s="5"/>
      <c r="J283" s="5"/>
      <c r="K283" s="5"/>
      <c r="L283" s="5"/>
      <c r="M283" s="5"/>
      <c r="N283" s="5"/>
      <c r="O283" s="5"/>
    </row>
    <row r="284" spans="2:15" s="9" customFormat="1" ht="14.25" customHeight="1" thickBot="1" x14ac:dyDescent="0.25">
      <c r="B284" s="353" t="s">
        <v>89</v>
      </c>
      <c r="C284" s="353"/>
      <c r="D284" s="353"/>
      <c r="E284" s="353"/>
      <c r="F284" s="353"/>
      <c r="G284" s="353"/>
      <c r="H284" s="353"/>
      <c r="I284" s="353"/>
      <c r="J284" s="353"/>
      <c r="K284" s="353"/>
      <c r="L284" s="353"/>
      <c r="M284" s="353"/>
      <c r="N284" s="5"/>
      <c r="O284" s="5"/>
    </row>
    <row r="285" spans="2:15" s="138" customFormat="1" ht="15" thickTop="1" x14ac:dyDescent="0.2">
      <c r="B285" s="5"/>
      <c r="C285" s="5"/>
      <c r="D285" s="5"/>
      <c r="E285" s="5"/>
      <c r="F285" s="5"/>
      <c r="G285" s="5"/>
      <c r="H285" s="5"/>
      <c r="I285" s="5"/>
      <c r="J285" s="5"/>
      <c r="K285" s="5"/>
      <c r="L285" s="5"/>
      <c r="M285" s="5"/>
      <c r="N285" s="116"/>
      <c r="O285" s="116"/>
    </row>
    <row r="286" spans="2:15" s="138" customFormat="1" x14ac:dyDescent="0.2">
      <c r="B286" s="398" t="s">
        <v>90</v>
      </c>
      <c r="C286" s="398"/>
      <c r="D286" s="398"/>
      <c r="E286" s="398"/>
      <c r="F286" s="398"/>
      <c r="G286" s="398"/>
      <c r="H286" s="398"/>
      <c r="I286" s="398"/>
      <c r="J286" s="398"/>
      <c r="K286" s="398"/>
      <c r="L286" s="398"/>
      <c r="M286" s="398"/>
      <c r="N286" s="5"/>
      <c r="O286" s="5"/>
    </row>
    <row r="287" spans="2:15" s="9" customFormat="1" x14ac:dyDescent="0.2">
      <c r="B287" s="400" t="s">
        <v>91</v>
      </c>
      <c r="C287" s="400"/>
      <c r="D287" s="400"/>
      <c r="E287" s="400"/>
      <c r="F287" s="400"/>
      <c r="G287" s="400"/>
      <c r="H287" s="400"/>
      <c r="I287" s="400"/>
      <c r="J287" s="400"/>
      <c r="K287" s="400"/>
      <c r="L287" s="400"/>
      <c r="M287" s="400"/>
      <c r="N287" s="5"/>
      <c r="O287" s="5"/>
    </row>
    <row r="288" spans="2:15" s="9" customFormat="1" x14ac:dyDescent="0.2">
      <c r="B288" s="401" t="s">
        <v>191</v>
      </c>
      <c r="C288" s="401"/>
      <c r="D288" s="401"/>
      <c r="E288" s="401"/>
      <c r="F288" s="401"/>
      <c r="G288" s="401"/>
      <c r="H288" s="401"/>
      <c r="I288" s="401"/>
      <c r="J288" s="401"/>
      <c r="K288" s="401"/>
      <c r="L288" s="401"/>
      <c r="M288" s="401"/>
    </row>
    <row r="289" spans="2:15" s="9" customFormat="1" x14ac:dyDescent="0.2">
      <c r="B289" s="5"/>
      <c r="C289" s="5"/>
      <c r="D289" s="5"/>
      <c r="E289" s="5"/>
      <c r="F289" s="5"/>
      <c r="G289" s="5"/>
      <c r="H289" s="5"/>
      <c r="I289" s="5"/>
      <c r="J289" s="5"/>
      <c r="K289" s="5"/>
      <c r="L289" s="5"/>
      <c r="M289" s="5"/>
    </row>
    <row r="290" spans="2:15" s="9" customFormat="1" x14ac:dyDescent="0.2">
      <c r="B290" s="398" t="s">
        <v>92</v>
      </c>
      <c r="C290" s="398"/>
      <c r="D290" s="398"/>
      <c r="E290" s="398"/>
      <c r="F290" s="398"/>
      <c r="G290" s="398"/>
      <c r="H290" s="398"/>
      <c r="I290" s="398"/>
      <c r="J290" s="398"/>
      <c r="K290" s="398"/>
      <c r="L290" s="398"/>
      <c r="M290" s="398"/>
      <c r="N290" s="138"/>
      <c r="O290" s="138"/>
    </row>
    <row r="291" spans="2:15" s="9" customFormat="1" ht="23.25" customHeight="1" x14ac:dyDescent="0.2">
      <c r="B291" s="374" t="s">
        <v>93</v>
      </c>
      <c r="C291" s="374"/>
      <c r="D291" s="374"/>
      <c r="E291" s="374"/>
      <c r="F291" s="374"/>
      <c r="G291" s="374"/>
      <c r="H291" s="374"/>
      <c r="I291" s="374"/>
      <c r="J291" s="374"/>
      <c r="K291" s="374"/>
      <c r="L291" s="374"/>
      <c r="M291" s="374"/>
      <c r="N291" s="138"/>
      <c r="O291" s="138"/>
    </row>
    <row r="292" spans="2:15" s="9" customFormat="1" x14ac:dyDescent="0.2">
      <c r="B292" s="73" t="s">
        <v>191</v>
      </c>
      <c r="C292" s="139"/>
      <c r="D292" s="139"/>
      <c r="E292" s="139"/>
      <c r="F292" s="139"/>
      <c r="G292" s="139"/>
      <c r="H292" s="139"/>
      <c r="I292" s="139"/>
      <c r="J292" s="139"/>
      <c r="K292" s="139"/>
      <c r="L292" s="139"/>
      <c r="M292" s="139"/>
    </row>
    <row r="293" spans="2:15" s="9" customFormat="1" x14ac:dyDescent="0.2">
      <c r="B293" s="399"/>
      <c r="C293" s="399"/>
      <c r="D293" s="399"/>
      <c r="E293" s="399"/>
      <c r="F293" s="399"/>
      <c r="G293" s="399"/>
      <c r="H293" s="399"/>
      <c r="I293" s="399"/>
      <c r="J293" s="399"/>
      <c r="K293" s="399"/>
      <c r="L293" s="399"/>
      <c r="M293" s="399"/>
    </row>
    <row r="294" spans="2:15" s="9" customFormat="1" x14ac:dyDescent="0.2">
      <c r="B294" s="399"/>
      <c r="C294" s="399"/>
      <c r="D294" s="399"/>
      <c r="E294" s="399"/>
      <c r="F294" s="399"/>
      <c r="G294" s="399"/>
      <c r="H294" s="399"/>
      <c r="I294" s="399"/>
      <c r="J294" s="399"/>
      <c r="K294" s="399"/>
      <c r="L294" s="399"/>
      <c r="M294" s="399"/>
    </row>
    <row r="295" spans="2:15" s="9" customFormat="1" x14ac:dyDescent="0.2">
      <c r="B295" s="140"/>
      <c r="C295" s="140"/>
      <c r="D295" s="140"/>
      <c r="E295" s="140"/>
      <c r="F295" s="140"/>
      <c r="G295" s="140"/>
      <c r="H295" s="140"/>
      <c r="I295" s="140"/>
      <c r="J295" s="140"/>
      <c r="K295" s="140"/>
      <c r="L295" s="140"/>
      <c r="M295" s="140"/>
    </row>
    <row r="296" spans="2:15" s="9" customFormat="1" ht="15" thickBot="1" x14ac:dyDescent="0.25">
      <c r="B296" s="353" t="s">
        <v>141</v>
      </c>
      <c r="C296" s="353"/>
      <c r="D296" s="353"/>
      <c r="E296" s="353"/>
      <c r="F296" s="353"/>
      <c r="G296" s="353"/>
      <c r="H296" s="353"/>
      <c r="I296" s="353"/>
      <c r="J296" s="353"/>
      <c r="K296" s="353"/>
      <c r="L296" s="353"/>
      <c r="M296" s="353"/>
    </row>
    <row r="297" spans="2:15" ht="15" thickTop="1" x14ac:dyDescent="0.2">
      <c r="B297" s="141"/>
      <c r="C297" s="141"/>
      <c r="D297" s="141"/>
      <c r="E297" s="141"/>
      <c r="F297" s="141"/>
      <c r="G297" s="141"/>
      <c r="H297" s="141"/>
      <c r="I297" s="141"/>
      <c r="J297" s="141"/>
      <c r="K297" s="141"/>
      <c r="L297" s="141"/>
      <c r="M297" s="141"/>
      <c r="N297" s="9"/>
      <c r="O297" s="9"/>
    </row>
    <row r="298" spans="2:15" ht="27.75" customHeight="1" x14ac:dyDescent="0.2">
      <c r="B298" s="321" t="s">
        <v>665</v>
      </c>
      <c r="C298" s="322"/>
      <c r="D298" s="322"/>
      <c r="E298" s="322"/>
      <c r="F298" s="322"/>
      <c r="G298" s="322"/>
      <c r="H298" s="322"/>
      <c r="I298" s="322"/>
      <c r="J298" s="322"/>
      <c r="K298" s="322"/>
      <c r="L298" s="322"/>
      <c r="M298" s="322"/>
      <c r="N298" s="9"/>
      <c r="O298" s="9"/>
    </row>
    <row r="299" spans="2:15" s="9" customFormat="1" x14ac:dyDescent="0.2">
      <c r="B299" s="8"/>
      <c r="C299" s="8"/>
      <c r="D299" s="8"/>
      <c r="E299" s="8"/>
      <c r="F299" s="8"/>
      <c r="G299" s="8"/>
      <c r="H299" s="8"/>
      <c r="I299" s="8"/>
      <c r="J299" s="8"/>
      <c r="K299" s="8"/>
      <c r="L299" s="8"/>
      <c r="M299" s="8"/>
    </row>
    <row r="300" spans="2:15" s="142" customFormat="1" ht="14.25" customHeight="1" x14ac:dyDescent="0.2">
      <c r="B300" s="323" t="s">
        <v>112</v>
      </c>
      <c r="C300" s="324"/>
      <c r="D300" s="324"/>
      <c r="E300" s="324"/>
      <c r="F300" s="324"/>
      <c r="G300" s="324"/>
      <c r="H300" s="324"/>
      <c r="I300" s="324"/>
      <c r="J300" s="324"/>
      <c r="K300" s="324"/>
      <c r="L300" s="324"/>
      <c r="M300" s="325"/>
      <c r="N300" s="9"/>
      <c r="O300" s="9"/>
    </row>
    <row r="301" spans="2:15" s="142" customFormat="1" x14ac:dyDescent="0.2">
      <c r="B301" s="326" t="s">
        <v>113</v>
      </c>
      <c r="C301" s="327"/>
      <c r="D301" s="327"/>
      <c r="E301" s="327"/>
      <c r="F301" s="327"/>
      <c r="G301" s="327"/>
      <c r="H301" s="327"/>
      <c r="I301" s="327"/>
      <c r="J301" s="327"/>
      <c r="K301" s="328"/>
      <c r="L301" s="323" t="s">
        <v>114</v>
      </c>
      <c r="M301" s="325"/>
      <c r="N301" s="9"/>
      <c r="O301" s="9"/>
    </row>
    <row r="302" spans="2:15" s="9" customFormat="1" x14ac:dyDescent="0.2">
      <c r="B302" s="329"/>
      <c r="C302" s="330"/>
      <c r="D302" s="330"/>
      <c r="E302" s="330"/>
      <c r="F302" s="330"/>
      <c r="G302" s="330"/>
      <c r="H302" s="330"/>
      <c r="I302" s="330"/>
      <c r="J302" s="330"/>
      <c r="K302" s="331"/>
      <c r="L302" s="143" t="s">
        <v>115</v>
      </c>
      <c r="M302" s="144" t="s">
        <v>116</v>
      </c>
    </row>
    <row r="303" spans="2:15" s="9" customFormat="1" x14ac:dyDescent="0.2">
      <c r="B303" s="332" t="s">
        <v>317</v>
      </c>
      <c r="C303" s="333"/>
      <c r="D303" s="333"/>
      <c r="E303" s="333"/>
      <c r="F303" s="333"/>
      <c r="G303" s="333"/>
      <c r="H303" s="333"/>
      <c r="I303" s="333"/>
      <c r="J303" s="333"/>
      <c r="K303" s="334"/>
      <c r="L303" s="17"/>
      <c r="M303" s="17"/>
    </row>
    <row r="304" spans="2:15" s="9" customFormat="1" x14ac:dyDescent="0.2">
      <c r="B304" s="335"/>
      <c r="C304" s="336"/>
      <c r="D304" s="336"/>
      <c r="E304" s="336"/>
      <c r="F304" s="336"/>
      <c r="G304" s="336"/>
      <c r="H304" s="336"/>
      <c r="I304" s="336"/>
      <c r="J304" s="336"/>
      <c r="K304" s="337"/>
      <c r="L304" s="17"/>
      <c r="M304" s="17"/>
      <c r="N304" s="5"/>
      <c r="O304" s="4" t="s">
        <v>117</v>
      </c>
    </row>
    <row r="305" spans="2:15" s="9" customFormat="1" x14ac:dyDescent="0.2">
      <c r="B305" s="335"/>
      <c r="C305" s="336"/>
      <c r="D305" s="336"/>
      <c r="E305" s="336"/>
      <c r="F305" s="336"/>
      <c r="G305" s="336"/>
      <c r="H305" s="336"/>
      <c r="I305" s="336"/>
      <c r="J305" s="336"/>
      <c r="K305" s="337"/>
      <c r="L305" s="17"/>
      <c r="M305" s="17"/>
      <c r="N305" s="5"/>
      <c r="O305" s="4" t="s">
        <v>118</v>
      </c>
    </row>
    <row r="306" spans="2:15" s="9" customFormat="1" x14ac:dyDescent="0.2">
      <c r="B306" s="335"/>
      <c r="C306" s="336"/>
      <c r="D306" s="336"/>
      <c r="E306" s="336"/>
      <c r="F306" s="336"/>
      <c r="G306" s="336"/>
      <c r="H306" s="336"/>
      <c r="I306" s="336"/>
      <c r="J306" s="336"/>
      <c r="K306" s="337"/>
      <c r="L306" s="17"/>
      <c r="M306" s="17"/>
      <c r="O306" s="4" t="s">
        <v>120</v>
      </c>
    </row>
    <row r="307" spans="2:15" s="9" customFormat="1" x14ac:dyDescent="0.2">
      <c r="B307" s="335"/>
      <c r="C307" s="336"/>
      <c r="D307" s="336"/>
      <c r="E307" s="336"/>
      <c r="F307" s="336"/>
      <c r="G307" s="336"/>
      <c r="H307" s="336"/>
      <c r="I307" s="336"/>
      <c r="J307" s="336"/>
      <c r="K307" s="337"/>
      <c r="L307" s="17"/>
      <c r="M307" s="17"/>
      <c r="N307" s="142"/>
      <c r="O307" s="142"/>
    </row>
    <row r="308" spans="2:15" s="9" customFormat="1" x14ac:dyDescent="0.2">
      <c r="B308" s="335"/>
      <c r="C308" s="336"/>
      <c r="D308" s="336"/>
      <c r="E308" s="336"/>
      <c r="F308" s="336"/>
      <c r="G308" s="336"/>
      <c r="H308" s="336"/>
      <c r="I308" s="336"/>
      <c r="J308" s="336"/>
      <c r="K308" s="337"/>
      <c r="L308" s="17"/>
      <c r="M308" s="17"/>
      <c r="N308" s="142"/>
      <c r="O308" s="142"/>
    </row>
    <row r="309" spans="2:15" s="9" customFormat="1" x14ac:dyDescent="0.2">
      <c r="B309" s="335"/>
      <c r="C309" s="336"/>
      <c r="D309" s="336"/>
      <c r="E309" s="336"/>
      <c r="F309" s="336"/>
      <c r="G309" s="336"/>
      <c r="H309" s="336"/>
      <c r="I309" s="336"/>
      <c r="J309" s="336"/>
      <c r="K309" s="337"/>
      <c r="L309" s="17"/>
      <c r="M309" s="17"/>
    </row>
    <row r="310" spans="2:15" s="9" customFormat="1" x14ac:dyDescent="0.2">
      <c r="B310" s="335"/>
      <c r="C310" s="336"/>
      <c r="D310" s="336"/>
      <c r="E310" s="336"/>
      <c r="F310" s="336"/>
      <c r="G310" s="336"/>
      <c r="H310" s="336"/>
      <c r="I310" s="336"/>
      <c r="J310" s="336"/>
      <c r="K310" s="337"/>
      <c r="L310" s="17"/>
      <c r="M310" s="17"/>
    </row>
    <row r="311" spans="2:15" s="9" customFormat="1" x14ac:dyDescent="0.2">
      <c r="B311" s="335"/>
      <c r="C311" s="336"/>
      <c r="D311" s="336"/>
      <c r="E311" s="336"/>
      <c r="F311" s="336"/>
      <c r="G311" s="336"/>
      <c r="H311" s="336"/>
      <c r="I311" s="336"/>
      <c r="J311" s="336"/>
      <c r="K311" s="337"/>
      <c r="L311" s="17"/>
      <c r="M311" s="17"/>
    </row>
    <row r="312" spans="2:15" s="9" customFormat="1" x14ac:dyDescent="0.2">
      <c r="B312" s="335"/>
      <c r="C312" s="336"/>
      <c r="D312" s="336"/>
      <c r="E312" s="336"/>
      <c r="F312" s="336"/>
      <c r="G312" s="336"/>
      <c r="H312" s="336"/>
      <c r="I312" s="336"/>
      <c r="J312" s="336"/>
      <c r="K312" s="337"/>
      <c r="L312" s="17"/>
      <c r="M312" s="17"/>
      <c r="O312" s="4" t="s">
        <v>117</v>
      </c>
    </row>
    <row r="313" spans="2:15" s="9" customFormat="1" x14ac:dyDescent="0.2">
      <c r="B313" s="335"/>
      <c r="C313" s="336"/>
      <c r="D313" s="336"/>
      <c r="E313" s="336"/>
      <c r="F313" s="336"/>
      <c r="G313" s="336"/>
      <c r="H313" s="336"/>
      <c r="I313" s="336"/>
      <c r="J313" s="336"/>
      <c r="K313" s="337"/>
      <c r="L313" s="17"/>
      <c r="M313" s="17"/>
      <c r="O313" s="4" t="s">
        <v>118</v>
      </c>
    </row>
    <row r="314" spans="2:15" s="9" customFormat="1" x14ac:dyDescent="0.2">
      <c r="B314" s="335"/>
      <c r="C314" s="336"/>
      <c r="D314" s="336"/>
      <c r="E314" s="336"/>
      <c r="F314" s="336"/>
      <c r="G314" s="336"/>
      <c r="H314" s="336"/>
      <c r="I314" s="336"/>
      <c r="J314" s="336"/>
      <c r="K314" s="337"/>
      <c r="L314" s="17"/>
      <c r="M314" s="17"/>
      <c r="O314" s="4" t="s">
        <v>119</v>
      </c>
    </row>
    <row r="315" spans="2:15" s="9" customFormat="1" x14ac:dyDescent="0.2">
      <c r="B315" s="335"/>
      <c r="C315" s="336"/>
      <c r="D315" s="336"/>
      <c r="E315" s="336"/>
      <c r="F315" s="336"/>
      <c r="G315" s="336"/>
      <c r="H315" s="336"/>
      <c r="I315" s="336"/>
      <c r="J315" s="336"/>
      <c r="K315" s="337"/>
      <c r="L315" s="17"/>
      <c r="M315" s="17"/>
      <c r="O315" s="4" t="s">
        <v>120</v>
      </c>
    </row>
    <row r="316" spans="2:15" s="9" customFormat="1" x14ac:dyDescent="0.2">
      <c r="B316" s="6"/>
      <c r="C316" s="6"/>
      <c r="D316" s="6"/>
      <c r="E316" s="6"/>
      <c r="F316" s="6"/>
      <c r="G316" s="6"/>
      <c r="H316" s="6"/>
      <c r="I316" s="6"/>
      <c r="J316" s="6"/>
      <c r="K316" s="6"/>
      <c r="L316" s="7"/>
      <c r="M316" s="7"/>
    </row>
    <row r="317" spans="2:15" s="9" customFormat="1" x14ac:dyDescent="0.2">
      <c r="B317" s="8"/>
      <c r="C317" s="8"/>
      <c r="D317" s="8"/>
      <c r="E317" s="8"/>
      <c r="F317" s="8"/>
      <c r="G317" s="8"/>
      <c r="H317" s="8"/>
      <c r="I317" s="8"/>
      <c r="J317" s="8"/>
      <c r="K317" s="8"/>
      <c r="L317" s="8"/>
      <c r="M317" s="8"/>
    </row>
    <row r="318" spans="2:15" s="9" customFormat="1" ht="20.25" customHeight="1" x14ac:dyDescent="0.2">
      <c r="B318" s="322" t="s">
        <v>666</v>
      </c>
      <c r="C318" s="322"/>
      <c r="D318" s="322"/>
      <c r="E318" s="322"/>
      <c r="F318" s="322"/>
      <c r="G318" s="322"/>
      <c r="H318" s="322"/>
      <c r="I318" s="322"/>
      <c r="J318" s="322"/>
      <c r="K318" s="322"/>
      <c r="L318" s="322"/>
      <c r="M318" s="322"/>
    </row>
    <row r="319" spans="2:15" s="9" customFormat="1" x14ac:dyDescent="0.2">
      <c r="B319" s="85"/>
      <c r="C319" s="68" t="s">
        <v>318</v>
      </c>
      <c r="D319" s="153"/>
      <c r="E319" s="85"/>
      <c r="F319" s="85"/>
      <c r="G319" s="85"/>
      <c r="H319" s="85"/>
      <c r="I319" s="85"/>
      <c r="J319" s="85"/>
      <c r="K319" s="85"/>
      <c r="L319" s="85"/>
      <c r="M319" s="85"/>
    </row>
    <row r="320" spans="2:15" s="9" customFormat="1" x14ac:dyDescent="0.2">
      <c r="B320" s="85"/>
      <c r="C320" s="68" t="s">
        <v>319</v>
      </c>
      <c r="D320" s="153"/>
      <c r="E320" s="85"/>
      <c r="F320" s="85"/>
      <c r="G320" s="85"/>
      <c r="H320" s="85"/>
      <c r="I320" s="85"/>
      <c r="J320" s="85"/>
      <c r="K320" s="85"/>
      <c r="L320" s="85"/>
      <c r="M320" s="85"/>
    </row>
    <row r="321" spans="2:16" s="9" customFormat="1" x14ac:dyDescent="0.2">
      <c r="B321" s="85"/>
      <c r="C321" s="70"/>
      <c r="D321" s="69"/>
      <c r="E321" s="85"/>
      <c r="F321" s="85"/>
      <c r="G321" s="85"/>
      <c r="H321" s="85"/>
      <c r="I321" s="85"/>
      <c r="J321" s="85"/>
      <c r="K321" s="85"/>
      <c r="L321" s="85"/>
      <c r="M321" s="85"/>
    </row>
    <row r="322" spans="2:16" s="9" customFormat="1" x14ac:dyDescent="0.2">
      <c r="B322" s="85" t="s">
        <v>667</v>
      </c>
      <c r="C322" s="85"/>
      <c r="D322" s="85"/>
      <c r="E322" s="85"/>
      <c r="F322" s="85"/>
      <c r="G322" s="85"/>
      <c r="H322" s="85"/>
      <c r="I322" s="85"/>
      <c r="J322" s="85"/>
      <c r="K322" s="85"/>
      <c r="L322" s="85"/>
      <c r="M322" s="85"/>
    </row>
    <row r="323" spans="2:16" s="9" customFormat="1" x14ac:dyDescent="0.2">
      <c r="B323" s="10"/>
      <c r="C323" s="10"/>
      <c r="D323" s="10"/>
      <c r="E323" s="10"/>
      <c r="F323" s="10"/>
      <c r="G323" s="10"/>
      <c r="H323" s="10"/>
      <c r="I323" s="10"/>
      <c r="J323" s="10"/>
      <c r="K323" s="10"/>
      <c r="L323" s="10"/>
      <c r="M323" s="10"/>
    </row>
    <row r="324" spans="2:16" s="9" customFormat="1" ht="14.25" customHeight="1" x14ac:dyDescent="0.2">
      <c r="B324" s="323" t="s">
        <v>661</v>
      </c>
      <c r="C324" s="324"/>
      <c r="D324" s="324"/>
      <c r="E324" s="324"/>
      <c r="F324" s="324"/>
      <c r="G324" s="324"/>
      <c r="H324" s="324"/>
      <c r="I324" s="324"/>
      <c r="J324" s="324"/>
      <c r="K324" s="324"/>
      <c r="L324" s="324"/>
      <c r="M324" s="325"/>
    </row>
    <row r="325" spans="2:16" s="9" customFormat="1" ht="25.5" x14ac:dyDescent="0.2">
      <c r="B325" s="78" t="s">
        <v>664</v>
      </c>
      <c r="C325" s="83" t="s">
        <v>663</v>
      </c>
      <c r="D325" s="343" t="s">
        <v>121</v>
      </c>
      <c r="E325" s="344"/>
      <c r="F325" s="344"/>
      <c r="G325" s="344"/>
      <c r="H325" s="345"/>
      <c r="I325" s="343" t="s">
        <v>662</v>
      </c>
      <c r="J325" s="344"/>
      <c r="K325" s="344"/>
      <c r="L325" s="344"/>
      <c r="M325" s="345"/>
      <c r="N325" s="78" t="s">
        <v>122</v>
      </c>
    </row>
    <row r="326" spans="2:16" x14ac:dyDescent="0.2">
      <c r="B326" s="154"/>
      <c r="C326" s="155"/>
      <c r="D326" s="340"/>
      <c r="E326" s="341"/>
      <c r="F326" s="341"/>
      <c r="G326" s="341"/>
      <c r="H326" s="342"/>
      <c r="I326" s="340"/>
      <c r="J326" s="341"/>
      <c r="K326" s="341"/>
      <c r="L326" s="341"/>
      <c r="M326" s="342"/>
      <c r="N326" s="156"/>
      <c r="O326" s="9"/>
      <c r="P326" s="9"/>
    </row>
    <row r="327" spans="2:16" x14ac:dyDescent="0.2">
      <c r="B327" s="154"/>
      <c r="C327" s="155"/>
      <c r="D327" s="155"/>
      <c r="E327" s="157"/>
      <c r="F327" s="157"/>
      <c r="G327" s="157"/>
      <c r="H327" s="158"/>
      <c r="I327" s="340"/>
      <c r="J327" s="341"/>
      <c r="K327" s="341"/>
      <c r="L327" s="341"/>
      <c r="M327" s="342"/>
      <c r="N327" s="156"/>
      <c r="O327" s="9"/>
      <c r="P327" s="9"/>
    </row>
    <row r="328" spans="2:16" x14ac:dyDescent="0.2">
      <c r="B328" s="154"/>
      <c r="C328" s="155"/>
      <c r="D328" s="155"/>
      <c r="E328" s="157"/>
      <c r="F328" s="157"/>
      <c r="G328" s="157"/>
      <c r="H328" s="158"/>
      <c r="I328" s="340"/>
      <c r="J328" s="341"/>
      <c r="K328" s="341"/>
      <c r="L328" s="341"/>
      <c r="M328" s="342"/>
      <c r="N328" s="156"/>
      <c r="O328" s="9"/>
      <c r="P328" s="9"/>
    </row>
    <row r="329" spans="2:16" x14ac:dyDescent="0.2">
      <c r="B329" s="154"/>
      <c r="C329" s="155"/>
      <c r="D329" s="155"/>
      <c r="E329" s="157"/>
      <c r="F329" s="157"/>
      <c r="G329" s="157"/>
      <c r="H329" s="158"/>
      <c r="I329" s="340"/>
      <c r="J329" s="341"/>
      <c r="K329" s="341"/>
      <c r="L329" s="341"/>
      <c r="M329" s="342"/>
      <c r="N329" s="156"/>
      <c r="O329" s="9"/>
      <c r="P329" s="9"/>
    </row>
    <row r="330" spans="2:16" x14ac:dyDescent="0.2">
      <c r="B330" s="154"/>
      <c r="C330" s="155"/>
      <c r="D330" s="155"/>
      <c r="E330" s="157"/>
      <c r="F330" s="157"/>
      <c r="G330" s="157"/>
      <c r="H330" s="158"/>
      <c r="I330" s="340"/>
      <c r="J330" s="341"/>
      <c r="K330" s="341"/>
      <c r="L330" s="341"/>
      <c r="M330" s="342"/>
      <c r="N330" s="156"/>
      <c r="O330" s="9"/>
      <c r="P330" s="9"/>
    </row>
    <row r="331" spans="2:16" x14ac:dyDescent="0.2">
      <c r="B331" s="154"/>
      <c r="C331" s="155"/>
      <c r="D331" s="155"/>
      <c r="E331" s="157"/>
      <c r="F331" s="157"/>
      <c r="G331" s="157"/>
      <c r="H331" s="158"/>
      <c r="I331" s="340"/>
      <c r="J331" s="341"/>
      <c r="K331" s="341"/>
      <c r="L331" s="341"/>
      <c r="M331" s="342"/>
      <c r="N331" s="156"/>
      <c r="O331" s="9"/>
      <c r="P331" s="9"/>
    </row>
    <row r="332" spans="2:16" x14ac:dyDescent="0.2">
      <c r="B332" s="154"/>
      <c r="C332" s="155"/>
      <c r="D332" s="155"/>
      <c r="E332" s="157"/>
      <c r="F332" s="157"/>
      <c r="G332" s="157"/>
      <c r="H332" s="158"/>
      <c r="I332" s="340"/>
      <c r="J332" s="341"/>
      <c r="K332" s="341"/>
      <c r="L332" s="341"/>
      <c r="M332" s="342"/>
      <c r="N332" s="156"/>
      <c r="O332" s="9"/>
      <c r="P332" s="9"/>
    </row>
    <row r="333" spans="2:16" x14ac:dyDescent="0.2">
      <c r="B333" s="154"/>
      <c r="C333" s="155"/>
      <c r="D333" s="155"/>
      <c r="E333" s="157"/>
      <c r="F333" s="157"/>
      <c r="G333" s="157"/>
      <c r="H333" s="158"/>
      <c r="I333" s="340"/>
      <c r="J333" s="341"/>
      <c r="K333" s="341"/>
      <c r="L333" s="341"/>
      <c r="M333" s="342"/>
      <c r="N333" s="156"/>
      <c r="O333" s="9"/>
      <c r="P333" s="9"/>
    </row>
    <row r="334" spans="2:16" x14ac:dyDescent="0.2">
      <c r="B334" s="154"/>
      <c r="C334" s="155"/>
      <c r="D334" s="340"/>
      <c r="E334" s="341"/>
      <c r="F334" s="341"/>
      <c r="G334" s="341"/>
      <c r="H334" s="342"/>
      <c r="I334" s="340"/>
      <c r="J334" s="341"/>
      <c r="K334" s="341"/>
      <c r="L334" s="341"/>
      <c r="M334" s="342"/>
      <c r="N334" s="156"/>
      <c r="O334" s="9"/>
      <c r="P334" s="9"/>
    </row>
    <row r="335" spans="2:16" x14ac:dyDescent="0.2">
      <c r="B335" s="154"/>
      <c r="C335" s="155"/>
      <c r="D335" s="340"/>
      <c r="E335" s="341"/>
      <c r="F335" s="341"/>
      <c r="G335" s="341"/>
      <c r="H335" s="342"/>
      <c r="I335" s="340"/>
      <c r="J335" s="341"/>
      <c r="K335" s="341"/>
      <c r="L335" s="341"/>
      <c r="M335" s="342"/>
      <c r="N335" s="156"/>
      <c r="O335" s="9"/>
      <c r="P335" s="9"/>
    </row>
    <row r="336" spans="2:16" x14ac:dyDescent="0.2">
      <c r="B336" s="154"/>
      <c r="C336" s="155"/>
      <c r="D336" s="340"/>
      <c r="E336" s="341"/>
      <c r="F336" s="341"/>
      <c r="G336" s="341"/>
      <c r="H336" s="342"/>
      <c r="I336" s="340"/>
      <c r="J336" s="341"/>
      <c r="K336" s="341"/>
      <c r="L336" s="341"/>
      <c r="M336" s="342"/>
      <c r="N336" s="156"/>
      <c r="O336" s="9"/>
      <c r="P336" s="9"/>
    </row>
    <row r="337" spans="2:16" x14ac:dyDescent="0.2">
      <c r="B337" s="154"/>
      <c r="C337" s="155"/>
      <c r="D337" s="340"/>
      <c r="E337" s="341"/>
      <c r="F337" s="341"/>
      <c r="G337" s="341"/>
      <c r="H337" s="342"/>
      <c r="I337" s="340"/>
      <c r="J337" s="341"/>
      <c r="K337" s="341"/>
      <c r="L337" s="341"/>
      <c r="M337" s="342"/>
      <c r="N337" s="156"/>
      <c r="O337" s="9"/>
      <c r="P337" s="9"/>
    </row>
    <row r="338" spans="2:16" x14ac:dyDescent="0.2">
      <c r="B338" s="154"/>
      <c r="C338" s="155"/>
      <c r="D338" s="340"/>
      <c r="E338" s="341"/>
      <c r="F338" s="341"/>
      <c r="G338" s="341"/>
      <c r="H338" s="342"/>
      <c r="I338" s="340"/>
      <c r="J338" s="341"/>
      <c r="K338" s="341"/>
      <c r="L338" s="341"/>
      <c r="M338" s="342"/>
      <c r="N338" s="156"/>
      <c r="O338" s="9"/>
      <c r="P338" s="9"/>
    </row>
    <row r="339" spans="2:16" x14ac:dyDescent="0.2">
      <c r="B339" s="154"/>
      <c r="C339" s="155"/>
      <c r="D339" s="340"/>
      <c r="E339" s="341"/>
      <c r="F339" s="341"/>
      <c r="G339" s="341"/>
      <c r="H339" s="342"/>
      <c r="I339" s="340"/>
      <c r="J339" s="341"/>
      <c r="K339" s="341"/>
      <c r="L339" s="341"/>
      <c r="M339" s="342"/>
      <c r="N339" s="156"/>
      <c r="O339" s="9"/>
      <c r="P339" s="9"/>
    </row>
    <row r="340" spans="2:16" x14ac:dyDescent="0.2">
      <c r="B340" s="154"/>
      <c r="C340" s="155"/>
      <c r="D340" s="340"/>
      <c r="E340" s="341"/>
      <c r="F340" s="341"/>
      <c r="G340" s="341"/>
      <c r="H340" s="342"/>
      <c r="I340" s="340"/>
      <c r="J340" s="341"/>
      <c r="K340" s="341"/>
      <c r="L340" s="341"/>
      <c r="M340" s="342"/>
      <c r="N340" s="156"/>
    </row>
    <row r="341" spans="2:16" x14ac:dyDescent="0.2">
      <c r="B341" s="154"/>
      <c r="C341" s="155"/>
      <c r="D341" s="340"/>
      <c r="E341" s="341"/>
      <c r="F341" s="341"/>
      <c r="G341" s="341"/>
      <c r="H341" s="342"/>
      <c r="I341" s="340"/>
      <c r="J341" s="341"/>
      <c r="K341" s="341"/>
      <c r="L341" s="341"/>
      <c r="M341" s="342"/>
      <c r="N341" s="156"/>
    </row>
    <row r="342" spans="2:16" x14ac:dyDescent="0.2">
      <c r="B342" s="154"/>
      <c r="C342" s="155"/>
      <c r="D342" s="340"/>
      <c r="E342" s="341"/>
      <c r="F342" s="341"/>
      <c r="G342" s="341"/>
      <c r="H342" s="342"/>
      <c r="I342" s="340"/>
      <c r="J342" s="341"/>
      <c r="K342" s="341"/>
      <c r="L342" s="341"/>
      <c r="M342" s="342"/>
      <c r="N342" s="156"/>
    </row>
    <row r="343" spans="2:16" x14ac:dyDescent="0.2">
      <c r="B343" s="154"/>
      <c r="C343" s="155"/>
      <c r="D343" s="340"/>
      <c r="E343" s="341"/>
      <c r="F343" s="341"/>
      <c r="G343" s="341"/>
      <c r="H343" s="342"/>
      <c r="I343" s="340"/>
      <c r="J343" s="341"/>
      <c r="K343" s="341"/>
      <c r="L343" s="341"/>
      <c r="M343" s="342"/>
      <c r="N343" s="156"/>
    </row>
    <row r="344" spans="2:16" x14ac:dyDescent="0.2">
      <c r="B344" s="154"/>
      <c r="C344" s="155"/>
      <c r="D344" s="340"/>
      <c r="E344" s="341"/>
      <c r="F344" s="341"/>
      <c r="G344" s="341"/>
      <c r="H344" s="342"/>
      <c r="I344" s="340"/>
      <c r="J344" s="341"/>
      <c r="K344" s="341"/>
      <c r="L344" s="341"/>
      <c r="M344" s="342"/>
      <c r="N344" s="156"/>
    </row>
    <row r="345" spans="2:16" x14ac:dyDescent="0.2">
      <c r="B345" s="154"/>
      <c r="C345" s="155"/>
      <c r="D345" s="340"/>
      <c r="E345" s="341"/>
      <c r="F345" s="341"/>
      <c r="G345" s="341"/>
      <c r="H345" s="342"/>
      <c r="I345" s="340"/>
      <c r="J345" s="341"/>
      <c r="K345" s="341"/>
      <c r="L345" s="341"/>
      <c r="M345" s="342"/>
      <c r="N345" s="156"/>
    </row>
    <row r="346" spans="2:16" ht="15" customHeight="1" x14ac:dyDescent="0.2">
      <c r="B346" s="81"/>
      <c r="C346" s="81"/>
      <c r="D346" s="81"/>
      <c r="E346" s="81"/>
      <c r="F346" s="81"/>
      <c r="G346" s="81"/>
      <c r="H346" s="84"/>
      <c r="I346" s="314" t="s">
        <v>123</v>
      </c>
      <c r="J346" s="315"/>
      <c r="K346" s="315"/>
      <c r="L346" s="315"/>
      <c r="M346" s="316"/>
      <c r="N346" s="82">
        <f>SUM(N326:N345)</f>
        <v>0</v>
      </c>
    </row>
    <row r="347" spans="2:16" x14ac:dyDescent="0.2">
      <c r="B347" s="294"/>
      <c r="C347" s="294"/>
      <c r="D347" s="294"/>
      <c r="E347" s="294"/>
      <c r="F347" s="294"/>
      <c r="G347" s="294"/>
      <c r="H347" s="294"/>
      <c r="I347" s="294"/>
      <c r="J347" s="294"/>
      <c r="K347" s="294"/>
      <c r="L347" s="294"/>
      <c r="M347" s="294"/>
    </row>
    <row r="348" spans="2:16" x14ac:dyDescent="0.2">
      <c r="B348" s="392" t="s">
        <v>2</v>
      </c>
      <c r="C348" s="392"/>
      <c r="D348" s="392"/>
      <c r="E348" s="392"/>
      <c r="F348" s="392"/>
      <c r="G348" s="392"/>
      <c r="H348" s="392"/>
      <c r="I348" s="392"/>
      <c r="J348" s="392"/>
      <c r="K348" s="392"/>
      <c r="L348" s="392"/>
      <c r="M348" s="392"/>
    </row>
  </sheetData>
  <sheetProtection password="CCBA" sheet="1" objects="1" scenarios="1"/>
  <mergeCells count="536">
    <mergeCell ref="D344:H344"/>
    <mergeCell ref="I344:M344"/>
    <mergeCell ref="D345:H345"/>
    <mergeCell ref="I345:M345"/>
    <mergeCell ref="I346:M346"/>
    <mergeCell ref="B348:M348"/>
    <mergeCell ref="D341:H341"/>
    <mergeCell ref="I341:M341"/>
    <mergeCell ref="D342:H342"/>
    <mergeCell ref="I342:M342"/>
    <mergeCell ref="D343:H343"/>
    <mergeCell ref="I343:M343"/>
    <mergeCell ref="D338:H338"/>
    <mergeCell ref="I338:M338"/>
    <mergeCell ref="D339:H339"/>
    <mergeCell ref="I339:M339"/>
    <mergeCell ref="D340:H340"/>
    <mergeCell ref="I340:M340"/>
    <mergeCell ref="D335:H335"/>
    <mergeCell ref="I335:M335"/>
    <mergeCell ref="D336:H336"/>
    <mergeCell ref="I336:M336"/>
    <mergeCell ref="D337:H337"/>
    <mergeCell ref="I337:M337"/>
    <mergeCell ref="B324:M324"/>
    <mergeCell ref="D325:H325"/>
    <mergeCell ref="I325:M325"/>
    <mergeCell ref="D326:H326"/>
    <mergeCell ref="I326:M326"/>
    <mergeCell ref="D334:H334"/>
    <mergeCell ref="I334:M334"/>
    <mergeCell ref="B311:K311"/>
    <mergeCell ref="B312:K312"/>
    <mergeCell ref="B313:K313"/>
    <mergeCell ref="B314:K314"/>
    <mergeCell ref="B315:K315"/>
    <mergeCell ref="B318:M318"/>
    <mergeCell ref="I327:M327"/>
    <mergeCell ref="I328:M328"/>
    <mergeCell ref="I329:M329"/>
    <mergeCell ref="I330:M330"/>
    <mergeCell ref="I331:M331"/>
    <mergeCell ref="I332:M332"/>
    <mergeCell ref="I333:M333"/>
    <mergeCell ref="B305:K305"/>
    <mergeCell ref="B306:K306"/>
    <mergeCell ref="B307:K307"/>
    <mergeCell ref="B308:K308"/>
    <mergeCell ref="B309:K309"/>
    <mergeCell ref="B310:K310"/>
    <mergeCell ref="B298:M298"/>
    <mergeCell ref="B300:M300"/>
    <mergeCell ref="B301:K302"/>
    <mergeCell ref="L301:M301"/>
    <mergeCell ref="B303:K303"/>
    <mergeCell ref="B304:K304"/>
    <mergeCell ref="B287:M287"/>
    <mergeCell ref="B288:M288"/>
    <mergeCell ref="B290:M290"/>
    <mergeCell ref="B291:M291"/>
    <mergeCell ref="B293:M294"/>
    <mergeCell ref="B296:M296"/>
    <mergeCell ref="B271:M272"/>
    <mergeCell ref="C275:M275"/>
    <mergeCell ref="B277:M277"/>
    <mergeCell ref="C280:M280"/>
    <mergeCell ref="B284:M284"/>
    <mergeCell ref="B286:M286"/>
    <mergeCell ref="B264:E264"/>
    <mergeCell ref="F264:K264"/>
    <mergeCell ref="B266:M266"/>
    <mergeCell ref="B267:L267"/>
    <mergeCell ref="B268:L268"/>
    <mergeCell ref="B269:L269"/>
    <mergeCell ref="B261:E261"/>
    <mergeCell ref="F261:K261"/>
    <mergeCell ref="B262:E262"/>
    <mergeCell ref="F262:K262"/>
    <mergeCell ref="B263:E263"/>
    <mergeCell ref="F263:K263"/>
    <mergeCell ref="B258:E258"/>
    <mergeCell ref="F258:K258"/>
    <mergeCell ref="B259:E259"/>
    <mergeCell ref="F259:K259"/>
    <mergeCell ref="B260:E260"/>
    <mergeCell ref="F260:K260"/>
    <mergeCell ref="B255:E255"/>
    <mergeCell ref="F255:K255"/>
    <mergeCell ref="B256:E256"/>
    <mergeCell ref="F256:K256"/>
    <mergeCell ref="B257:E257"/>
    <mergeCell ref="F257:K257"/>
    <mergeCell ref="B252:E252"/>
    <mergeCell ref="F252:K252"/>
    <mergeCell ref="B253:E253"/>
    <mergeCell ref="F253:K253"/>
    <mergeCell ref="B254:E254"/>
    <mergeCell ref="F254:K254"/>
    <mergeCell ref="B249:E249"/>
    <mergeCell ref="F249:K249"/>
    <mergeCell ref="B250:E250"/>
    <mergeCell ref="F250:K250"/>
    <mergeCell ref="B251:E251"/>
    <mergeCell ref="F251:K251"/>
    <mergeCell ref="B246:E246"/>
    <mergeCell ref="F246:K246"/>
    <mergeCell ref="B247:E247"/>
    <mergeCell ref="F247:K247"/>
    <mergeCell ref="B248:E248"/>
    <mergeCell ref="F248:K248"/>
    <mergeCell ref="B243:E243"/>
    <mergeCell ref="F243:K243"/>
    <mergeCell ref="B244:E244"/>
    <mergeCell ref="F244:K244"/>
    <mergeCell ref="B245:E245"/>
    <mergeCell ref="F245:K245"/>
    <mergeCell ref="F237:K237"/>
    <mergeCell ref="F238:K238"/>
    <mergeCell ref="F239:K239"/>
    <mergeCell ref="F240:K240"/>
    <mergeCell ref="F241:K241"/>
    <mergeCell ref="B242:E242"/>
    <mergeCell ref="F242:K242"/>
    <mergeCell ref="F231:K231"/>
    <mergeCell ref="F232:K232"/>
    <mergeCell ref="F233:K233"/>
    <mergeCell ref="F234:K234"/>
    <mergeCell ref="F235:K235"/>
    <mergeCell ref="F236:K236"/>
    <mergeCell ref="B226:M226"/>
    <mergeCell ref="B228:E228"/>
    <mergeCell ref="F228:K228"/>
    <mergeCell ref="B229:E229"/>
    <mergeCell ref="F229:K229"/>
    <mergeCell ref="B230:E230"/>
    <mergeCell ref="F230:K230"/>
    <mergeCell ref="B222:J222"/>
    <mergeCell ref="L222:M222"/>
    <mergeCell ref="B223:J223"/>
    <mergeCell ref="L223:M223"/>
    <mergeCell ref="B224:J224"/>
    <mergeCell ref="L224:M224"/>
    <mergeCell ref="B206:M207"/>
    <mergeCell ref="B211:M211"/>
    <mergeCell ref="B215:M215"/>
    <mergeCell ref="C218:I218"/>
    <mergeCell ref="B220:M220"/>
    <mergeCell ref="K203:M203"/>
    <mergeCell ref="N203:O203"/>
    <mergeCell ref="B204:M204"/>
    <mergeCell ref="C213:H213"/>
    <mergeCell ref="B197:M197"/>
    <mergeCell ref="B199:M199"/>
    <mergeCell ref="C201:K201"/>
    <mergeCell ref="L201:M201"/>
    <mergeCell ref="N201:O201"/>
    <mergeCell ref="C202:K202"/>
    <mergeCell ref="L202:M202"/>
    <mergeCell ref="N202:O202"/>
    <mergeCell ref="C194:E194"/>
    <mergeCell ref="F194:J194"/>
    <mergeCell ref="K194:M194"/>
    <mergeCell ref="C195:E195"/>
    <mergeCell ref="F195:J195"/>
    <mergeCell ref="K195:M195"/>
    <mergeCell ref="C192:E192"/>
    <mergeCell ref="F192:J192"/>
    <mergeCell ref="K192:M192"/>
    <mergeCell ref="C193:E193"/>
    <mergeCell ref="F193:J193"/>
    <mergeCell ref="K193:M193"/>
    <mergeCell ref="C190:E190"/>
    <mergeCell ref="F190:J190"/>
    <mergeCell ref="K190:M190"/>
    <mergeCell ref="C191:E191"/>
    <mergeCell ref="F191:J191"/>
    <mergeCell ref="K191:M191"/>
    <mergeCell ref="C188:E188"/>
    <mergeCell ref="F188:J188"/>
    <mergeCell ref="K188:M188"/>
    <mergeCell ref="C189:E189"/>
    <mergeCell ref="F189:J189"/>
    <mergeCell ref="K189:M189"/>
    <mergeCell ref="C186:E186"/>
    <mergeCell ref="F186:J186"/>
    <mergeCell ref="K186:M186"/>
    <mergeCell ref="C187:E187"/>
    <mergeCell ref="F187:J187"/>
    <mergeCell ref="K187:M187"/>
    <mergeCell ref="C184:E184"/>
    <mergeCell ref="F184:J184"/>
    <mergeCell ref="K184:M184"/>
    <mergeCell ref="C185:E185"/>
    <mergeCell ref="F185:J185"/>
    <mergeCell ref="K185:M185"/>
    <mergeCell ref="F181:J181"/>
    <mergeCell ref="K181:M181"/>
    <mergeCell ref="F182:J182"/>
    <mergeCell ref="K182:M182"/>
    <mergeCell ref="C183:E183"/>
    <mergeCell ref="F183:J183"/>
    <mergeCell ref="K183:M183"/>
    <mergeCell ref="F178:J178"/>
    <mergeCell ref="K178:M178"/>
    <mergeCell ref="F179:J179"/>
    <mergeCell ref="K179:M179"/>
    <mergeCell ref="F180:J180"/>
    <mergeCell ref="K180:M180"/>
    <mergeCell ref="F175:J175"/>
    <mergeCell ref="K175:M175"/>
    <mergeCell ref="F176:J176"/>
    <mergeCell ref="K176:M176"/>
    <mergeCell ref="F177:J177"/>
    <mergeCell ref="K177:M177"/>
    <mergeCell ref="C172:E172"/>
    <mergeCell ref="F172:J172"/>
    <mergeCell ref="K172:M172"/>
    <mergeCell ref="F173:J173"/>
    <mergeCell ref="K173:M173"/>
    <mergeCell ref="F174:J174"/>
    <mergeCell ref="K174:M174"/>
    <mergeCell ref="C165:E165"/>
    <mergeCell ref="F165:J165"/>
    <mergeCell ref="K165:M165"/>
    <mergeCell ref="B167:M167"/>
    <mergeCell ref="C171:E171"/>
    <mergeCell ref="F171:J171"/>
    <mergeCell ref="K171:M171"/>
    <mergeCell ref="C163:E163"/>
    <mergeCell ref="F163:J163"/>
    <mergeCell ref="K163:M163"/>
    <mergeCell ref="C164:E164"/>
    <mergeCell ref="F164:J164"/>
    <mergeCell ref="K164:M164"/>
    <mergeCell ref="C161:E161"/>
    <mergeCell ref="F161:J161"/>
    <mergeCell ref="K161:M161"/>
    <mergeCell ref="C162:E162"/>
    <mergeCell ref="F162:J162"/>
    <mergeCell ref="K162:M162"/>
    <mergeCell ref="C159:E159"/>
    <mergeCell ref="F159:J159"/>
    <mergeCell ref="K159:M159"/>
    <mergeCell ref="C160:E160"/>
    <mergeCell ref="F160:J160"/>
    <mergeCell ref="K160:M160"/>
    <mergeCell ref="C157:E157"/>
    <mergeCell ref="F157:J157"/>
    <mergeCell ref="K157:M157"/>
    <mergeCell ref="C158:E158"/>
    <mergeCell ref="F158:J158"/>
    <mergeCell ref="K158:M158"/>
    <mergeCell ref="C155:E155"/>
    <mergeCell ref="F155:J155"/>
    <mergeCell ref="K155:M155"/>
    <mergeCell ref="C156:E156"/>
    <mergeCell ref="F156:J156"/>
    <mergeCell ref="K156:M156"/>
    <mergeCell ref="F152:J152"/>
    <mergeCell ref="K152:M152"/>
    <mergeCell ref="C153:E153"/>
    <mergeCell ref="F153:J153"/>
    <mergeCell ref="K153:M153"/>
    <mergeCell ref="C154:E154"/>
    <mergeCell ref="F154:J154"/>
    <mergeCell ref="K154:M154"/>
    <mergeCell ref="F149:J149"/>
    <mergeCell ref="K149:M149"/>
    <mergeCell ref="F150:J150"/>
    <mergeCell ref="K150:M150"/>
    <mergeCell ref="F151:J151"/>
    <mergeCell ref="K151:M151"/>
    <mergeCell ref="F146:J146"/>
    <mergeCell ref="K146:M146"/>
    <mergeCell ref="F147:J147"/>
    <mergeCell ref="K147:M147"/>
    <mergeCell ref="F148:J148"/>
    <mergeCell ref="K148:M148"/>
    <mergeCell ref="F143:J143"/>
    <mergeCell ref="K143:M143"/>
    <mergeCell ref="F144:J144"/>
    <mergeCell ref="K144:M144"/>
    <mergeCell ref="F145:J145"/>
    <mergeCell ref="K145:M145"/>
    <mergeCell ref="C141:E141"/>
    <mergeCell ref="F141:J141"/>
    <mergeCell ref="K141:M141"/>
    <mergeCell ref="C142:E142"/>
    <mergeCell ref="F142:J142"/>
    <mergeCell ref="K142:M142"/>
    <mergeCell ref="C133:K133"/>
    <mergeCell ref="L133:M133"/>
    <mergeCell ref="C134:K134"/>
    <mergeCell ref="L134:M134"/>
    <mergeCell ref="B135:L135"/>
    <mergeCell ref="B137:M138"/>
    <mergeCell ref="C130:K130"/>
    <mergeCell ref="L130:M130"/>
    <mergeCell ref="C131:K131"/>
    <mergeCell ref="L131:M131"/>
    <mergeCell ref="C132:K132"/>
    <mergeCell ref="L132:M132"/>
    <mergeCell ref="C127:K127"/>
    <mergeCell ref="L127:M127"/>
    <mergeCell ref="C128:K128"/>
    <mergeCell ref="L128:M128"/>
    <mergeCell ref="C129:K129"/>
    <mergeCell ref="L129:M129"/>
    <mergeCell ref="C124:K124"/>
    <mergeCell ref="L124:M124"/>
    <mergeCell ref="C125:K125"/>
    <mergeCell ref="L125:M125"/>
    <mergeCell ref="C126:K126"/>
    <mergeCell ref="L126:M126"/>
    <mergeCell ref="C121:K121"/>
    <mergeCell ref="L121:M121"/>
    <mergeCell ref="C122:K122"/>
    <mergeCell ref="L122:M122"/>
    <mergeCell ref="C123:K123"/>
    <mergeCell ref="L123:M123"/>
    <mergeCell ref="C118:K118"/>
    <mergeCell ref="L118:M118"/>
    <mergeCell ref="C119:K119"/>
    <mergeCell ref="L119:M119"/>
    <mergeCell ref="C120:K120"/>
    <mergeCell ref="L120:M120"/>
    <mergeCell ref="C115:K115"/>
    <mergeCell ref="L115:M115"/>
    <mergeCell ref="C116:K116"/>
    <mergeCell ref="L116:M116"/>
    <mergeCell ref="C117:K117"/>
    <mergeCell ref="L117:M117"/>
    <mergeCell ref="H109:M109"/>
    <mergeCell ref="P110:Q110"/>
    <mergeCell ref="B111:M111"/>
    <mergeCell ref="C113:K113"/>
    <mergeCell ref="L113:M113"/>
    <mergeCell ref="C114:K114"/>
    <mergeCell ref="L114:M114"/>
    <mergeCell ref="C105:K105"/>
    <mergeCell ref="L105:M105"/>
    <mergeCell ref="N105:O105"/>
    <mergeCell ref="K106:M106"/>
    <mergeCell ref="N106:O106"/>
    <mergeCell ref="B107:M107"/>
    <mergeCell ref="B100:M100"/>
    <mergeCell ref="B102:M102"/>
    <mergeCell ref="C104:K104"/>
    <mergeCell ref="L104:M104"/>
    <mergeCell ref="N104:O104"/>
    <mergeCell ref="C97:E97"/>
    <mergeCell ref="F97:J97"/>
    <mergeCell ref="K97:M97"/>
    <mergeCell ref="C98:E98"/>
    <mergeCell ref="F98:J98"/>
    <mergeCell ref="K98:M98"/>
    <mergeCell ref="C95:E95"/>
    <mergeCell ref="F95:J95"/>
    <mergeCell ref="K95:M95"/>
    <mergeCell ref="C96:E96"/>
    <mergeCell ref="F96:J96"/>
    <mergeCell ref="K96:M96"/>
    <mergeCell ref="C93:E93"/>
    <mergeCell ref="F93:J93"/>
    <mergeCell ref="K93:M93"/>
    <mergeCell ref="C94:E94"/>
    <mergeCell ref="F94:J94"/>
    <mergeCell ref="K94:M94"/>
    <mergeCell ref="C91:E91"/>
    <mergeCell ref="F91:J91"/>
    <mergeCell ref="K91:M91"/>
    <mergeCell ref="C92:E92"/>
    <mergeCell ref="F92:J92"/>
    <mergeCell ref="K92:M92"/>
    <mergeCell ref="C89:E89"/>
    <mergeCell ref="F89:J89"/>
    <mergeCell ref="K89:M89"/>
    <mergeCell ref="C90:E90"/>
    <mergeCell ref="F90:J90"/>
    <mergeCell ref="K90:M90"/>
    <mergeCell ref="C87:E87"/>
    <mergeCell ref="F87:J87"/>
    <mergeCell ref="K87:M87"/>
    <mergeCell ref="C88:E88"/>
    <mergeCell ref="F88:J88"/>
    <mergeCell ref="K88:M88"/>
    <mergeCell ref="F84:J84"/>
    <mergeCell ref="K84:M84"/>
    <mergeCell ref="F85:J85"/>
    <mergeCell ref="K85:M85"/>
    <mergeCell ref="C86:E86"/>
    <mergeCell ref="F86:J86"/>
    <mergeCell ref="K86:M86"/>
    <mergeCell ref="F81:J81"/>
    <mergeCell ref="K81:M81"/>
    <mergeCell ref="F82:J82"/>
    <mergeCell ref="K82:M82"/>
    <mergeCell ref="F83:J83"/>
    <mergeCell ref="K83:M83"/>
    <mergeCell ref="F78:J78"/>
    <mergeCell ref="K78:M78"/>
    <mergeCell ref="F79:J79"/>
    <mergeCell ref="K79:M79"/>
    <mergeCell ref="F80:J80"/>
    <mergeCell ref="K80:M80"/>
    <mergeCell ref="C75:E75"/>
    <mergeCell ref="F75:J75"/>
    <mergeCell ref="K75:M75"/>
    <mergeCell ref="F76:J76"/>
    <mergeCell ref="K76:M76"/>
    <mergeCell ref="F77:J77"/>
    <mergeCell ref="K77:M77"/>
    <mergeCell ref="C68:E68"/>
    <mergeCell ref="F68:J68"/>
    <mergeCell ref="K68:M68"/>
    <mergeCell ref="B70:M70"/>
    <mergeCell ref="C74:E74"/>
    <mergeCell ref="F74:J74"/>
    <mergeCell ref="K74:M74"/>
    <mergeCell ref="C66:E66"/>
    <mergeCell ref="F66:J66"/>
    <mergeCell ref="K66:M66"/>
    <mergeCell ref="C67:E67"/>
    <mergeCell ref="F67:J67"/>
    <mergeCell ref="K67:M67"/>
    <mergeCell ref="C64:E64"/>
    <mergeCell ref="F64:J64"/>
    <mergeCell ref="K64:M64"/>
    <mergeCell ref="C65:E65"/>
    <mergeCell ref="F65:J65"/>
    <mergeCell ref="K65:M65"/>
    <mergeCell ref="C62:E62"/>
    <mergeCell ref="F62:J62"/>
    <mergeCell ref="K62:M62"/>
    <mergeCell ref="C63:E63"/>
    <mergeCell ref="F63:J63"/>
    <mergeCell ref="K63:M63"/>
    <mergeCell ref="C60:E60"/>
    <mergeCell ref="F60:J60"/>
    <mergeCell ref="K60:M60"/>
    <mergeCell ref="C61:E61"/>
    <mergeCell ref="F61:J61"/>
    <mergeCell ref="K61:M61"/>
    <mergeCell ref="C58:E58"/>
    <mergeCell ref="F58:J58"/>
    <mergeCell ref="K58:M58"/>
    <mergeCell ref="C59:E59"/>
    <mergeCell ref="F59:J59"/>
    <mergeCell ref="K59:M59"/>
    <mergeCell ref="F55:J55"/>
    <mergeCell ref="K55:M55"/>
    <mergeCell ref="C56:E56"/>
    <mergeCell ref="F56:J56"/>
    <mergeCell ref="K56:M56"/>
    <mergeCell ref="C57:E57"/>
    <mergeCell ref="F57:J57"/>
    <mergeCell ref="K57:M57"/>
    <mergeCell ref="F52:J52"/>
    <mergeCell ref="K52:M52"/>
    <mergeCell ref="F53:J53"/>
    <mergeCell ref="K53:M53"/>
    <mergeCell ref="F54:J54"/>
    <mergeCell ref="K54:M54"/>
    <mergeCell ref="F49:J49"/>
    <mergeCell ref="K49:M49"/>
    <mergeCell ref="F50:J50"/>
    <mergeCell ref="K50:M50"/>
    <mergeCell ref="F51:J51"/>
    <mergeCell ref="K51:M51"/>
    <mergeCell ref="F46:J46"/>
    <mergeCell ref="K46:M46"/>
    <mergeCell ref="F47:J47"/>
    <mergeCell ref="K47:M47"/>
    <mergeCell ref="F48:J48"/>
    <mergeCell ref="K48:M48"/>
    <mergeCell ref="C44:E44"/>
    <mergeCell ref="F44:J44"/>
    <mergeCell ref="K44:M44"/>
    <mergeCell ref="C45:E45"/>
    <mergeCell ref="F45:J45"/>
    <mergeCell ref="K45:M45"/>
    <mergeCell ref="C35:K35"/>
    <mergeCell ref="L35:M35"/>
    <mergeCell ref="C36:K36"/>
    <mergeCell ref="L36:M36"/>
    <mergeCell ref="B37:M37"/>
    <mergeCell ref="B39:M40"/>
    <mergeCell ref="C32:K32"/>
    <mergeCell ref="L32:M32"/>
    <mergeCell ref="C33:K33"/>
    <mergeCell ref="L33:M33"/>
    <mergeCell ref="C34:K34"/>
    <mergeCell ref="L34:M34"/>
    <mergeCell ref="C29:K29"/>
    <mergeCell ref="L29:M29"/>
    <mergeCell ref="C30:K30"/>
    <mergeCell ref="L30:M30"/>
    <mergeCell ref="C31:K31"/>
    <mergeCell ref="L31:M31"/>
    <mergeCell ref="C26:K26"/>
    <mergeCell ref="L26:M26"/>
    <mergeCell ref="C27:K27"/>
    <mergeCell ref="L27:M27"/>
    <mergeCell ref="C28:K28"/>
    <mergeCell ref="L28:M28"/>
    <mergeCell ref="C23:K23"/>
    <mergeCell ref="L23:M23"/>
    <mergeCell ref="C24:K24"/>
    <mergeCell ref="L24:M24"/>
    <mergeCell ref="C25:K25"/>
    <mergeCell ref="L25:M25"/>
    <mergeCell ref="C20:K20"/>
    <mergeCell ref="L20:M20"/>
    <mergeCell ref="C21:K21"/>
    <mergeCell ref="L21:M21"/>
    <mergeCell ref="C22:K22"/>
    <mergeCell ref="L22:M22"/>
    <mergeCell ref="C17:K17"/>
    <mergeCell ref="L17:M17"/>
    <mergeCell ref="C18:K18"/>
    <mergeCell ref="L18:M18"/>
    <mergeCell ref="C19:K19"/>
    <mergeCell ref="L19:M19"/>
    <mergeCell ref="B11:H11"/>
    <mergeCell ref="I11:J11"/>
    <mergeCell ref="B13:L13"/>
    <mergeCell ref="C15:K15"/>
    <mergeCell ref="L15:M15"/>
    <mergeCell ref="C16:K16"/>
    <mergeCell ref="L16:M16"/>
    <mergeCell ref="B2:M2"/>
    <mergeCell ref="B3:M3"/>
    <mergeCell ref="B5:M5"/>
    <mergeCell ref="B7:C7"/>
    <mergeCell ref="D7:M7"/>
    <mergeCell ref="B9:M9"/>
  </mergeCells>
  <dataValidations count="12">
    <dataValidation type="list" allowBlank="1" showInputMessage="1" showErrorMessage="1" sqref="C326:C345">
      <formula1>"Público, Privado"</formula1>
    </dataValidation>
    <dataValidation type="list" allowBlank="1" showInputMessage="1" showErrorMessage="1" sqref="B326:B345">
      <formula1>"Natural, Urbano"</formula1>
    </dataValidation>
    <dataValidation type="list" allowBlank="1" showInputMessage="1" showErrorMessage="1" sqref="L223:M224">
      <formula1>"Primero, Segundo"</formula1>
    </dataValidation>
    <dataValidation type="list" allowBlank="1" showInputMessage="1" showErrorMessage="1" sqref="K223:K224">
      <formula1>"Mujer, Hombre, No se identifica con ninguna de las anteriores"</formula1>
    </dataValidation>
    <dataValidation type="list" allowBlank="1" showInputMessage="1" showErrorMessage="1" sqref="K172:M195">
      <formula1>"Nominación sin premio, Premio mejor película,Premio mejor película de habla no inglesa,Premio mejor película de animación, Premio mejor película documental, Premio mejor película cortometraje, Premio mejor dirección, Premio mejor dirección novel,Otros"</formula1>
    </dataValidation>
    <dataValidation type="list" allowBlank="1" showInputMessage="1" showErrorMessage="1" sqref="K142:M165">
      <formula1>"Participación sin premio,Premio mejor película,Premio mejor película de habla no inglesa,Premio mejor película de animación, Premio mejor película documental,Premio mejor película cortometraje,Premio mejor dirección,Premio mejor dirección novel,Otros"</formula1>
    </dataValidation>
    <dataValidation type="list" allowBlank="1" showInputMessage="1" showErrorMessage="1" sqref="K75:M98">
      <formula1>"Nominación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45:M68">
      <formula1>"Participación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D319:D321">
      <formula1>"X, "</formula1>
    </dataValidation>
    <dataValidation type="list" allowBlank="1" showInputMessage="1" showErrorMessage="1" sqref="O70 O167 L202:M202">
      <formula1>#REF!</formula1>
    </dataValidation>
    <dataValidation type="list" allowBlank="1" showInputMessage="1" showErrorMessage="1" sqref="L105:M105">
      <formula1>"Ficción o documental, Animación"</formula1>
    </dataValidation>
    <dataValidation type="list" allowBlank="1" showInputMessage="1" showErrorMessage="1" sqref="C212">
      <formula1>"SI,NO"</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Tablas!$R$2:$R$273</xm:f>
          </x14:formula1>
          <xm:sqref>I326:M345</xm:sqref>
        </x14:dataValidation>
        <x14:dataValidation type="list" allowBlank="1" showInputMessage="1" showErrorMessage="1">
          <x14:formula1>
            <xm:f>Tablas!$O$2:$O$24</xm:f>
          </x14:formula1>
          <xm:sqref>F229:K264</xm:sqref>
        </x14:dataValidation>
        <x14:dataValidation type="list" allowBlank="1" showInputMessage="1" showErrorMessage="1">
          <x14:formula1>
            <xm:f>Tablas!$A$74:$A$82</xm:f>
          </x14:formula1>
          <xm:sqref>F172:J195 F75:J98</xm:sqref>
        </x14:dataValidation>
        <x14:dataValidation type="list" allowBlank="1" showInputMessage="1" showErrorMessage="1">
          <x14:formula1>
            <xm:f>Tablas!$A$3:$A$67</xm:f>
          </x14:formula1>
          <xm:sqref>F45:J68 F142:J165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273"/>
  <sheetViews>
    <sheetView workbookViewId="0">
      <selection activeCell="O18" sqref="O18"/>
    </sheetView>
  </sheetViews>
  <sheetFormatPr baseColWidth="10" defaultRowHeight="15" x14ac:dyDescent="0.25"/>
  <cols>
    <col min="1" max="1" width="86.28515625" style="3" customWidth="1"/>
    <col min="2" max="2" width="27" style="3" customWidth="1"/>
    <col min="3" max="7" width="11.42578125" style="3"/>
    <col min="8" max="8" width="84.140625" style="3" customWidth="1"/>
    <col min="9" max="9" width="35.7109375" style="3" customWidth="1"/>
    <col min="10" max="14" width="11.42578125" style="3"/>
    <col min="15" max="15" width="79.85546875" style="3" customWidth="1"/>
    <col min="16" max="17" width="11.42578125" style="3"/>
    <col min="18" max="18" width="30.28515625" style="3" customWidth="1"/>
    <col min="19" max="19" width="35.5703125" style="3" customWidth="1"/>
    <col min="20" max="16384" width="11.42578125" style="3"/>
  </cols>
  <sheetData>
    <row r="1" spans="1:19" ht="23.25" thickBot="1" x14ac:dyDescent="0.3">
      <c r="A1" s="431" t="s">
        <v>353</v>
      </c>
      <c r="B1" s="431"/>
      <c r="C1" s="432" t="s">
        <v>336</v>
      </c>
      <c r="D1" s="433"/>
      <c r="E1" s="434" t="s">
        <v>337</v>
      </c>
      <c r="F1" s="432"/>
      <c r="H1" s="431" t="s">
        <v>354</v>
      </c>
      <c r="I1" s="431"/>
      <c r="O1" s="172" t="s">
        <v>356</v>
      </c>
      <c r="P1" s="173" t="s">
        <v>357</v>
      </c>
      <c r="R1" s="174" t="s">
        <v>376</v>
      </c>
      <c r="S1" s="175" t="s">
        <v>377</v>
      </c>
    </row>
    <row r="2" spans="1:19" ht="21.75" customHeight="1" thickBot="1" x14ac:dyDescent="0.3">
      <c r="A2" s="176" t="s">
        <v>341</v>
      </c>
      <c r="B2" s="177" t="s">
        <v>338</v>
      </c>
      <c r="C2" s="178" t="s">
        <v>339</v>
      </c>
      <c r="D2" s="178" t="s">
        <v>340</v>
      </c>
      <c r="E2" s="178" t="s">
        <v>339</v>
      </c>
      <c r="F2" s="179" t="s">
        <v>340</v>
      </c>
      <c r="H2" s="176" t="s">
        <v>341</v>
      </c>
      <c r="I2" s="177" t="s">
        <v>338</v>
      </c>
      <c r="J2" s="432" t="s">
        <v>336</v>
      </c>
      <c r="K2" s="433"/>
      <c r="L2" s="434" t="s">
        <v>337</v>
      </c>
      <c r="M2" s="432"/>
      <c r="O2" s="180" t="s">
        <v>130</v>
      </c>
      <c r="P2" s="181">
        <v>2</v>
      </c>
      <c r="R2" s="182" t="s">
        <v>378</v>
      </c>
      <c r="S2" s="182" t="s">
        <v>379</v>
      </c>
    </row>
    <row r="3" spans="1:19" ht="21" x14ac:dyDescent="0.25">
      <c r="A3" s="183" t="s">
        <v>223</v>
      </c>
      <c r="B3" s="177"/>
      <c r="C3" s="178"/>
      <c r="D3" s="178"/>
      <c r="E3" s="178"/>
      <c r="F3" s="179"/>
      <c r="H3" s="183" t="s">
        <v>223</v>
      </c>
      <c r="I3" s="177"/>
      <c r="J3" s="178" t="s">
        <v>339</v>
      </c>
      <c r="K3" s="178" t="s">
        <v>340</v>
      </c>
      <c r="L3" s="178" t="s">
        <v>339</v>
      </c>
      <c r="M3" s="179" t="s">
        <v>340</v>
      </c>
      <c r="O3" s="180" t="s">
        <v>131</v>
      </c>
      <c r="P3" s="181">
        <v>2</v>
      </c>
      <c r="R3" s="184" t="s">
        <v>380</v>
      </c>
      <c r="S3" s="184" t="s">
        <v>379</v>
      </c>
    </row>
    <row r="4" spans="1:19" ht="15.75" thickBot="1" x14ac:dyDescent="0.3">
      <c r="A4" s="185" t="s">
        <v>230</v>
      </c>
      <c r="B4" s="186" t="s">
        <v>196</v>
      </c>
      <c r="C4" s="186">
        <v>1</v>
      </c>
      <c r="D4" s="186">
        <v>2</v>
      </c>
      <c r="E4" s="187">
        <v>1</v>
      </c>
      <c r="F4" s="188">
        <v>2</v>
      </c>
      <c r="H4" s="185" t="s">
        <v>230</v>
      </c>
      <c r="I4" s="186" t="s">
        <v>196</v>
      </c>
      <c r="J4" s="186">
        <v>1</v>
      </c>
      <c r="K4" s="186">
        <v>2</v>
      </c>
      <c r="L4" s="187">
        <v>1</v>
      </c>
      <c r="M4" s="188">
        <v>2</v>
      </c>
      <c r="O4" s="189" t="s">
        <v>151</v>
      </c>
      <c r="P4" s="181">
        <v>2</v>
      </c>
      <c r="R4" s="184" t="s">
        <v>381</v>
      </c>
      <c r="S4" s="184" t="s">
        <v>382</v>
      </c>
    </row>
    <row r="5" spans="1:19" ht="15.75" thickBot="1" x14ac:dyDescent="0.3">
      <c r="A5" s="190" t="s">
        <v>246</v>
      </c>
      <c r="B5" s="186" t="s">
        <v>204</v>
      </c>
      <c r="C5" s="186">
        <v>1</v>
      </c>
      <c r="D5" s="186">
        <v>2</v>
      </c>
      <c r="E5" s="187">
        <v>1</v>
      </c>
      <c r="F5" s="188">
        <v>2</v>
      </c>
      <c r="H5" s="190" t="s">
        <v>246</v>
      </c>
      <c r="I5" s="186" t="s">
        <v>204</v>
      </c>
      <c r="J5" s="186">
        <v>1</v>
      </c>
      <c r="K5" s="186">
        <v>2</v>
      </c>
      <c r="L5" s="187">
        <v>1</v>
      </c>
      <c r="M5" s="188">
        <v>2</v>
      </c>
      <c r="O5" s="3" t="s">
        <v>358</v>
      </c>
      <c r="R5" s="184" t="s">
        <v>383</v>
      </c>
      <c r="S5" s="184" t="s">
        <v>382</v>
      </c>
    </row>
    <row r="6" spans="1:19" ht="15.75" thickBot="1" x14ac:dyDescent="0.3">
      <c r="A6" s="190" t="s">
        <v>227</v>
      </c>
      <c r="B6" s="186" t="s">
        <v>193</v>
      </c>
      <c r="C6" s="186">
        <v>1</v>
      </c>
      <c r="D6" s="186">
        <v>2</v>
      </c>
      <c r="E6" s="187">
        <v>1</v>
      </c>
      <c r="F6" s="188">
        <v>2</v>
      </c>
      <c r="H6" s="190" t="s">
        <v>227</v>
      </c>
      <c r="I6" s="186" t="s">
        <v>193</v>
      </c>
      <c r="J6" s="186">
        <v>1</v>
      </c>
      <c r="K6" s="186">
        <v>2</v>
      </c>
      <c r="L6" s="187">
        <v>1</v>
      </c>
      <c r="M6" s="188">
        <v>2</v>
      </c>
      <c r="O6" s="191" t="s">
        <v>359</v>
      </c>
      <c r="R6" s="184" t="s">
        <v>384</v>
      </c>
      <c r="S6" s="184" t="s">
        <v>379</v>
      </c>
    </row>
    <row r="7" spans="1:19" ht="15.75" thickBot="1" x14ac:dyDescent="0.3">
      <c r="A7" s="190" t="s">
        <v>239</v>
      </c>
      <c r="B7" s="186" t="s">
        <v>202</v>
      </c>
      <c r="C7" s="186">
        <v>1</v>
      </c>
      <c r="D7" s="186">
        <v>2</v>
      </c>
      <c r="E7" s="187">
        <v>1</v>
      </c>
      <c r="F7" s="188">
        <v>2</v>
      </c>
      <c r="H7" s="190" t="s">
        <v>239</v>
      </c>
      <c r="I7" s="186" t="s">
        <v>202</v>
      </c>
      <c r="J7" s="186">
        <v>1</v>
      </c>
      <c r="K7" s="186">
        <v>2</v>
      </c>
      <c r="L7" s="187">
        <v>1</v>
      </c>
      <c r="M7" s="188">
        <v>2</v>
      </c>
      <c r="O7" s="191" t="s">
        <v>360</v>
      </c>
      <c r="P7" s="181"/>
      <c r="R7" s="184" t="s">
        <v>385</v>
      </c>
      <c r="S7" s="184" t="s">
        <v>386</v>
      </c>
    </row>
    <row r="8" spans="1:19" ht="15.75" thickBot="1" x14ac:dyDescent="0.3">
      <c r="A8" s="190" t="s">
        <v>247</v>
      </c>
      <c r="B8" s="186" t="s">
        <v>205</v>
      </c>
      <c r="C8" s="186">
        <v>2</v>
      </c>
      <c r="D8" s="186">
        <v>3</v>
      </c>
      <c r="E8" s="187">
        <v>1</v>
      </c>
      <c r="F8" s="188">
        <v>2</v>
      </c>
      <c r="H8" s="190" t="s">
        <v>247</v>
      </c>
      <c r="I8" s="186" t="s">
        <v>205</v>
      </c>
      <c r="J8" s="186">
        <v>2</v>
      </c>
      <c r="K8" s="186">
        <v>3</v>
      </c>
      <c r="L8" s="187">
        <v>2</v>
      </c>
      <c r="M8" s="188">
        <v>3</v>
      </c>
      <c r="O8" s="191" t="s">
        <v>361</v>
      </c>
      <c r="P8" s="181"/>
      <c r="R8" s="184" t="s">
        <v>387</v>
      </c>
      <c r="S8" s="184" t="s">
        <v>388</v>
      </c>
    </row>
    <row r="9" spans="1:19" ht="15.75" thickBot="1" x14ac:dyDescent="0.3">
      <c r="A9" s="190" t="s">
        <v>255</v>
      </c>
      <c r="B9" s="186" t="s">
        <v>209</v>
      </c>
      <c r="C9" s="186">
        <v>1</v>
      </c>
      <c r="D9" s="186">
        <v>2</v>
      </c>
      <c r="E9" s="187">
        <v>1</v>
      </c>
      <c r="F9" s="188">
        <v>2</v>
      </c>
      <c r="H9" s="190" t="s">
        <v>255</v>
      </c>
      <c r="I9" s="186" t="s">
        <v>209</v>
      </c>
      <c r="J9" s="186">
        <v>1</v>
      </c>
      <c r="K9" s="186">
        <v>2</v>
      </c>
      <c r="L9" s="187">
        <v>1</v>
      </c>
      <c r="M9" s="188">
        <v>2</v>
      </c>
      <c r="O9" s="192" t="s">
        <v>362</v>
      </c>
      <c r="P9" s="181"/>
      <c r="R9" s="184" t="s">
        <v>389</v>
      </c>
      <c r="S9" s="184" t="s">
        <v>379</v>
      </c>
    </row>
    <row r="10" spans="1:19" ht="15.75" thickBot="1" x14ac:dyDescent="0.3">
      <c r="A10" s="190" t="s">
        <v>236</v>
      </c>
      <c r="B10" s="186" t="s">
        <v>199</v>
      </c>
      <c r="C10" s="186">
        <v>1</v>
      </c>
      <c r="D10" s="186">
        <v>2</v>
      </c>
      <c r="E10" s="187">
        <v>1</v>
      </c>
      <c r="F10" s="188">
        <v>2</v>
      </c>
      <c r="H10" s="190" t="s">
        <v>236</v>
      </c>
      <c r="I10" s="186" t="s">
        <v>199</v>
      </c>
      <c r="J10" s="186">
        <v>1</v>
      </c>
      <c r="K10" s="186">
        <v>2</v>
      </c>
      <c r="L10" s="187">
        <v>1</v>
      </c>
      <c r="M10" s="188">
        <v>2</v>
      </c>
      <c r="O10" s="191" t="s">
        <v>363</v>
      </c>
      <c r="P10" s="181"/>
      <c r="R10" s="184" t="s">
        <v>390</v>
      </c>
      <c r="S10" s="184" t="s">
        <v>391</v>
      </c>
    </row>
    <row r="11" spans="1:19" ht="15.75" thickBot="1" x14ac:dyDescent="0.3">
      <c r="A11" s="190" t="s">
        <v>263</v>
      </c>
      <c r="B11" s="186" t="s">
        <v>214</v>
      </c>
      <c r="C11" s="186">
        <v>1</v>
      </c>
      <c r="D11" s="186">
        <v>2</v>
      </c>
      <c r="E11" s="187">
        <v>1</v>
      </c>
      <c r="F11" s="188">
        <v>2</v>
      </c>
      <c r="H11" s="190" t="s">
        <v>263</v>
      </c>
      <c r="I11" s="186" t="s">
        <v>214</v>
      </c>
      <c r="J11" s="186">
        <v>1</v>
      </c>
      <c r="K11" s="186">
        <v>2</v>
      </c>
      <c r="L11" s="187">
        <v>1</v>
      </c>
      <c r="M11" s="188">
        <v>2</v>
      </c>
      <c r="O11" s="193" t="s">
        <v>315</v>
      </c>
      <c r="P11" s="181"/>
      <c r="R11" s="184" t="s">
        <v>392</v>
      </c>
      <c r="S11" s="184" t="s">
        <v>379</v>
      </c>
    </row>
    <row r="12" spans="1:19" ht="15.75" thickBot="1" x14ac:dyDescent="0.3">
      <c r="A12" s="190" t="s">
        <v>240</v>
      </c>
      <c r="B12" s="186" t="s">
        <v>203</v>
      </c>
      <c r="C12" s="186">
        <v>1</v>
      </c>
      <c r="D12" s="186">
        <v>2</v>
      </c>
      <c r="E12" s="187">
        <v>1</v>
      </c>
      <c r="F12" s="188">
        <v>2</v>
      </c>
      <c r="H12" s="190" t="s">
        <v>240</v>
      </c>
      <c r="I12" s="186" t="s">
        <v>203</v>
      </c>
      <c r="J12" s="186">
        <v>1</v>
      </c>
      <c r="K12" s="186">
        <v>2</v>
      </c>
      <c r="L12" s="187">
        <v>1</v>
      </c>
      <c r="M12" s="188">
        <v>2</v>
      </c>
      <c r="O12" s="193" t="s">
        <v>316</v>
      </c>
      <c r="P12" s="181"/>
      <c r="R12" s="184" t="s">
        <v>393</v>
      </c>
      <c r="S12" s="184" t="s">
        <v>379</v>
      </c>
    </row>
    <row r="13" spans="1:19" ht="15.75" thickBot="1" x14ac:dyDescent="0.3">
      <c r="A13" s="190" t="s">
        <v>262</v>
      </c>
      <c r="B13" s="186" t="s">
        <v>214</v>
      </c>
      <c r="C13" s="186">
        <v>1</v>
      </c>
      <c r="D13" s="186">
        <v>2</v>
      </c>
      <c r="E13" s="187">
        <v>1</v>
      </c>
      <c r="F13" s="188">
        <v>2</v>
      </c>
      <c r="H13" s="190" t="s">
        <v>262</v>
      </c>
      <c r="I13" s="186" t="s">
        <v>214</v>
      </c>
      <c r="J13" s="186">
        <v>1</v>
      </c>
      <c r="K13" s="186">
        <v>2</v>
      </c>
      <c r="L13" s="187">
        <v>1</v>
      </c>
      <c r="M13" s="188">
        <v>2</v>
      </c>
      <c r="O13" s="191" t="s">
        <v>364</v>
      </c>
      <c r="P13" s="181"/>
      <c r="R13" s="184" t="s">
        <v>394</v>
      </c>
      <c r="S13" s="184" t="s">
        <v>395</v>
      </c>
    </row>
    <row r="14" spans="1:19" ht="15.75" thickBot="1" x14ac:dyDescent="0.3">
      <c r="A14" s="190" t="s">
        <v>245</v>
      </c>
      <c r="B14" s="186" t="s">
        <v>204</v>
      </c>
      <c r="C14" s="186">
        <v>1</v>
      </c>
      <c r="D14" s="186">
        <v>2</v>
      </c>
      <c r="E14" s="187">
        <v>1</v>
      </c>
      <c r="F14" s="188">
        <v>2</v>
      </c>
      <c r="H14" s="190" t="s">
        <v>245</v>
      </c>
      <c r="I14" s="186" t="s">
        <v>204</v>
      </c>
      <c r="J14" s="186">
        <v>1</v>
      </c>
      <c r="K14" s="186">
        <v>2</v>
      </c>
      <c r="L14" s="187">
        <v>1</v>
      </c>
      <c r="M14" s="188">
        <v>2</v>
      </c>
      <c r="O14" s="191" t="s">
        <v>153</v>
      </c>
      <c r="P14" s="181"/>
      <c r="R14" s="184" t="s">
        <v>396</v>
      </c>
      <c r="S14" s="184" t="s">
        <v>379</v>
      </c>
    </row>
    <row r="15" spans="1:19" ht="15.75" thickBot="1" x14ac:dyDescent="0.3">
      <c r="A15" s="190" t="s">
        <v>249</v>
      </c>
      <c r="B15" s="186" t="s">
        <v>207</v>
      </c>
      <c r="C15" s="186">
        <v>2</v>
      </c>
      <c r="D15" s="186">
        <v>3</v>
      </c>
      <c r="E15" s="187">
        <v>1</v>
      </c>
      <c r="F15" s="188">
        <v>2</v>
      </c>
      <c r="H15" s="190" t="s">
        <v>249</v>
      </c>
      <c r="I15" s="186" t="s">
        <v>207</v>
      </c>
      <c r="J15" s="186">
        <v>2</v>
      </c>
      <c r="K15" s="186">
        <v>3</v>
      </c>
      <c r="L15" s="187">
        <v>2</v>
      </c>
      <c r="M15" s="188">
        <v>3</v>
      </c>
      <c r="O15" s="193" t="s">
        <v>365</v>
      </c>
      <c r="P15" s="181"/>
      <c r="R15" s="184" t="s">
        <v>397</v>
      </c>
      <c r="S15" s="184" t="s">
        <v>379</v>
      </c>
    </row>
    <row r="16" spans="1:19" ht="15.75" thickBot="1" x14ac:dyDescent="0.3">
      <c r="A16" s="190" t="s">
        <v>269</v>
      </c>
      <c r="B16" s="186" t="s">
        <v>220</v>
      </c>
      <c r="C16" s="186">
        <v>2</v>
      </c>
      <c r="D16" s="186">
        <v>3</v>
      </c>
      <c r="E16" s="187">
        <v>1</v>
      </c>
      <c r="F16" s="188">
        <v>2</v>
      </c>
      <c r="H16" s="190" t="s">
        <v>269</v>
      </c>
      <c r="I16" s="186" t="s">
        <v>220</v>
      </c>
      <c r="J16" s="194">
        <v>2</v>
      </c>
      <c r="K16" s="194">
        <v>3</v>
      </c>
      <c r="L16" s="187">
        <v>2</v>
      </c>
      <c r="M16" s="188">
        <v>3</v>
      </c>
      <c r="O16" s="193" t="s">
        <v>366</v>
      </c>
      <c r="R16" s="184" t="s">
        <v>398</v>
      </c>
      <c r="S16" s="184" t="s">
        <v>379</v>
      </c>
    </row>
    <row r="17" spans="1:19" ht="15.75" thickBot="1" x14ac:dyDescent="0.3">
      <c r="A17" s="190" t="s">
        <v>238</v>
      </c>
      <c r="B17" s="186" t="s">
        <v>201</v>
      </c>
      <c r="C17" s="186">
        <v>1</v>
      </c>
      <c r="D17" s="186">
        <v>2</v>
      </c>
      <c r="E17" s="187">
        <v>1</v>
      </c>
      <c r="F17" s="188">
        <v>2</v>
      </c>
      <c r="H17" s="190" t="s">
        <v>238</v>
      </c>
      <c r="I17" s="186" t="s">
        <v>201</v>
      </c>
      <c r="J17" s="186">
        <v>1</v>
      </c>
      <c r="K17" s="186">
        <v>2</v>
      </c>
      <c r="L17" s="187">
        <v>1</v>
      </c>
      <c r="M17" s="188">
        <v>2</v>
      </c>
      <c r="O17" s="193" t="s">
        <v>367</v>
      </c>
      <c r="P17" s="181"/>
      <c r="R17" s="184" t="s">
        <v>399</v>
      </c>
      <c r="S17" s="184" t="s">
        <v>400</v>
      </c>
    </row>
    <row r="18" spans="1:19" ht="15.75" thickBot="1" x14ac:dyDescent="0.3">
      <c r="A18" s="190" t="s">
        <v>257</v>
      </c>
      <c r="B18" s="186" t="s">
        <v>211</v>
      </c>
      <c r="C18" s="186">
        <v>1</v>
      </c>
      <c r="D18" s="186">
        <v>2</v>
      </c>
      <c r="E18" s="187">
        <v>1</v>
      </c>
      <c r="F18" s="188">
        <v>2</v>
      </c>
      <c r="H18" s="190" t="s">
        <v>257</v>
      </c>
      <c r="I18" s="186" t="s">
        <v>211</v>
      </c>
      <c r="J18" s="186">
        <v>1</v>
      </c>
      <c r="K18" s="186">
        <v>2</v>
      </c>
      <c r="L18" s="187">
        <v>1</v>
      </c>
      <c r="M18" s="188">
        <v>2</v>
      </c>
      <c r="O18" s="193" t="s">
        <v>154</v>
      </c>
      <c r="P18" s="181"/>
      <c r="R18" s="184" t="s">
        <v>401</v>
      </c>
      <c r="S18" s="184" t="s">
        <v>400</v>
      </c>
    </row>
    <row r="19" spans="1:19" ht="15.75" thickBot="1" x14ac:dyDescent="0.3">
      <c r="A19" s="195" t="s">
        <v>226</v>
      </c>
      <c r="B19" s="196" t="s">
        <v>193</v>
      </c>
      <c r="C19" s="196">
        <v>2</v>
      </c>
      <c r="D19" s="196">
        <v>3</v>
      </c>
      <c r="E19" s="197">
        <v>1</v>
      </c>
      <c r="F19" s="198">
        <v>2</v>
      </c>
      <c r="H19" s="190" t="s">
        <v>226</v>
      </c>
      <c r="I19" s="186" t="s">
        <v>193</v>
      </c>
      <c r="J19" s="186">
        <v>2</v>
      </c>
      <c r="K19" s="186">
        <v>3</v>
      </c>
      <c r="L19" s="187">
        <v>2</v>
      </c>
      <c r="M19" s="188">
        <v>3</v>
      </c>
      <c r="O19" s="77" t="s">
        <v>368</v>
      </c>
      <c r="P19" s="181"/>
      <c r="R19" s="184" t="s">
        <v>402</v>
      </c>
      <c r="S19" s="184" t="s">
        <v>388</v>
      </c>
    </row>
    <row r="20" spans="1:19" ht="15.75" thickBot="1" x14ac:dyDescent="0.3">
      <c r="A20" s="195" t="s">
        <v>250</v>
      </c>
      <c r="B20" s="196" t="s">
        <v>207</v>
      </c>
      <c r="C20" s="196">
        <v>1</v>
      </c>
      <c r="D20" s="196">
        <v>2</v>
      </c>
      <c r="E20" s="197">
        <v>1</v>
      </c>
      <c r="F20" s="198">
        <v>2</v>
      </c>
      <c r="H20" s="190" t="s">
        <v>250</v>
      </c>
      <c r="I20" s="186" t="s">
        <v>207</v>
      </c>
      <c r="J20" s="186">
        <v>1</v>
      </c>
      <c r="K20" s="186">
        <v>2</v>
      </c>
      <c r="L20" s="187">
        <v>1</v>
      </c>
      <c r="M20" s="188">
        <v>2</v>
      </c>
      <c r="O20" s="77" t="s">
        <v>369</v>
      </c>
      <c r="P20" s="181"/>
      <c r="R20" s="184" t="s">
        <v>403</v>
      </c>
      <c r="S20" s="184" t="s">
        <v>404</v>
      </c>
    </row>
    <row r="21" spans="1:19" ht="18" customHeight="1" thickBot="1" x14ac:dyDescent="0.3">
      <c r="A21" s="195" t="s">
        <v>251</v>
      </c>
      <c r="B21" s="196" t="s">
        <v>208</v>
      </c>
      <c r="C21" s="196">
        <v>2</v>
      </c>
      <c r="D21" s="196">
        <v>3</v>
      </c>
      <c r="E21" s="197">
        <v>1</v>
      </c>
      <c r="F21" s="198">
        <v>2</v>
      </c>
      <c r="H21" s="190" t="s">
        <v>251</v>
      </c>
      <c r="I21" s="186" t="s">
        <v>208</v>
      </c>
      <c r="J21" s="186">
        <v>2</v>
      </c>
      <c r="K21" s="186">
        <v>3</v>
      </c>
      <c r="L21" s="187">
        <v>2</v>
      </c>
      <c r="M21" s="188">
        <v>3</v>
      </c>
      <c r="O21" s="77" t="s">
        <v>370</v>
      </c>
      <c r="P21" s="199"/>
      <c r="R21" s="184" t="s">
        <v>405</v>
      </c>
      <c r="S21" s="184" t="s">
        <v>406</v>
      </c>
    </row>
    <row r="22" spans="1:19" ht="15.75" thickBot="1" x14ac:dyDescent="0.3">
      <c r="A22" s="190" t="s">
        <v>233</v>
      </c>
      <c r="B22" s="186" t="s">
        <v>198</v>
      </c>
      <c r="C22" s="186">
        <v>1</v>
      </c>
      <c r="D22" s="186">
        <v>2</v>
      </c>
      <c r="E22" s="187">
        <v>1</v>
      </c>
      <c r="F22" s="188">
        <v>2</v>
      </c>
      <c r="H22" s="190" t="s">
        <v>233</v>
      </c>
      <c r="I22" s="186" t="s">
        <v>198</v>
      </c>
      <c r="J22" s="186">
        <v>1</v>
      </c>
      <c r="K22" s="186">
        <v>2</v>
      </c>
      <c r="L22" s="187">
        <v>1</v>
      </c>
      <c r="M22" s="188">
        <v>2</v>
      </c>
      <c r="O22" s="77" t="s">
        <v>371</v>
      </c>
      <c r="R22" s="184" t="s">
        <v>407</v>
      </c>
      <c r="S22" s="184" t="s">
        <v>379</v>
      </c>
    </row>
    <row r="23" spans="1:19" ht="15.75" customHeight="1" thickBot="1" x14ac:dyDescent="0.3">
      <c r="A23" s="190" t="s">
        <v>261</v>
      </c>
      <c r="B23" s="186" t="s">
        <v>214</v>
      </c>
      <c r="C23" s="186">
        <v>1</v>
      </c>
      <c r="D23" s="186">
        <v>2</v>
      </c>
      <c r="E23" s="187">
        <v>1</v>
      </c>
      <c r="F23" s="188">
        <v>2</v>
      </c>
      <c r="H23" s="195" t="s">
        <v>261</v>
      </c>
      <c r="I23" s="196" t="s">
        <v>214</v>
      </c>
      <c r="J23" s="196">
        <v>1</v>
      </c>
      <c r="K23" s="196">
        <v>2</v>
      </c>
      <c r="L23" s="197">
        <v>1</v>
      </c>
      <c r="M23" s="198">
        <v>2</v>
      </c>
      <c r="O23" s="77" t="s">
        <v>372</v>
      </c>
      <c r="R23" s="184" t="s">
        <v>408</v>
      </c>
      <c r="S23" s="184" t="s">
        <v>400</v>
      </c>
    </row>
    <row r="24" spans="1:19" ht="15.75" thickBot="1" x14ac:dyDescent="0.3">
      <c r="A24" s="190" t="s">
        <v>259</v>
      </c>
      <c r="B24" s="186" t="s">
        <v>212</v>
      </c>
      <c r="C24" s="186">
        <v>1</v>
      </c>
      <c r="D24" s="186">
        <v>2</v>
      </c>
      <c r="E24" s="187">
        <v>1</v>
      </c>
      <c r="F24" s="188">
        <v>2</v>
      </c>
      <c r="H24" s="190" t="s">
        <v>259</v>
      </c>
      <c r="I24" s="186" t="s">
        <v>212</v>
      </c>
      <c r="J24" s="186">
        <v>1</v>
      </c>
      <c r="K24" s="186">
        <v>2</v>
      </c>
      <c r="L24" s="187">
        <v>1</v>
      </c>
      <c r="M24" s="188">
        <v>2</v>
      </c>
      <c r="O24" s="77" t="s">
        <v>373</v>
      </c>
      <c r="R24" s="184" t="s">
        <v>409</v>
      </c>
      <c r="S24" s="184" t="s">
        <v>410</v>
      </c>
    </row>
    <row r="25" spans="1:19" ht="15.75" thickBot="1" x14ac:dyDescent="0.3">
      <c r="A25" s="190" t="s">
        <v>258</v>
      </c>
      <c r="B25" s="186" t="s">
        <v>212</v>
      </c>
      <c r="C25" s="186">
        <v>1</v>
      </c>
      <c r="D25" s="186">
        <v>2</v>
      </c>
      <c r="E25" s="187">
        <v>1</v>
      </c>
      <c r="F25" s="188">
        <v>2</v>
      </c>
      <c r="H25" s="190" t="s">
        <v>258</v>
      </c>
      <c r="I25" s="186" t="s">
        <v>212</v>
      </c>
      <c r="J25" s="186">
        <v>1</v>
      </c>
      <c r="K25" s="186">
        <v>2</v>
      </c>
      <c r="L25" s="187">
        <v>1</v>
      </c>
      <c r="M25" s="188">
        <v>2</v>
      </c>
      <c r="R25" s="184" t="s">
        <v>411</v>
      </c>
      <c r="S25" s="184" t="s">
        <v>406</v>
      </c>
    </row>
    <row r="26" spans="1:19" ht="15.75" thickBot="1" x14ac:dyDescent="0.3">
      <c r="A26" s="190" t="s">
        <v>224</v>
      </c>
      <c r="B26" s="186" t="s">
        <v>192</v>
      </c>
      <c r="C26" s="186">
        <v>2</v>
      </c>
      <c r="D26" s="186">
        <v>3</v>
      </c>
      <c r="E26" s="187">
        <v>1</v>
      </c>
      <c r="F26" s="188">
        <v>2</v>
      </c>
      <c r="H26" s="190" t="s">
        <v>224</v>
      </c>
      <c r="I26" s="186" t="s">
        <v>192</v>
      </c>
      <c r="J26" s="186">
        <v>2</v>
      </c>
      <c r="K26" s="186">
        <v>3</v>
      </c>
      <c r="L26" s="187">
        <v>2</v>
      </c>
      <c r="M26" s="188">
        <v>3</v>
      </c>
      <c r="R26" s="184" t="s">
        <v>412</v>
      </c>
      <c r="S26" s="184" t="s">
        <v>395</v>
      </c>
    </row>
    <row r="27" spans="1:19" ht="15.75" thickBot="1" x14ac:dyDescent="0.3">
      <c r="A27" s="200" t="s">
        <v>270</v>
      </c>
      <c r="B27" s="194" t="s">
        <v>221</v>
      </c>
      <c r="C27" s="194">
        <v>1</v>
      </c>
      <c r="D27" s="194">
        <v>2</v>
      </c>
      <c r="E27" s="187">
        <v>1</v>
      </c>
      <c r="F27" s="188">
        <v>2</v>
      </c>
      <c r="H27" s="200" t="s">
        <v>270</v>
      </c>
      <c r="I27" s="194" t="s">
        <v>221</v>
      </c>
      <c r="J27" s="194">
        <v>1</v>
      </c>
      <c r="K27" s="194">
        <v>2</v>
      </c>
      <c r="L27" s="187">
        <v>1</v>
      </c>
      <c r="M27" s="188">
        <v>2</v>
      </c>
      <c r="R27" s="184" t="s">
        <v>413</v>
      </c>
      <c r="S27" s="184" t="s">
        <v>379</v>
      </c>
    </row>
    <row r="28" spans="1:19" ht="15.75" thickBot="1" x14ac:dyDescent="0.3">
      <c r="A28" s="190" t="s">
        <v>252</v>
      </c>
      <c r="B28" s="186" t="s">
        <v>208</v>
      </c>
      <c r="C28" s="186">
        <v>1</v>
      </c>
      <c r="D28" s="186">
        <v>2</v>
      </c>
      <c r="E28" s="187">
        <v>1</v>
      </c>
      <c r="F28" s="188">
        <v>2</v>
      </c>
      <c r="H28" s="190" t="s">
        <v>252</v>
      </c>
      <c r="I28" s="186" t="s">
        <v>208</v>
      </c>
      <c r="J28" s="186">
        <v>1</v>
      </c>
      <c r="K28" s="186">
        <v>2</v>
      </c>
      <c r="L28" s="187">
        <v>1</v>
      </c>
      <c r="M28" s="188">
        <v>2</v>
      </c>
      <c r="R28" s="184" t="s">
        <v>414</v>
      </c>
      <c r="S28" s="184" t="s">
        <v>395</v>
      </c>
    </row>
    <row r="29" spans="1:19" ht="15.75" thickBot="1" x14ac:dyDescent="0.3">
      <c r="A29" s="190" t="s">
        <v>265</v>
      </c>
      <c r="B29" s="186" t="s">
        <v>216</v>
      </c>
      <c r="C29" s="186">
        <v>2</v>
      </c>
      <c r="D29" s="186">
        <v>3</v>
      </c>
      <c r="E29" s="187">
        <v>1</v>
      </c>
      <c r="F29" s="188">
        <v>2</v>
      </c>
      <c r="H29" s="190" t="s">
        <v>265</v>
      </c>
      <c r="I29" s="186" t="s">
        <v>216</v>
      </c>
      <c r="J29" s="186">
        <v>2</v>
      </c>
      <c r="K29" s="186">
        <v>3</v>
      </c>
      <c r="L29" s="187">
        <v>2</v>
      </c>
      <c r="M29" s="188">
        <v>3</v>
      </c>
      <c r="R29" s="184" t="s">
        <v>415</v>
      </c>
      <c r="S29" s="184" t="s">
        <v>404</v>
      </c>
    </row>
    <row r="30" spans="1:19" ht="15.75" thickBot="1" x14ac:dyDescent="0.3">
      <c r="A30" s="200" t="s">
        <v>271</v>
      </c>
      <c r="B30" s="194" t="s">
        <v>222</v>
      </c>
      <c r="C30" s="194">
        <v>1</v>
      </c>
      <c r="D30" s="194">
        <v>2</v>
      </c>
      <c r="E30" s="187">
        <v>1</v>
      </c>
      <c r="F30" s="188">
        <v>2</v>
      </c>
      <c r="H30" s="200" t="s">
        <v>271</v>
      </c>
      <c r="I30" s="194" t="s">
        <v>222</v>
      </c>
      <c r="J30" s="194">
        <v>1</v>
      </c>
      <c r="K30" s="194">
        <v>2</v>
      </c>
      <c r="L30" s="187">
        <v>1</v>
      </c>
      <c r="M30" s="188">
        <v>2</v>
      </c>
      <c r="R30" s="184" t="s">
        <v>416</v>
      </c>
      <c r="S30" s="184" t="s">
        <v>379</v>
      </c>
    </row>
    <row r="31" spans="1:19" ht="15.75" thickBot="1" x14ac:dyDescent="0.3">
      <c r="A31" s="185" t="s">
        <v>253</v>
      </c>
      <c r="B31" s="186" t="s">
        <v>209</v>
      </c>
      <c r="C31" s="186">
        <v>2</v>
      </c>
      <c r="D31" s="186">
        <v>3</v>
      </c>
      <c r="E31" s="187">
        <v>1</v>
      </c>
      <c r="F31" s="188">
        <v>2</v>
      </c>
      <c r="H31" s="185" t="s">
        <v>253</v>
      </c>
      <c r="I31" s="186" t="s">
        <v>209</v>
      </c>
      <c r="J31" s="186">
        <v>2</v>
      </c>
      <c r="K31" s="186">
        <v>3</v>
      </c>
      <c r="L31" s="187">
        <v>2</v>
      </c>
      <c r="M31" s="188">
        <v>3</v>
      </c>
      <c r="R31" s="184" t="s">
        <v>417</v>
      </c>
      <c r="S31" s="184" t="s">
        <v>406</v>
      </c>
    </row>
    <row r="32" spans="1:19" ht="15.75" thickBot="1" x14ac:dyDescent="0.3">
      <c r="A32" s="190" t="s">
        <v>264</v>
      </c>
      <c r="B32" s="186" t="s">
        <v>215</v>
      </c>
      <c r="C32" s="186">
        <v>1</v>
      </c>
      <c r="D32" s="186">
        <v>2</v>
      </c>
      <c r="E32" s="187">
        <v>1</v>
      </c>
      <c r="F32" s="188">
        <v>2</v>
      </c>
      <c r="H32" s="190" t="s">
        <v>264</v>
      </c>
      <c r="I32" s="186" t="s">
        <v>215</v>
      </c>
      <c r="J32" s="186">
        <v>1</v>
      </c>
      <c r="K32" s="186">
        <v>2</v>
      </c>
      <c r="L32" s="187">
        <v>1</v>
      </c>
      <c r="M32" s="188">
        <v>2</v>
      </c>
      <c r="R32" s="184" t="s">
        <v>418</v>
      </c>
      <c r="S32" s="184" t="s">
        <v>386</v>
      </c>
    </row>
    <row r="33" spans="1:19" ht="15.75" thickBot="1" x14ac:dyDescent="0.3">
      <c r="A33" s="190" t="s">
        <v>235</v>
      </c>
      <c r="B33" s="186" t="s">
        <v>198</v>
      </c>
      <c r="C33" s="186">
        <v>2</v>
      </c>
      <c r="D33" s="186">
        <v>3</v>
      </c>
      <c r="E33" s="187">
        <v>1</v>
      </c>
      <c r="F33" s="188">
        <v>2</v>
      </c>
      <c r="H33" s="190" t="s">
        <v>235</v>
      </c>
      <c r="I33" s="186" t="s">
        <v>198</v>
      </c>
      <c r="J33" s="186">
        <v>2</v>
      </c>
      <c r="K33" s="186">
        <v>3</v>
      </c>
      <c r="L33" s="187">
        <v>2</v>
      </c>
      <c r="M33" s="188">
        <v>3</v>
      </c>
      <c r="R33" s="184" t="s">
        <v>419</v>
      </c>
      <c r="S33" s="184" t="s">
        <v>382</v>
      </c>
    </row>
    <row r="34" spans="1:19" ht="15.75" thickBot="1" x14ac:dyDescent="0.3">
      <c r="A34" s="190" t="s">
        <v>267</v>
      </c>
      <c r="B34" s="186" t="s">
        <v>218</v>
      </c>
      <c r="C34" s="186">
        <v>2</v>
      </c>
      <c r="D34" s="186">
        <v>3</v>
      </c>
      <c r="E34" s="187">
        <v>1</v>
      </c>
      <c r="F34" s="188">
        <v>2</v>
      </c>
      <c r="H34" s="190" t="s">
        <v>267</v>
      </c>
      <c r="I34" s="186" t="s">
        <v>218</v>
      </c>
      <c r="J34" s="186">
        <v>2</v>
      </c>
      <c r="K34" s="186">
        <v>3</v>
      </c>
      <c r="L34" s="187">
        <v>2</v>
      </c>
      <c r="M34" s="188">
        <v>3</v>
      </c>
      <c r="R34" s="184" t="s">
        <v>420</v>
      </c>
      <c r="S34" s="184" t="s">
        <v>382</v>
      </c>
    </row>
    <row r="35" spans="1:19" ht="15.75" thickBot="1" x14ac:dyDescent="0.3">
      <c r="A35" s="190" t="s">
        <v>244</v>
      </c>
      <c r="B35" s="186" t="s">
        <v>204</v>
      </c>
      <c r="C35" s="186">
        <v>1</v>
      </c>
      <c r="D35" s="186">
        <v>2</v>
      </c>
      <c r="E35" s="187">
        <v>1</v>
      </c>
      <c r="F35" s="188">
        <v>2</v>
      </c>
      <c r="H35" s="190" t="s">
        <v>244</v>
      </c>
      <c r="I35" s="186" t="s">
        <v>204</v>
      </c>
      <c r="J35" s="186">
        <v>1</v>
      </c>
      <c r="K35" s="186">
        <v>2</v>
      </c>
      <c r="L35" s="187">
        <v>1</v>
      </c>
      <c r="M35" s="188">
        <v>2</v>
      </c>
      <c r="R35" s="184" t="s">
        <v>421</v>
      </c>
      <c r="S35" s="184" t="s">
        <v>379</v>
      </c>
    </row>
    <row r="36" spans="1:19" ht="15.75" thickBot="1" x14ac:dyDescent="0.3">
      <c r="A36" s="190" t="s">
        <v>234</v>
      </c>
      <c r="B36" s="186" t="s">
        <v>198</v>
      </c>
      <c r="C36" s="186">
        <v>1</v>
      </c>
      <c r="D36" s="186">
        <v>2</v>
      </c>
      <c r="E36" s="187">
        <v>1</v>
      </c>
      <c r="F36" s="188">
        <v>2</v>
      </c>
      <c r="H36" s="190" t="s">
        <v>234</v>
      </c>
      <c r="I36" s="186" t="s">
        <v>198</v>
      </c>
      <c r="J36" s="186">
        <v>1</v>
      </c>
      <c r="K36" s="186">
        <v>2</v>
      </c>
      <c r="L36" s="187">
        <v>1</v>
      </c>
      <c r="M36" s="188">
        <v>2</v>
      </c>
      <c r="R36" s="184" t="s">
        <v>422</v>
      </c>
      <c r="S36" s="184" t="s">
        <v>379</v>
      </c>
    </row>
    <row r="37" spans="1:19" ht="15.75" thickBot="1" x14ac:dyDescent="0.3">
      <c r="A37" s="201" t="s">
        <v>237</v>
      </c>
      <c r="B37" s="186" t="s">
        <v>200</v>
      </c>
      <c r="C37" s="186">
        <v>2</v>
      </c>
      <c r="D37" s="186">
        <v>3</v>
      </c>
      <c r="E37" s="187">
        <v>1</v>
      </c>
      <c r="F37" s="188">
        <v>2</v>
      </c>
      <c r="H37" s="201" t="s">
        <v>237</v>
      </c>
      <c r="I37" s="186" t="s">
        <v>200</v>
      </c>
      <c r="J37" s="186">
        <v>2</v>
      </c>
      <c r="K37" s="186">
        <v>3</v>
      </c>
      <c r="L37" s="187">
        <v>2</v>
      </c>
      <c r="M37" s="188">
        <v>3</v>
      </c>
      <c r="R37" s="184" t="s">
        <v>423</v>
      </c>
      <c r="S37" s="184" t="s">
        <v>395</v>
      </c>
    </row>
    <row r="38" spans="1:19" ht="15.75" thickBot="1" x14ac:dyDescent="0.3">
      <c r="A38" s="190" t="s">
        <v>231</v>
      </c>
      <c r="B38" s="186" t="s">
        <v>197</v>
      </c>
      <c r="C38" s="186">
        <v>1</v>
      </c>
      <c r="D38" s="186">
        <v>2</v>
      </c>
      <c r="E38" s="187">
        <v>1</v>
      </c>
      <c r="F38" s="188">
        <v>2</v>
      </c>
      <c r="H38" s="190" t="s">
        <v>231</v>
      </c>
      <c r="I38" s="186" t="s">
        <v>197</v>
      </c>
      <c r="J38" s="186">
        <v>1</v>
      </c>
      <c r="K38" s="186">
        <v>2</v>
      </c>
      <c r="L38" s="187">
        <v>1</v>
      </c>
      <c r="M38" s="188">
        <v>2</v>
      </c>
      <c r="R38" s="184" t="s">
        <v>424</v>
      </c>
      <c r="S38" s="184" t="s">
        <v>388</v>
      </c>
    </row>
    <row r="39" spans="1:19" ht="15.75" thickBot="1" x14ac:dyDescent="0.3">
      <c r="A39" s="190" t="s">
        <v>268</v>
      </c>
      <c r="B39" s="186" t="s">
        <v>219</v>
      </c>
      <c r="C39" s="186">
        <v>1</v>
      </c>
      <c r="D39" s="186">
        <v>2</v>
      </c>
      <c r="E39" s="187">
        <v>1</v>
      </c>
      <c r="F39" s="188">
        <v>2</v>
      </c>
      <c r="H39" s="190" t="s">
        <v>268</v>
      </c>
      <c r="I39" s="186" t="s">
        <v>219</v>
      </c>
      <c r="J39" s="186">
        <v>1</v>
      </c>
      <c r="K39" s="186">
        <v>2</v>
      </c>
      <c r="L39" s="187">
        <v>1</v>
      </c>
      <c r="M39" s="188">
        <v>2</v>
      </c>
      <c r="R39" s="184" t="s">
        <v>425</v>
      </c>
      <c r="S39" s="184" t="s">
        <v>388</v>
      </c>
    </row>
    <row r="40" spans="1:19" ht="15.75" thickBot="1" x14ac:dyDescent="0.3">
      <c r="A40" s="202" t="s">
        <v>225</v>
      </c>
      <c r="B40" s="196" t="s">
        <v>192</v>
      </c>
      <c r="C40" s="196">
        <v>1</v>
      </c>
      <c r="D40" s="196">
        <v>2</v>
      </c>
      <c r="E40" s="197">
        <v>1</v>
      </c>
      <c r="F40" s="198">
        <v>2</v>
      </c>
      <c r="H40" s="185" t="s">
        <v>225</v>
      </c>
      <c r="I40" s="186" t="s">
        <v>192</v>
      </c>
      <c r="J40" s="186">
        <v>1</v>
      </c>
      <c r="K40" s="186">
        <v>2</v>
      </c>
      <c r="L40" s="187">
        <v>1</v>
      </c>
      <c r="M40" s="188">
        <v>2</v>
      </c>
      <c r="R40" s="184" t="s">
        <v>426</v>
      </c>
      <c r="S40" s="184" t="s">
        <v>400</v>
      </c>
    </row>
    <row r="41" spans="1:19" ht="15.75" thickBot="1" x14ac:dyDescent="0.3">
      <c r="A41" s="190" t="s">
        <v>241</v>
      </c>
      <c r="B41" s="186" t="s">
        <v>204</v>
      </c>
      <c r="C41" s="186">
        <v>1</v>
      </c>
      <c r="D41" s="186">
        <v>2</v>
      </c>
      <c r="E41" s="187">
        <v>1</v>
      </c>
      <c r="F41" s="188">
        <v>2</v>
      </c>
      <c r="H41" s="190" t="s">
        <v>241</v>
      </c>
      <c r="I41" s="186" t="s">
        <v>204</v>
      </c>
      <c r="J41" s="186">
        <v>1</v>
      </c>
      <c r="K41" s="186">
        <v>2</v>
      </c>
      <c r="L41" s="187">
        <v>1</v>
      </c>
      <c r="M41" s="188">
        <v>2</v>
      </c>
      <c r="R41" s="184" t="s">
        <v>427</v>
      </c>
      <c r="S41" s="184" t="s">
        <v>382</v>
      </c>
    </row>
    <row r="42" spans="1:19" ht="15.75" thickBot="1" x14ac:dyDescent="0.3">
      <c r="A42" s="190" t="s">
        <v>243</v>
      </c>
      <c r="B42" s="186" t="s">
        <v>204</v>
      </c>
      <c r="C42" s="186">
        <v>1</v>
      </c>
      <c r="D42" s="186">
        <v>2</v>
      </c>
      <c r="E42" s="187">
        <v>1</v>
      </c>
      <c r="F42" s="188">
        <v>2</v>
      </c>
      <c r="H42" s="190" t="s">
        <v>243</v>
      </c>
      <c r="I42" s="186" t="s">
        <v>204</v>
      </c>
      <c r="J42" s="186">
        <v>1</v>
      </c>
      <c r="K42" s="186">
        <v>2</v>
      </c>
      <c r="L42" s="187">
        <v>1</v>
      </c>
      <c r="M42" s="188">
        <v>2</v>
      </c>
      <c r="R42" s="184" t="s">
        <v>428</v>
      </c>
      <c r="S42" s="184" t="s">
        <v>379</v>
      </c>
    </row>
    <row r="43" spans="1:19" ht="15.75" thickBot="1" x14ac:dyDescent="0.3">
      <c r="A43" s="190" t="s">
        <v>228</v>
      </c>
      <c r="B43" s="186" t="s">
        <v>194</v>
      </c>
      <c r="C43" s="186">
        <v>1</v>
      </c>
      <c r="D43" s="186">
        <v>2</v>
      </c>
      <c r="E43" s="187">
        <v>1</v>
      </c>
      <c r="F43" s="188">
        <v>2</v>
      </c>
      <c r="H43" s="190" t="s">
        <v>228</v>
      </c>
      <c r="I43" s="186" t="s">
        <v>194</v>
      </c>
      <c r="J43" s="186">
        <v>1</v>
      </c>
      <c r="K43" s="186">
        <v>2</v>
      </c>
      <c r="L43" s="187">
        <v>1</v>
      </c>
      <c r="M43" s="188">
        <v>2</v>
      </c>
      <c r="R43" s="184" t="s">
        <v>429</v>
      </c>
      <c r="S43" s="184" t="s">
        <v>430</v>
      </c>
    </row>
    <row r="44" spans="1:19" ht="15.75" thickBot="1" x14ac:dyDescent="0.3">
      <c r="A44" s="190" t="s">
        <v>248</v>
      </c>
      <c r="B44" s="186" t="s">
        <v>206</v>
      </c>
      <c r="C44" s="186">
        <v>2</v>
      </c>
      <c r="D44" s="186">
        <v>3</v>
      </c>
      <c r="E44" s="187">
        <v>1</v>
      </c>
      <c r="F44" s="188">
        <v>2</v>
      </c>
      <c r="H44" s="190" t="s">
        <v>248</v>
      </c>
      <c r="I44" s="186" t="s">
        <v>206</v>
      </c>
      <c r="J44" s="186">
        <v>2</v>
      </c>
      <c r="K44" s="186">
        <v>3</v>
      </c>
      <c r="L44" s="187">
        <v>2</v>
      </c>
      <c r="M44" s="188">
        <v>3</v>
      </c>
      <c r="R44" s="184" t="s">
        <v>431</v>
      </c>
      <c r="S44" s="184" t="s">
        <v>379</v>
      </c>
    </row>
    <row r="45" spans="1:19" ht="15.75" thickBot="1" x14ac:dyDescent="0.3">
      <c r="A45" s="190" t="s">
        <v>256</v>
      </c>
      <c r="B45" s="186" t="s">
        <v>210</v>
      </c>
      <c r="C45" s="186">
        <v>2</v>
      </c>
      <c r="D45" s="186">
        <v>3</v>
      </c>
      <c r="E45" s="187">
        <v>1</v>
      </c>
      <c r="F45" s="188">
        <v>2</v>
      </c>
      <c r="H45" s="190" t="s">
        <v>256</v>
      </c>
      <c r="I45" s="186" t="s">
        <v>210</v>
      </c>
      <c r="J45" s="186">
        <v>2</v>
      </c>
      <c r="K45" s="186">
        <v>3</v>
      </c>
      <c r="L45" s="187">
        <v>2</v>
      </c>
      <c r="M45" s="188">
        <v>3</v>
      </c>
      <c r="R45" s="184" t="s">
        <v>432</v>
      </c>
      <c r="S45" s="184" t="s">
        <v>395</v>
      </c>
    </row>
    <row r="46" spans="1:19" ht="15.75" customHeight="1" thickBot="1" x14ac:dyDescent="0.3">
      <c r="A46" s="190" t="s">
        <v>254</v>
      </c>
      <c r="B46" s="186" t="s">
        <v>209</v>
      </c>
      <c r="C46" s="186">
        <v>1</v>
      </c>
      <c r="D46" s="186">
        <v>2</v>
      </c>
      <c r="E46" s="187">
        <v>1</v>
      </c>
      <c r="F46" s="188">
        <v>2</v>
      </c>
      <c r="H46" s="195" t="s">
        <v>254</v>
      </c>
      <c r="I46" s="196" t="s">
        <v>209</v>
      </c>
      <c r="J46" s="196">
        <v>1</v>
      </c>
      <c r="K46" s="196">
        <v>2</v>
      </c>
      <c r="L46" s="197">
        <v>1</v>
      </c>
      <c r="M46" s="198">
        <v>2</v>
      </c>
      <c r="R46" s="184" t="s">
        <v>433</v>
      </c>
      <c r="S46" s="184" t="s">
        <v>400</v>
      </c>
    </row>
    <row r="47" spans="1:19" ht="15.75" thickBot="1" x14ac:dyDescent="0.3">
      <c r="A47" s="190" t="s">
        <v>232</v>
      </c>
      <c r="B47" s="186" t="s">
        <v>198</v>
      </c>
      <c r="C47" s="186">
        <v>1</v>
      </c>
      <c r="D47" s="186">
        <v>2</v>
      </c>
      <c r="E47" s="187">
        <v>1</v>
      </c>
      <c r="F47" s="188">
        <v>2</v>
      </c>
      <c r="H47" s="190" t="s">
        <v>232</v>
      </c>
      <c r="I47" s="186" t="s">
        <v>198</v>
      </c>
      <c r="J47" s="186">
        <v>1</v>
      </c>
      <c r="K47" s="186">
        <v>2</v>
      </c>
      <c r="L47" s="187">
        <v>1</v>
      </c>
      <c r="M47" s="188">
        <v>2</v>
      </c>
      <c r="R47" s="184" t="s">
        <v>434</v>
      </c>
      <c r="S47" s="184" t="s">
        <v>435</v>
      </c>
    </row>
    <row r="48" spans="1:19" ht="15.75" thickBot="1" x14ac:dyDescent="0.3">
      <c r="A48" s="190" t="s">
        <v>266</v>
      </c>
      <c r="B48" s="186" t="s">
        <v>217</v>
      </c>
      <c r="C48" s="186">
        <v>1</v>
      </c>
      <c r="D48" s="186">
        <v>2</v>
      </c>
      <c r="E48" s="187">
        <v>1</v>
      </c>
      <c r="F48" s="188">
        <v>2</v>
      </c>
      <c r="H48" s="190" t="s">
        <v>266</v>
      </c>
      <c r="I48" s="186" t="s">
        <v>217</v>
      </c>
      <c r="J48" s="186">
        <v>1</v>
      </c>
      <c r="K48" s="186">
        <v>2</v>
      </c>
      <c r="L48" s="187">
        <v>1</v>
      </c>
      <c r="M48" s="188">
        <v>2</v>
      </c>
      <c r="R48" s="184" t="s">
        <v>436</v>
      </c>
      <c r="S48" s="184" t="s">
        <v>379</v>
      </c>
    </row>
    <row r="49" spans="1:19" ht="15.75" thickBot="1" x14ac:dyDescent="0.3">
      <c r="A49" s="190" t="s">
        <v>242</v>
      </c>
      <c r="B49" s="186" t="s">
        <v>204</v>
      </c>
      <c r="C49" s="186">
        <v>1</v>
      </c>
      <c r="D49" s="186">
        <v>2</v>
      </c>
      <c r="E49" s="187">
        <v>1</v>
      </c>
      <c r="F49" s="188">
        <v>2</v>
      </c>
      <c r="H49" s="190" t="s">
        <v>242</v>
      </c>
      <c r="I49" s="186" t="s">
        <v>204</v>
      </c>
      <c r="J49" s="186">
        <v>1</v>
      </c>
      <c r="K49" s="186">
        <v>2</v>
      </c>
      <c r="L49" s="187">
        <v>1</v>
      </c>
      <c r="M49" s="188">
        <v>2</v>
      </c>
      <c r="R49" s="184" t="s">
        <v>437</v>
      </c>
      <c r="S49" s="184" t="s">
        <v>379</v>
      </c>
    </row>
    <row r="50" spans="1:19" ht="15.75" thickBot="1" x14ac:dyDescent="0.3">
      <c r="A50" s="190" t="s">
        <v>229</v>
      </c>
      <c r="B50" s="186" t="s">
        <v>195</v>
      </c>
      <c r="C50" s="186">
        <v>1</v>
      </c>
      <c r="D50" s="186">
        <v>2</v>
      </c>
      <c r="E50" s="187">
        <v>1</v>
      </c>
      <c r="F50" s="188">
        <v>2</v>
      </c>
      <c r="H50" s="190" t="s">
        <v>229</v>
      </c>
      <c r="I50" s="186" t="s">
        <v>195</v>
      </c>
      <c r="J50" s="186">
        <v>1</v>
      </c>
      <c r="K50" s="186">
        <v>2</v>
      </c>
      <c r="L50" s="187">
        <v>1</v>
      </c>
      <c r="M50" s="188">
        <v>2</v>
      </c>
      <c r="R50" s="184" t="s">
        <v>438</v>
      </c>
      <c r="S50" s="184" t="s">
        <v>386</v>
      </c>
    </row>
    <row r="51" spans="1:19" ht="15.75" thickBot="1" x14ac:dyDescent="0.3">
      <c r="A51" s="203" t="s">
        <v>260</v>
      </c>
      <c r="B51" s="204" t="s">
        <v>213</v>
      </c>
      <c r="C51" s="204">
        <v>2</v>
      </c>
      <c r="D51" s="204">
        <v>3</v>
      </c>
      <c r="E51" s="205">
        <v>1</v>
      </c>
      <c r="F51" s="206">
        <v>2</v>
      </c>
      <c r="H51" s="203" t="s">
        <v>260</v>
      </c>
      <c r="I51" s="204" t="s">
        <v>213</v>
      </c>
      <c r="J51" s="204">
        <v>2</v>
      </c>
      <c r="K51" s="204">
        <v>3</v>
      </c>
      <c r="L51" s="205">
        <v>2</v>
      </c>
      <c r="M51" s="206">
        <v>3</v>
      </c>
      <c r="R51" s="184" t="s">
        <v>439</v>
      </c>
      <c r="S51" s="184" t="s">
        <v>406</v>
      </c>
    </row>
    <row r="52" spans="1:19" x14ac:dyDescent="0.25">
      <c r="A52" s="183" t="s">
        <v>272</v>
      </c>
      <c r="B52" s="177"/>
      <c r="C52" s="178"/>
      <c r="D52" s="178"/>
      <c r="E52" s="178"/>
      <c r="F52" s="179"/>
      <c r="H52" s="183" t="s">
        <v>272</v>
      </c>
      <c r="I52" s="177"/>
      <c r="J52" s="178"/>
      <c r="K52" s="178"/>
      <c r="L52" s="178"/>
      <c r="M52" s="179"/>
      <c r="R52" s="184" t="s">
        <v>440</v>
      </c>
      <c r="S52" s="184" t="s">
        <v>410</v>
      </c>
    </row>
    <row r="53" spans="1:19" ht="15.75" thickBot="1" x14ac:dyDescent="0.3">
      <c r="A53" s="207" t="s">
        <v>295</v>
      </c>
      <c r="B53" s="208" t="s">
        <v>280</v>
      </c>
      <c r="C53" s="209">
        <v>1</v>
      </c>
      <c r="D53" s="209">
        <v>2</v>
      </c>
      <c r="E53" s="206">
        <v>1</v>
      </c>
      <c r="F53" s="206">
        <v>2</v>
      </c>
      <c r="H53" s="207" t="s">
        <v>295</v>
      </c>
      <c r="I53" s="208" t="s">
        <v>280</v>
      </c>
      <c r="J53" s="209">
        <v>1</v>
      </c>
      <c r="K53" s="209">
        <v>2</v>
      </c>
      <c r="L53" s="206">
        <v>1</v>
      </c>
      <c r="M53" s="206">
        <v>2</v>
      </c>
      <c r="R53" s="184" t="s">
        <v>441</v>
      </c>
      <c r="S53" s="184" t="s">
        <v>410</v>
      </c>
    </row>
    <row r="54" spans="1:19" ht="15.75" thickBot="1" x14ac:dyDescent="0.3">
      <c r="A54" s="207" t="s">
        <v>300</v>
      </c>
      <c r="B54" s="208" t="s">
        <v>285</v>
      </c>
      <c r="C54" s="209">
        <v>1</v>
      </c>
      <c r="D54" s="209">
        <v>2</v>
      </c>
      <c r="E54" s="206">
        <v>1</v>
      </c>
      <c r="F54" s="206">
        <v>2</v>
      </c>
      <c r="H54" s="207" t="s">
        <v>300</v>
      </c>
      <c r="I54" s="208" t="s">
        <v>285</v>
      </c>
      <c r="J54" s="209">
        <v>1</v>
      </c>
      <c r="K54" s="209">
        <v>2</v>
      </c>
      <c r="L54" s="206">
        <v>1</v>
      </c>
      <c r="M54" s="206">
        <v>2</v>
      </c>
      <c r="R54" s="184" t="s">
        <v>442</v>
      </c>
      <c r="S54" s="184" t="s">
        <v>435</v>
      </c>
    </row>
    <row r="55" spans="1:19" ht="15.75" thickBot="1" x14ac:dyDescent="0.3">
      <c r="A55" s="207" t="s">
        <v>287</v>
      </c>
      <c r="B55" s="208" t="s">
        <v>274</v>
      </c>
      <c r="C55" s="209">
        <v>1</v>
      </c>
      <c r="D55" s="209">
        <v>2</v>
      </c>
      <c r="E55" s="206">
        <v>1</v>
      </c>
      <c r="F55" s="206">
        <v>2</v>
      </c>
      <c r="H55" s="207" t="s">
        <v>287</v>
      </c>
      <c r="I55" s="208" t="s">
        <v>274</v>
      </c>
      <c r="J55" s="209">
        <v>1</v>
      </c>
      <c r="K55" s="209">
        <v>2</v>
      </c>
      <c r="L55" s="206">
        <v>1</v>
      </c>
      <c r="M55" s="206">
        <v>2</v>
      </c>
      <c r="R55" s="184" t="s">
        <v>443</v>
      </c>
      <c r="S55" s="184" t="s">
        <v>400</v>
      </c>
    </row>
    <row r="56" spans="1:19" ht="15.75" thickBot="1" x14ac:dyDescent="0.3">
      <c r="A56" s="210" t="s">
        <v>290</v>
      </c>
      <c r="B56" s="208" t="s">
        <v>276</v>
      </c>
      <c r="C56" s="209">
        <v>2</v>
      </c>
      <c r="D56" s="209">
        <v>3</v>
      </c>
      <c r="E56" s="206">
        <v>1</v>
      </c>
      <c r="F56" s="206">
        <v>2</v>
      </c>
      <c r="H56" s="210" t="s">
        <v>290</v>
      </c>
      <c r="I56" s="208" t="s">
        <v>276</v>
      </c>
      <c r="J56" s="209">
        <v>2</v>
      </c>
      <c r="K56" s="209">
        <v>3</v>
      </c>
      <c r="L56" s="206">
        <v>2</v>
      </c>
      <c r="M56" s="206">
        <v>3</v>
      </c>
      <c r="R56" s="184" t="s">
        <v>444</v>
      </c>
      <c r="S56" s="184" t="s">
        <v>410</v>
      </c>
    </row>
    <row r="57" spans="1:19" ht="15.75" thickBot="1" x14ac:dyDescent="0.3">
      <c r="A57" s="210" t="s">
        <v>298</v>
      </c>
      <c r="B57" s="208" t="s">
        <v>283</v>
      </c>
      <c r="C57" s="209">
        <v>1</v>
      </c>
      <c r="D57" s="209">
        <v>2</v>
      </c>
      <c r="E57" s="206">
        <v>1</v>
      </c>
      <c r="F57" s="206">
        <v>2</v>
      </c>
      <c r="H57" s="210" t="s">
        <v>298</v>
      </c>
      <c r="I57" s="208" t="s">
        <v>283</v>
      </c>
      <c r="J57" s="209">
        <v>1</v>
      </c>
      <c r="K57" s="209">
        <v>2</v>
      </c>
      <c r="L57" s="206">
        <v>1</v>
      </c>
      <c r="M57" s="206">
        <v>2</v>
      </c>
      <c r="R57" s="184" t="s">
        <v>445</v>
      </c>
      <c r="S57" s="184" t="s">
        <v>388</v>
      </c>
    </row>
    <row r="58" spans="1:19" ht="15.75" thickBot="1" x14ac:dyDescent="0.3">
      <c r="A58" s="210" t="s">
        <v>293</v>
      </c>
      <c r="B58" s="208" t="s">
        <v>279</v>
      </c>
      <c r="C58" s="209">
        <v>1</v>
      </c>
      <c r="D58" s="209">
        <v>2</v>
      </c>
      <c r="E58" s="206">
        <v>1</v>
      </c>
      <c r="F58" s="206">
        <v>2</v>
      </c>
      <c r="H58" s="210" t="s">
        <v>293</v>
      </c>
      <c r="I58" s="208" t="s">
        <v>279</v>
      </c>
      <c r="J58" s="209">
        <v>1</v>
      </c>
      <c r="K58" s="209">
        <v>2</v>
      </c>
      <c r="L58" s="206">
        <v>1</v>
      </c>
      <c r="M58" s="206">
        <v>2</v>
      </c>
      <c r="R58" s="184" t="s">
        <v>446</v>
      </c>
      <c r="S58" s="184" t="s">
        <v>400</v>
      </c>
    </row>
    <row r="59" spans="1:19" ht="15.75" customHeight="1" thickBot="1" x14ac:dyDescent="0.3">
      <c r="A59" s="210" t="s">
        <v>291</v>
      </c>
      <c r="B59" s="208" t="s">
        <v>277</v>
      </c>
      <c r="C59" s="209">
        <v>1</v>
      </c>
      <c r="D59" s="209">
        <v>2</v>
      </c>
      <c r="E59" s="206">
        <v>1</v>
      </c>
      <c r="F59" s="206">
        <v>2</v>
      </c>
      <c r="H59" s="210" t="s">
        <v>291</v>
      </c>
      <c r="I59" s="208" t="s">
        <v>277</v>
      </c>
      <c r="J59" s="209">
        <v>1</v>
      </c>
      <c r="K59" s="209">
        <v>2</v>
      </c>
      <c r="L59" s="206">
        <v>1</v>
      </c>
      <c r="M59" s="206">
        <v>2</v>
      </c>
      <c r="R59" s="184" t="s">
        <v>447</v>
      </c>
      <c r="S59" s="184" t="s">
        <v>400</v>
      </c>
    </row>
    <row r="60" spans="1:19" ht="15.75" thickBot="1" x14ac:dyDescent="0.3">
      <c r="A60" s="211" t="s">
        <v>294</v>
      </c>
      <c r="B60" s="212" t="s">
        <v>280</v>
      </c>
      <c r="C60" s="213">
        <v>1</v>
      </c>
      <c r="D60" s="213">
        <v>2</v>
      </c>
      <c r="E60" s="214">
        <v>1</v>
      </c>
      <c r="F60" s="214">
        <v>2</v>
      </c>
      <c r="H60" s="210" t="s">
        <v>294</v>
      </c>
      <c r="I60" s="208" t="s">
        <v>280</v>
      </c>
      <c r="J60" s="209">
        <v>1</v>
      </c>
      <c r="K60" s="209">
        <v>2</v>
      </c>
      <c r="L60" s="206">
        <v>1</v>
      </c>
      <c r="M60" s="206">
        <v>2</v>
      </c>
      <c r="R60" s="184" t="s">
        <v>448</v>
      </c>
      <c r="S60" s="184" t="s">
        <v>400</v>
      </c>
    </row>
    <row r="61" spans="1:19" ht="15.75" thickBot="1" x14ac:dyDescent="0.3">
      <c r="A61" s="210" t="s">
        <v>289</v>
      </c>
      <c r="B61" s="208" t="s">
        <v>275</v>
      </c>
      <c r="C61" s="209">
        <v>1</v>
      </c>
      <c r="D61" s="209">
        <v>2</v>
      </c>
      <c r="E61" s="206">
        <v>1</v>
      </c>
      <c r="F61" s="206">
        <v>2</v>
      </c>
      <c r="H61" s="210" t="s">
        <v>289</v>
      </c>
      <c r="I61" s="208" t="s">
        <v>275</v>
      </c>
      <c r="J61" s="209">
        <v>1</v>
      </c>
      <c r="K61" s="209">
        <v>2</v>
      </c>
      <c r="L61" s="206">
        <v>1</v>
      </c>
      <c r="M61" s="206">
        <v>2</v>
      </c>
      <c r="R61" s="184" t="s">
        <v>449</v>
      </c>
      <c r="S61" s="184" t="s">
        <v>410</v>
      </c>
    </row>
    <row r="62" spans="1:19" ht="15.75" thickBot="1" x14ac:dyDescent="0.3">
      <c r="A62" s="210" t="s">
        <v>288</v>
      </c>
      <c r="B62" s="208" t="s">
        <v>274</v>
      </c>
      <c r="C62" s="209">
        <v>1</v>
      </c>
      <c r="D62" s="209">
        <v>2</v>
      </c>
      <c r="E62" s="206">
        <v>1</v>
      </c>
      <c r="F62" s="206">
        <v>2</v>
      </c>
      <c r="H62" s="210" t="s">
        <v>288</v>
      </c>
      <c r="I62" s="208" t="s">
        <v>274</v>
      </c>
      <c r="J62" s="209">
        <v>1</v>
      </c>
      <c r="K62" s="209">
        <v>2</v>
      </c>
      <c r="L62" s="206">
        <v>1</v>
      </c>
      <c r="M62" s="206">
        <v>2</v>
      </c>
      <c r="R62" s="184" t="s">
        <v>450</v>
      </c>
      <c r="S62" s="184" t="s">
        <v>406</v>
      </c>
    </row>
    <row r="63" spans="1:19" ht="15.75" thickBot="1" x14ac:dyDescent="0.3">
      <c r="A63" s="207" t="s">
        <v>292</v>
      </c>
      <c r="B63" s="208" t="s">
        <v>278</v>
      </c>
      <c r="C63" s="209">
        <v>1</v>
      </c>
      <c r="D63" s="209">
        <v>2</v>
      </c>
      <c r="E63" s="206">
        <v>1</v>
      </c>
      <c r="F63" s="206">
        <v>2</v>
      </c>
      <c r="H63" s="207" t="s">
        <v>292</v>
      </c>
      <c r="I63" s="208" t="s">
        <v>278</v>
      </c>
      <c r="J63" s="209">
        <v>1</v>
      </c>
      <c r="K63" s="209">
        <v>2</v>
      </c>
      <c r="L63" s="206">
        <v>1</v>
      </c>
      <c r="M63" s="206">
        <v>2</v>
      </c>
      <c r="R63" s="184" t="s">
        <v>451</v>
      </c>
      <c r="S63" s="184" t="s">
        <v>400</v>
      </c>
    </row>
    <row r="64" spans="1:19" ht="15.75" thickBot="1" x14ac:dyDescent="0.3">
      <c r="A64" s="207" t="s">
        <v>296</v>
      </c>
      <c r="B64" s="208" t="s">
        <v>281</v>
      </c>
      <c r="C64" s="209">
        <v>1</v>
      </c>
      <c r="D64" s="209">
        <v>2</v>
      </c>
      <c r="E64" s="206">
        <v>1</v>
      </c>
      <c r="F64" s="206">
        <v>2</v>
      </c>
      <c r="H64" s="207" t="s">
        <v>296</v>
      </c>
      <c r="I64" s="208" t="s">
        <v>281</v>
      </c>
      <c r="J64" s="209">
        <v>1</v>
      </c>
      <c r="K64" s="209">
        <v>2</v>
      </c>
      <c r="L64" s="206">
        <v>1</v>
      </c>
      <c r="M64" s="206">
        <v>2</v>
      </c>
      <c r="R64" s="184" t="s">
        <v>452</v>
      </c>
      <c r="S64" s="184" t="s">
        <v>388</v>
      </c>
    </row>
    <row r="65" spans="1:19" ht="15.75" customHeight="1" thickBot="1" x14ac:dyDescent="0.3">
      <c r="A65" s="210" t="s">
        <v>301</v>
      </c>
      <c r="B65" s="208" t="s">
        <v>286</v>
      </c>
      <c r="C65" s="209">
        <v>1</v>
      </c>
      <c r="D65" s="209">
        <v>2</v>
      </c>
      <c r="E65" s="206">
        <v>1</v>
      </c>
      <c r="F65" s="206">
        <v>2</v>
      </c>
      <c r="H65" s="211" t="s">
        <v>301</v>
      </c>
      <c r="I65" s="212" t="s">
        <v>286</v>
      </c>
      <c r="J65" s="213">
        <v>1</v>
      </c>
      <c r="K65" s="213">
        <v>2</v>
      </c>
      <c r="L65" s="214">
        <v>1</v>
      </c>
      <c r="M65" s="214">
        <v>2</v>
      </c>
      <c r="R65" s="184" t="s">
        <v>453</v>
      </c>
      <c r="S65" s="184" t="s">
        <v>386</v>
      </c>
    </row>
    <row r="66" spans="1:19" ht="15.75" thickBot="1" x14ac:dyDescent="0.3">
      <c r="A66" s="207" t="s">
        <v>299</v>
      </c>
      <c r="B66" s="208" t="s">
        <v>284</v>
      </c>
      <c r="C66" s="209">
        <v>1</v>
      </c>
      <c r="D66" s="209">
        <v>2</v>
      </c>
      <c r="E66" s="206">
        <v>1</v>
      </c>
      <c r="F66" s="206">
        <v>2</v>
      </c>
      <c r="H66" s="207" t="s">
        <v>299</v>
      </c>
      <c r="I66" s="208" t="s">
        <v>284</v>
      </c>
      <c r="J66" s="209">
        <v>1</v>
      </c>
      <c r="K66" s="209">
        <v>2</v>
      </c>
      <c r="L66" s="206">
        <v>1</v>
      </c>
      <c r="M66" s="206">
        <v>2</v>
      </c>
      <c r="R66" s="184" t="s">
        <v>454</v>
      </c>
      <c r="S66" s="184" t="s">
        <v>382</v>
      </c>
    </row>
    <row r="67" spans="1:19" ht="15.75" thickBot="1" x14ac:dyDescent="0.3">
      <c r="A67" s="207" t="s">
        <v>297</v>
      </c>
      <c r="B67" s="208" t="s">
        <v>282</v>
      </c>
      <c r="C67" s="209">
        <v>1</v>
      </c>
      <c r="D67" s="209">
        <v>2</v>
      </c>
      <c r="E67" s="206">
        <v>1</v>
      </c>
      <c r="F67" s="206">
        <v>2</v>
      </c>
      <c r="H67" s="207" t="s">
        <v>297</v>
      </c>
      <c r="I67" s="208" t="s">
        <v>282</v>
      </c>
      <c r="J67" s="209">
        <v>1</v>
      </c>
      <c r="K67" s="209">
        <v>2</v>
      </c>
      <c r="L67" s="206">
        <v>1</v>
      </c>
      <c r="M67" s="206">
        <v>2</v>
      </c>
      <c r="R67" s="184" t="s">
        <v>455</v>
      </c>
      <c r="S67" s="184" t="s">
        <v>400</v>
      </c>
    </row>
    <row r="68" spans="1:19" x14ac:dyDescent="0.25">
      <c r="R68" s="184" t="s">
        <v>456</v>
      </c>
      <c r="S68" s="184" t="s">
        <v>386</v>
      </c>
    </row>
    <row r="69" spans="1:19" x14ac:dyDescent="0.25">
      <c r="R69" s="184" t="s">
        <v>457</v>
      </c>
      <c r="S69" s="184" t="s">
        <v>379</v>
      </c>
    </row>
    <row r="70" spans="1:19" x14ac:dyDescent="0.25">
      <c r="R70" s="184" t="s">
        <v>458</v>
      </c>
      <c r="S70" s="184" t="s">
        <v>430</v>
      </c>
    </row>
    <row r="71" spans="1:19" x14ac:dyDescent="0.25">
      <c r="A71" s="215" t="s">
        <v>347</v>
      </c>
      <c r="H71" s="215" t="s">
        <v>347</v>
      </c>
      <c r="R71" s="184" t="s">
        <v>459</v>
      </c>
      <c r="S71" s="184" t="s">
        <v>435</v>
      </c>
    </row>
    <row r="72" spans="1:19" ht="15.75" thickBot="1" x14ac:dyDescent="0.3">
      <c r="A72" s="216"/>
      <c r="B72" s="217"/>
      <c r="C72" s="432" t="s">
        <v>336</v>
      </c>
      <c r="D72" s="435"/>
      <c r="E72" s="436" t="s">
        <v>337</v>
      </c>
      <c r="F72" s="432"/>
      <c r="H72" s="216"/>
      <c r="I72" s="217"/>
      <c r="J72" s="432" t="s">
        <v>336</v>
      </c>
      <c r="K72" s="435"/>
      <c r="L72" s="436" t="s">
        <v>337</v>
      </c>
      <c r="M72" s="432"/>
      <c r="R72" s="184" t="s">
        <v>460</v>
      </c>
      <c r="S72" s="184" t="s">
        <v>379</v>
      </c>
    </row>
    <row r="73" spans="1:19" ht="21" x14ac:dyDescent="0.25">
      <c r="A73" s="176" t="s">
        <v>348</v>
      </c>
      <c r="B73" s="177" t="s">
        <v>338</v>
      </c>
      <c r="C73" s="178" t="s">
        <v>349</v>
      </c>
      <c r="D73" s="178" t="s">
        <v>350</v>
      </c>
      <c r="E73" s="178" t="s">
        <v>351</v>
      </c>
      <c r="F73" s="179" t="s">
        <v>350</v>
      </c>
      <c r="H73" s="176" t="s">
        <v>348</v>
      </c>
      <c r="I73" s="177" t="s">
        <v>338</v>
      </c>
      <c r="J73" s="178" t="s">
        <v>349</v>
      </c>
      <c r="K73" s="178" t="s">
        <v>350</v>
      </c>
      <c r="L73" s="178" t="s">
        <v>351</v>
      </c>
      <c r="M73" s="179" t="s">
        <v>350</v>
      </c>
      <c r="R73" s="184" t="s">
        <v>461</v>
      </c>
      <c r="S73" s="184" t="s">
        <v>435</v>
      </c>
    </row>
    <row r="74" spans="1:19" ht="15.75" thickBot="1" x14ac:dyDescent="0.3">
      <c r="A74" s="185" t="s">
        <v>310</v>
      </c>
      <c r="B74" s="186" t="s">
        <v>207</v>
      </c>
      <c r="C74" s="186">
        <v>2</v>
      </c>
      <c r="D74" s="186">
        <v>3</v>
      </c>
      <c r="E74" s="187">
        <v>1</v>
      </c>
      <c r="F74" s="188">
        <v>2</v>
      </c>
      <c r="H74" s="185" t="s">
        <v>310</v>
      </c>
      <c r="I74" s="186" t="s">
        <v>207</v>
      </c>
      <c r="J74" s="186">
        <v>2</v>
      </c>
      <c r="K74" s="186">
        <v>3</v>
      </c>
      <c r="L74" s="187">
        <v>2</v>
      </c>
      <c r="M74" s="188">
        <v>3</v>
      </c>
      <c r="R74" s="184" t="s">
        <v>462</v>
      </c>
      <c r="S74" s="184" t="s">
        <v>386</v>
      </c>
    </row>
    <row r="75" spans="1:19" ht="15.75" thickBot="1" x14ac:dyDescent="0.3">
      <c r="A75" s="185" t="s">
        <v>308</v>
      </c>
      <c r="B75" s="186" t="s">
        <v>204</v>
      </c>
      <c r="C75" s="186">
        <v>2</v>
      </c>
      <c r="D75" s="186">
        <v>3</v>
      </c>
      <c r="E75" s="187">
        <v>1</v>
      </c>
      <c r="F75" s="188">
        <v>2</v>
      </c>
      <c r="H75" s="185" t="s">
        <v>308</v>
      </c>
      <c r="I75" s="186" t="s">
        <v>204</v>
      </c>
      <c r="J75" s="186">
        <v>2</v>
      </c>
      <c r="K75" s="186">
        <v>3</v>
      </c>
      <c r="L75" s="187">
        <v>2</v>
      </c>
      <c r="M75" s="188">
        <v>3</v>
      </c>
      <c r="R75" s="184" t="s">
        <v>463</v>
      </c>
      <c r="S75" s="184" t="s">
        <v>391</v>
      </c>
    </row>
    <row r="76" spans="1:19" ht="15.75" thickBot="1" x14ac:dyDescent="0.3">
      <c r="A76" s="185" t="s">
        <v>312</v>
      </c>
      <c r="B76" s="186" t="s">
        <v>215</v>
      </c>
      <c r="C76" s="186">
        <v>2</v>
      </c>
      <c r="D76" s="186">
        <v>3</v>
      </c>
      <c r="E76" s="187">
        <v>1</v>
      </c>
      <c r="F76" s="188">
        <v>2</v>
      </c>
      <c r="H76" s="185" t="s">
        <v>312</v>
      </c>
      <c r="I76" s="186" t="s">
        <v>215</v>
      </c>
      <c r="J76" s="186">
        <v>2</v>
      </c>
      <c r="K76" s="186">
        <v>3</v>
      </c>
      <c r="L76" s="187">
        <v>2</v>
      </c>
      <c r="M76" s="188">
        <v>3</v>
      </c>
      <c r="R76" s="184" t="s">
        <v>464</v>
      </c>
      <c r="S76" s="184" t="s">
        <v>386</v>
      </c>
    </row>
    <row r="77" spans="1:19" ht="15.75" thickBot="1" x14ac:dyDescent="0.3">
      <c r="A77" s="185" t="s">
        <v>311</v>
      </c>
      <c r="B77" s="186" t="s">
        <v>207</v>
      </c>
      <c r="C77" s="186">
        <v>1</v>
      </c>
      <c r="D77" s="186">
        <v>2</v>
      </c>
      <c r="E77" s="187">
        <v>1</v>
      </c>
      <c r="F77" s="188">
        <v>2</v>
      </c>
      <c r="H77" s="185" t="s">
        <v>311</v>
      </c>
      <c r="I77" s="186" t="s">
        <v>207</v>
      </c>
      <c r="J77" s="186">
        <v>1</v>
      </c>
      <c r="K77" s="186">
        <v>2</v>
      </c>
      <c r="L77" s="187">
        <v>1</v>
      </c>
      <c r="M77" s="188">
        <v>2</v>
      </c>
      <c r="R77" s="184" t="s">
        <v>465</v>
      </c>
      <c r="S77" s="184" t="s">
        <v>391</v>
      </c>
    </row>
    <row r="78" spans="1:19" ht="23.25" thickBot="1" x14ac:dyDescent="0.3">
      <c r="A78" s="185" t="s">
        <v>309</v>
      </c>
      <c r="B78" s="186" t="s">
        <v>303</v>
      </c>
      <c r="C78" s="186">
        <v>2</v>
      </c>
      <c r="D78" s="186">
        <v>3</v>
      </c>
      <c r="E78" s="187">
        <v>1</v>
      </c>
      <c r="F78" s="188">
        <v>2</v>
      </c>
      <c r="H78" s="185" t="s">
        <v>309</v>
      </c>
      <c r="I78" s="186" t="s">
        <v>303</v>
      </c>
      <c r="J78" s="186">
        <v>2</v>
      </c>
      <c r="K78" s="186">
        <v>3</v>
      </c>
      <c r="L78" s="187">
        <v>2</v>
      </c>
      <c r="M78" s="188">
        <v>3</v>
      </c>
      <c r="O78" s="191"/>
      <c r="R78" s="184" t="s">
        <v>466</v>
      </c>
      <c r="S78" s="184" t="s">
        <v>400</v>
      </c>
    </row>
    <row r="79" spans="1:19" ht="23.25" thickBot="1" x14ac:dyDescent="0.3">
      <c r="A79" s="185" t="s">
        <v>307</v>
      </c>
      <c r="B79" s="186" t="s">
        <v>204</v>
      </c>
      <c r="C79" s="186">
        <v>2</v>
      </c>
      <c r="D79" s="186">
        <v>3</v>
      </c>
      <c r="E79" s="187">
        <v>1</v>
      </c>
      <c r="F79" s="188">
        <v>2</v>
      </c>
      <c r="H79" s="185" t="s">
        <v>307</v>
      </c>
      <c r="I79" s="186" t="s">
        <v>204</v>
      </c>
      <c r="J79" s="186">
        <v>2</v>
      </c>
      <c r="K79" s="186">
        <v>3</v>
      </c>
      <c r="L79" s="187">
        <v>2</v>
      </c>
      <c r="M79" s="188">
        <v>3</v>
      </c>
      <c r="R79" s="184" t="s">
        <v>467</v>
      </c>
      <c r="S79" s="184" t="s">
        <v>386</v>
      </c>
    </row>
    <row r="80" spans="1:19" ht="15.75" thickBot="1" x14ac:dyDescent="0.3">
      <c r="A80" s="185" t="s">
        <v>304</v>
      </c>
      <c r="B80" s="186" t="s">
        <v>302</v>
      </c>
      <c r="C80" s="186">
        <v>2</v>
      </c>
      <c r="D80" s="186">
        <v>3</v>
      </c>
      <c r="E80" s="187">
        <v>1</v>
      </c>
      <c r="F80" s="188">
        <v>2</v>
      </c>
      <c r="H80" s="185" t="s">
        <v>304</v>
      </c>
      <c r="I80" s="186" t="s">
        <v>302</v>
      </c>
      <c r="J80" s="186">
        <v>2</v>
      </c>
      <c r="K80" s="186">
        <v>3</v>
      </c>
      <c r="L80" s="187">
        <v>2</v>
      </c>
      <c r="M80" s="188">
        <v>3</v>
      </c>
      <c r="R80" s="184" t="s">
        <v>468</v>
      </c>
      <c r="S80" s="184" t="s">
        <v>388</v>
      </c>
    </row>
    <row r="81" spans="1:19" ht="23.25" thickBot="1" x14ac:dyDescent="0.3">
      <c r="A81" s="185" t="s">
        <v>306</v>
      </c>
      <c r="B81" s="186" t="s">
        <v>204</v>
      </c>
      <c r="C81" s="186">
        <v>2</v>
      </c>
      <c r="D81" s="186">
        <v>3</v>
      </c>
      <c r="E81" s="187">
        <v>1</v>
      </c>
      <c r="F81" s="188">
        <v>2</v>
      </c>
      <c r="H81" s="185" t="s">
        <v>306</v>
      </c>
      <c r="I81" s="186" t="s">
        <v>204</v>
      </c>
      <c r="J81" s="186">
        <v>2</v>
      </c>
      <c r="K81" s="186">
        <v>3</v>
      </c>
      <c r="L81" s="187">
        <v>2</v>
      </c>
      <c r="M81" s="188">
        <v>3</v>
      </c>
      <c r="R81" s="184" t="s">
        <v>469</v>
      </c>
      <c r="S81" s="184" t="s">
        <v>400</v>
      </c>
    </row>
    <row r="82" spans="1:19" ht="15.75" thickBot="1" x14ac:dyDescent="0.3">
      <c r="A82" s="218" t="s">
        <v>305</v>
      </c>
      <c r="B82" s="204" t="s">
        <v>302</v>
      </c>
      <c r="C82" s="204">
        <v>1</v>
      </c>
      <c r="D82" s="204">
        <v>2</v>
      </c>
      <c r="E82" s="205">
        <v>1</v>
      </c>
      <c r="F82" s="206">
        <v>2</v>
      </c>
      <c r="H82" s="218" t="s">
        <v>305</v>
      </c>
      <c r="I82" s="204" t="s">
        <v>302</v>
      </c>
      <c r="J82" s="204">
        <v>1</v>
      </c>
      <c r="K82" s="204">
        <v>2</v>
      </c>
      <c r="L82" s="205">
        <v>1</v>
      </c>
      <c r="M82" s="206">
        <v>2</v>
      </c>
      <c r="R82" s="184" t="s">
        <v>470</v>
      </c>
      <c r="S82" s="184" t="s">
        <v>400</v>
      </c>
    </row>
    <row r="83" spans="1:19" x14ac:dyDescent="0.25">
      <c r="R83" s="184" t="s">
        <v>471</v>
      </c>
      <c r="S83" s="184" t="s">
        <v>386</v>
      </c>
    </row>
    <row r="84" spans="1:19" x14ac:dyDescent="0.25">
      <c r="R84" s="184" t="s">
        <v>472</v>
      </c>
      <c r="S84" s="184" t="s">
        <v>386</v>
      </c>
    </row>
    <row r="85" spans="1:19" x14ac:dyDescent="0.25">
      <c r="R85" s="184" t="s">
        <v>473</v>
      </c>
      <c r="S85" s="184" t="s">
        <v>379</v>
      </c>
    </row>
    <row r="86" spans="1:19" x14ac:dyDescent="0.25">
      <c r="R86" s="184" t="s">
        <v>474</v>
      </c>
      <c r="S86" s="184" t="s">
        <v>379</v>
      </c>
    </row>
    <row r="87" spans="1:19" x14ac:dyDescent="0.25">
      <c r="R87" s="184" t="s">
        <v>475</v>
      </c>
      <c r="S87" s="184" t="s">
        <v>410</v>
      </c>
    </row>
    <row r="88" spans="1:19" x14ac:dyDescent="0.25">
      <c r="R88" s="184" t="s">
        <v>476</v>
      </c>
      <c r="S88" s="184" t="s">
        <v>410</v>
      </c>
    </row>
    <row r="89" spans="1:19" x14ac:dyDescent="0.25">
      <c r="R89" s="184" t="s">
        <v>477</v>
      </c>
      <c r="S89" s="184" t="s">
        <v>400</v>
      </c>
    </row>
    <row r="90" spans="1:19" x14ac:dyDescent="0.25">
      <c r="R90" s="184" t="s">
        <v>478</v>
      </c>
      <c r="S90" s="184" t="s">
        <v>379</v>
      </c>
    </row>
    <row r="91" spans="1:19" x14ac:dyDescent="0.25">
      <c r="R91" s="184" t="s">
        <v>479</v>
      </c>
      <c r="S91" s="184" t="s">
        <v>410</v>
      </c>
    </row>
    <row r="92" spans="1:19" x14ac:dyDescent="0.25">
      <c r="R92" s="184" t="s">
        <v>480</v>
      </c>
      <c r="S92" s="184" t="s">
        <v>388</v>
      </c>
    </row>
    <row r="93" spans="1:19" x14ac:dyDescent="0.25">
      <c r="R93" s="184" t="s">
        <v>481</v>
      </c>
      <c r="S93" s="184" t="s">
        <v>410</v>
      </c>
    </row>
    <row r="94" spans="1:19" x14ac:dyDescent="0.25">
      <c r="R94" s="184" t="s">
        <v>482</v>
      </c>
      <c r="S94" s="184" t="s">
        <v>395</v>
      </c>
    </row>
    <row r="95" spans="1:19" x14ac:dyDescent="0.25">
      <c r="R95" s="184" t="s">
        <v>483</v>
      </c>
      <c r="S95" s="184" t="s">
        <v>382</v>
      </c>
    </row>
    <row r="96" spans="1:19" x14ac:dyDescent="0.25">
      <c r="R96" s="184" t="s">
        <v>484</v>
      </c>
      <c r="S96" s="184" t="s">
        <v>391</v>
      </c>
    </row>
    <row r="97" spans="18:19" x14ac:dyDescent="0.25">
      <c r="R97" s="184" t="s">
        <v>485</v>
      </c>
      <c r="S97" s="184" t="s">
        <v>382</v>
      </c>
    </row>
    <row r="98" spans="18:19" x14ac:dyDescent="0.25">
      <c r="R98" s="184" t="s">
        <v>486</v>
      </c>
      <c r="S98" s="184" t="s">
        <v>379</v>
      </c>
    </row>
    <row r="99" spans="18:19" x14ac:dyDescent="0.25">
      <c r="R99" s="184" t="s">
        <v>487</v>
      </c>
      <c r="S99" s="184" t="s">
        <v>379</v>
      </c>
    </row>
    <row r="100" spans="18:19" x14ac:dyDescent="0.25">
      <c r="R100" s="184" t="s">
        <v>488</v>
      </c>
      <c r="S100" s="184" t="s">
        <v>400</v>
      </c>
    </row>
    <row r="101" spans="18:19" x14ac:dyDescent="0.25">
      <c r="R101" s="184" t="s">
        <v>489</v>
      </c>
      <c r="S101" s="184" t="s">
        <v>379</v>
      </c>
    </row>
    <row r="102" spans="18:19" x14ac:dyDescent="0.25">
      <c r="R102" s="184" t="s">
        <v>490</v>
      </c>
      <c r="S102" s="184" t="s">
        <v>410</v>
      </c>
    </row>
    <row r="103" spans="18:19" x14ac:dyDescent="0.25">
      <c r="R103" s="184" t="s">
        <v>491</v>
      </c>
      <c r="S103" s="184" t="s">
        <v>395</v>
      </c>
    </row>
    <row r="104" spans="18:19" x14ac:dyDescent="0.25">
      <c r="R104" s="184" t="s">
        <v>492</v>
      </c>
      <c r="S104" s="184" t="s">
        <v>400</v>
      </c>
    </row>
    <row r="105" spans="18:19" x14ac:dyDescent="0.25">
      <c r="R105" s="184" t="s">
        <v>493</v>
      </c>
      <c r="S105" s="184" t="s">
        <v>379</v>
      </c>
    </row>
    <row r="106" spans="18:19" x14ac:dyDescent="0.25">
      <c r="R106" s="184" t="s">
        <v>494</v>
      </c>
      <c r="S106" s="184" t="s">
        <v>400</v>
      </c>
    </row>
    <row r="107" spans="18:19" x14ac:dyDescent="0.25">
      <c r="R107" s="184" t="s">
        <v>495</v>
      </c>
      <c r="S107" s="184" t="s">
        <v>382</v>
      </c>
    </row>
    <row r="108" spans="18:19" x14ac:dyDescent="0.25">
      <c r="R108" s="184" t="s">
        <v>496</v>
      </c>
      <c r="S108" s="184" t="s">
        <v>410</v>
      </c>
    </row>
    <row r="109" spans="18:19" x14ac:dyDescent="0.25">
      <c r="R109" s="184" t="s">
        <v>497</v>
      </c>
      <c r="S109" s="184" t="s">
        <v>391</v>
      </c>
    </row>
    <row r="110" spans="18:19" x14ac:dyDescent="0.25">
      <c r="R110" s="184" t="s">
        <v>498</v>
      </c>
      <c r="S110" s="184" t="s">
        <v>430</v>
      </c>
    </row>
    <row r="111" spans="18:19" x14ac:dyDescent="0.25">
      <c r="R111" s="184" t="s">
        <v>499</v>
      </c>
      <c r="S111" s="184" t="s">
        <v>386</v>
      </c>
    </row>
    <row r="112" spans="18:19" x14ac:dyDescent="0.25">
      <c r="R112" s="184" t="s">
        <v>500</v>
      </c>
      <c r="S112" s="184" t="s">
        <v>386</v>
      </c>
    </row>
    <row r="113" spans="18:19" x14ac:dyDescent="0.25">
      <c r="R113" s="184" t="s">
        <v>501</v>
      </c>
      <c r="S113" s="184" t="s">
        <v>430</v>
      </c>
    </row>
    <row r="114" spans="18:19" x14ac:dyDescent="0.25">
      <c r="R114" s="184" t="s">
        <v>502</v>
      </c>
      <c r="S114" s="184" t="s">
        <v>503</v>
      </c>
    </row>
    <row r="115" spans="18:19" x14ac:dyDescent="0.25">
      <c r="R115" s="184" t="s">
        <v>504</v>
      </c>
      <c r="S115" s="184" t="s">
        <v>400</v>
      </c>
    </row>
    <row r="116" spans="18:19" x14ac:dyDescent="0.25">
      <c r="R116" s="184" t="s">
        <v>505</v>
      </c>
      <c r="S116" s="184" t="s">
        <v>391</v>
      </c>
    </row>
    <row r="117" spans="18:19" x14ac:dyDescent="0.25">
      <c r="R117" s="184" t="s">
        <v>506</v>
      </c>
      <c r="S117" s="184" t="s">
        <v>382</v>
      </c>
    </row>
    <row r="118" spans="18:19" x14ac:dyDescent="0.25">
      <c r="R118" s="184" t="s">
        <v>507</v>
      </c>
      <c r="S118" s="184" t="s">
        <v>382</v>
      </c>
    </row>
    <row r="119" spans="18:19" x14ac:dyDescent="0.25">
      <c r="R119" s="184" t="s">
        <v>508</v>
      </c>
      <c r="S119" s="184" t="s">
        <v>382</v>
      </c>
    </row>
    <row r="120" spans="18:19" x14ac:dyDescent="0.25">
      <c r="R120" s="184" t="s">
        <v>509</v>
      </c>
      <c r="S120" s="184" t="s">
        <v>435</v>
      </c>
    </row>
    <row r="121" spans="18:19" x14ac:dyDescent="0.25">
      <c r="R121" s="184" t="s">
        <v>510</v>
      </c>
      <c r="S121" s="184" t="s">
        <v>382</v>
      </c>
    </row>
    <row r="122" spans="18:19" x14ac:dyDescent="0.25">
      <c r="R122" s="184" t="s">
        <v>511</v>
      </c>
      <c r="S122" s="184" t="s">
        <v>379</v>
      </c>
    </row>
    <row r="123" spans="18:19" x14ac:dyDescent="0.25">
      <c r="R123" s="184" t="s">
        <v>512</v>
      </c>
      <c r="S123" s="184" t="s">
        <v>406</v>
      </c>
    </row>
    <row r="124" spans="18:19" x14ac:dyDescent="0.25">
      <c r="R124" s="184" t="s">
        <v>513</v>
      </c>
      <c r="S124" s="184" t="s">
        <v>400</v>
      </c>
    </row>
    <row r="125" spans="18:19" x14ac:dyDescent="0.25">
      <c r="R125" s="184" t="s">
        <v>514</v>
      </c>
      <c r="S125" s="184" t="s">
        <v>382</v>
      </c>
    </row>
    <row r="126" spans="18:19" x14ac:dyDescent="0.25">
      <c r="R126" s="184" t="s">
        <v>515</v>
      </c>
      <c r="S126" s="184" t="s">
        <v>379</v>
      </c>
    </row>
    <row r="127" spans="18:19" x14ac:dyDescent="0.25">
      <c r="R127" s="184" t="s">
        <v>516</v>
      </c>
      <c r="S127" s="184" t="s">
        <v>388</v>
      </c>
    </row>
    <row r="128" spans="18:19" x14ac:dyDescent="0.25">
      <c r="R128" s="184" t="s">
        <v>517</v>
      </c>
      <c r="S128" s="184" t="s">
        <v>382</v>
      </c>
    </row>
    <row r="129" spans="18:19" x14ac:dyDescent="0.25">
      <c r="R129" s="184" t="s">
        <v>518</v>
      </c>
      <c r="S129" s="184" t="s">
        <v>400</v>
      </c>
    </row>
    <row r="130" spans="18:19" x14ac:dyDescent="0.25">
      <c r="R130" s="184" t="s">
        <v>519</v>
      </c>
      <c r="S130" s="184" t="s">
        <v>404</v>
      </c>
    </row>
    <row r="131" spans="18:19" x14ac:dyDescent="0.25">
      <c r="R131" s="184" t="s">
        <v>520</v>
      </c>
      <c r="S131" s="184" t="s">
        <v>410</v>
      </c>
    </row>
    <row r="132" spans="18:19" x14ac:dyDescent="0.25">
      <c r="R132" s="184" t="s">
        <v>521</v>
      </c>
      <c r="S132" s="184" t="s">
        <v>379</v>
      </c>
    </row>
    <row r="133" spans="18:19" x14ac:dyDescent="0.25">
      <c r="R133" s="184" t="s">
        <v>522</v>
      </c>
      <c r="S133" s="184" t="s">
        <v>406</v>
      </c>
    </row>
    <row r="134" spans="18:19" x14ac:dyDescent="0.25">
      <c r="R134" s="184" t="s">
        <v>523</v>
      </c>
      <c r="S134" s="184" t="s">
        <v>395</v>
      </c>
    </row>
    <row r="135" spans="18:19" x14ac:dyDescent="0.25">
      <c r="R135" s="184" t="s">
        <v>524</v>
      </c>
      <c r="S135" s="184" t="s">
        <v>395</v>
      </c>
    </row>
    <row r="136" spans="18:19" x14ac:dyDescent="0.25">
      <c r="R136" s="184" t="s">
        <v>525</v>
      </c>
      <c r="S136" s="184" t="s">
        <v>382</v>
      </c>
    </row>
    <row r="137" spans="18:19" x14ac:dyDescent="0.25">
      <c r="R137" s="184" t="s">
        <v>526</v>
      </c>
      <c r="S137" s="184" t="s">
        <v>410</v>
      </c>
    </row>
    <row r="138" spans="18:19" x14ac:dyDescent="0.25">
      <c r="R138" s="184" t="s">
        <v>527</v>
      </c>
      <c r="S138" s="184" t="s">
        <v>395</v>
      </c>
    </row>
    <row r="139" spans="18:19" x14ac:dyDescent="0.25">
      <c r="R139" s="184" t="s">
        <v>528</v>
      </c>
      <c r="S139" s="184" t="s">
        <v>400</v>
      </c>
    </row>
    <row r="140" spans="18:19" x14ac:dyDescent="0.25">
      <c r="R140" s="184" t="s">
        <v>529</v>
      </c>
      <c r="S140" s="184" t="s">
        <v>404</v>
      </c>
    </row>
    <row r="141" spans="18:19" x14ac:dyDescent="0.25">
      <c r="R141" s="184" t="s">
        <v>530</v>
      </c>
      <c r="S141" s="184" t="s">
        <v>382</v>
      </c>
    </row>
    <row r="142" spans="18:19" x14ac:dyDescent="0.25">
      <c r="R142" s="184" t="s">
        <v>531</v>
      </c>
      <c r="S142" s="184" t="s">
        <v>382</v>
      </c>
    </row>
    <row r="143" spans="18:19" x14ac:dyDescent="0.25">
      <c r="R143" s="184" t="s">
        <v>532</v>
      </c>
      <c r="S143" s="184" t="s">
        <v>391</v>
      </c>
    </row>
    <row r="144" spans="18:19" x14ac:dyDescent="0.25">
      <c r="R144" s="184" t="s">
        <v>533</v>
      </c>
      <c r="S144" s="184" t="s">
        <v>400</v>
      </c>
    </row>
    <row r="145" spans="18:19" x14ac:dyDescent="0.25">
      <c r="R145" s="184" t="s">
        <v>534</v>
      </c>
      <c r="S145" s="184" t="s">
        <v>395</v>
      </c>
    </row>
    <row r="146" spans="18:19" x14ac:dyDescent="0.25">
      <c r="R146" s="184" t="s">
        <v>535</v>
      </c>
      <c r="S146" s="184" t="s">
        <v>379</v>
      </c>
    </row>
    <row r="147" spans="18:19" x14ac:dyDescent="0.25">
      <c r="R147" s="184" t="s">
        <v>536</v>
      </c>
      <c r="S147" s="184" t="s">
        <v>400</v>
      </c>
    </row>
    <row r="148" spans="18:19" x14ac:dyDescent="0.25">
      <c r="R148" s="184" t="s">
        <v>537</v>
      </c>
      <c r="S148" s="184" t="s">
        <v>379</v>
      </c>
    </row>
    <row r="149" spans="18:19" x14ac:dyDescent="0.25">
      <c r="R149" s="184" t="s">
        <v>538</v>
      </c>
      <c r="S149" s="184" t="s">
        <v>388</v>
      </c>
    </row>
    <row r="150" spans="18:19" x14ac:dyDescent="0.25">
      <c r="R150" s="184" t="s">
        <v>539</v>
      </c>
      <c r="S150" s="184" t="s">
        <v>379</v>
      </c>
    </row>
    <row r="151" spans="18:19" x14ac:dyDescent="0.25">
      <c r="R151" s="184" t="s">
        <v>540</v>
      </c>
      <c r="S151" s="184" t="s">
        <v>406</v>
      </c>
    </row>
    <row r="152" spans="18:19" x14ac:dyDescent="0.25">
      <c r="R152" s="184" t="s">
        <v>541</v>
      </c>
      <c r="S152" s="184" t="s">
        <v>379</v>
      </c>
    </row>
    <row r="153" spans="18:19" x14ac:dyDescent="0.25">
      <c r="R153" s="184" t="s">
        <v>542</v>
      </c>
      <c r="S153" s="184" t="s">
        <v>391</v>
      </c>
    </row>
    <row r="154" spans="18:19" x14ac:dyDescent="0.25">
      <c r="R154" s="184" t="s">
        <v>543</v>
      </c>
      <c r="S154" s="184" t="s">
        <v>388</v>
      </c>
    </row>
    <row r="155" spans="18:19" x14ac:dyDescent="0.25">
      <c r="R155" s="184" t="s">
        <v>544</v>
      </c>
      <c r="S155" s="184" t="s">
        <v>379</v>
      </c>
    </row>
    <row r="156" spans="18:19" x14ac:dyDescent="0.25">
      <c r="R156" s="184" t="s">
        <v>545</v>
      </c>
      <c r="S156" s="184" t="s">
        <v>406</v>
      </c>
    </row>
    <row r="157" spans="18:19" x14ac:dyDescent="0.25">
      <c r="R157" s="184" t="s">
        <v>546</v>
      </c>
      <c r="S157" s="184" t="s">
        <v>406</v>
      </c>
    </row>
    <row r="158" spans="18:19" x14ac:dyDescent="0.25">
      <c r="R158" s="184" t="s">
        <v>547</v>
      </c>
      <c r="S158" s="184" t="s">
        <v>435</v>
      </c>
    </row>
    <row r="159" spans="18:19" x14ac:dyDescent="0.25">
      <c r="R159" s="184" t="s">
        <v>548</v>
      </c>
      <c r="S159" s="184" t="s">
        <v>391</v>
      </c>
    </row>
    <row r="160" spans="18:19" x14ac:dyDescent="0.25">
      <c r="R160" s="184" t="s">
        <v>549</v>
      </c>
      <c r="S160" s="184" t="s">
        <v>379</v>
      </c>
    </row>
    <row r="161" spans="18:19" x14ac:dyDescent="0.25">
      <c r="R161" s="184" t="s">
        <v>550</v>
      </c>
      <c r="S161" s="184" t="s">
        <v>410</v>
      </c>
    </row>
    <row r="162" spans="18:19" x14ac:dyDescent="0.25">
      <c r="R162" s="184" t="s">
        <v>551</v>
      </c>
      <c r="S162" s="184" t="s">
        <v>379</v>
      </c>
    </row>
    <row r="163" spans="18:19" x14ac:dyDescent="0.25">
      <c r="R163" s="184" t="s">
        <v>552</v>
      </c>
      <c r="S163" s="184" t="s">
        <v>391</v>
      </c>
    </row>
    <row r="164" spans="18:19" x14ac:dyDescent="0.25">
      <c r="R164" s="184" t="s">
        <v>553</v>
      </c>
      <c r="S164" s="184" t="s">
        <v>404</v>
      </c>
    </row>
    <row r="165" spans="18:19" x14ac:dyDescent="0.25">
      <c r="R165" s="184" t="s">
        <v>554</v>
      </c>
      <c r="S165" s="184" t="s">
        <v>379</v>
      </c>
    </row>
    <row r="166" spans="18:19" x14ac:dyDescent="0.25">
      <c r="R166" s="184" t="s">
        <v>555</v>
      </c>
      <c r="S166" s="184" t="s">
        <v>404</v>
      </c>
    </row>
    <row r="167" spans="18:19" x14ac:dyDescent="0.25">
      <c r="R167" s="184" t="s">
        <v>556</v>
      </c>
      <c r="S167" s="184" t="s">
        <v>379</v>
      </c>
    </row>
    <row r="168" spans="18:19" x14ac:dyDescent="0.25">
      <c r="R168" s="184" t="s">
        <v>557</v>
      </c>
      <c r="S168" s="184" t="s">
        <v>391</v>
      </c>
    </row>
    <row r="169" spans="18:19" x14ac:dyDescent="0.25">
      <c r="R169" s="184" t="s">
        <v>558</v>
      </c>
      <c r="S169" s="184" t="s">
        <v>379</v>
      </c>
    </row>
    <row r="170" spans="18:19" x14ac:dyDescent="0.25">
      <c r="R170" s="184" t="s">
        <v>559</v>
      </c>
      <c r="S170" s="184" t="s">
        <v>382</v>
      </c>
    </row>
    <row r="171" spans="18:19" x14ac:dyDescent="0.25">
      <c r="R171" s="184" t="s">
        <v>560</v>
      </c>
      <c r="S171" s="184" t="s">
        <v>388</v>
      </c>
    </row>
    <row r="172" spans="18:19" x14ac:dyDescent="0.25">
      <c r="R172" s="184" t="s">
        <v>561</v>
      </c>
      <c r="S172" s="184" t="s">
        <v>379</v>
      </c>
    </row>
    <row r="173" spans="18:19" x14ac:dyDescent="0.25">
      <c r="R173" s="184" t="s">
        <v>562</v>
      </c>
      <c r="S173" s="184" t="s">
        <v>430</v>
      </c>
    </row>
    <row r="174" spans="18:19" x14ac:dyDescent="0.25">
      <c r="R174" s="184" t="s">
        <v>563</v>
      </c>
      <c r="S174" s="184" t="s">
        <v>435</v>
      </c>
    </row>
    <row r="175" spans="18:19" x14ac:dyDescent="0.25">
      <c r="R175" s="184" t="s">
        <v>564</v>
      </c>
      <c r="S175" s="184" t="s">
        <v>379</v>
      </c>
    </row>
    <row r="176" spans="18:19" x14ac:dyDescent="0.25">
      <c r="R176" s="184" t="s">
        <v>565</v>
      </c>
      <c r="S176" s="184" t="s">
        <v>379</v>
      </c>
    </row>
    <row r="177" spans="18:19" x14ac:dyDescent="0.25">
      <c r="R177" s="184" t="s">
        <v>566</v>
      </c>
      <c r="S177" s="184" t="s">
        <v>388</v>
      </c>
    </row>
    <row r="178" spans="18:19" x14ac:dyDescent="0.25">
      <c r="R178" s="184" t="s">
        <v>567</v>
      </c>
      <c r="S178" s="184" t="s">
        <v>379</v>
      </c>
    </row>
    <row r="179" spans="18:19" x14ac:dyDescent="0.25">
      <c r="R179" s="184" t="s">
        <v>568</v>
      </c>
      <c r="S179" s="184" t="s">
        <v>430</v>
      </c>
    </row>
    <row r="180" spans="18:19" x14ac:dyDescent="0.25">
      <c r="R180" s="184" t="s">
        <v>569</v>
      </c>
      <c r="S180" s="184" t="s">
        <v>379</v>
      </c>
    </row>
    <row r="181" spans="18:19" x14ac:dyDescent="0.25">
      <c r="R181" s="184" t="s">
        <v>570</v>
      </c>
      <c r="S181" s="184" t="s">
        <v>388</v>
      </c>
    </row>
    <row r="182" spans="18:19" x14ac:dyDescent="0.25">
      <c r="R182" s="184" t="s">
        <v>571</v>
      </c>
      <c r="S182" s="184" t="s">
        <v>404</v>
      </c>
    </row>
    <row r="183" spans="18:19" x14ac:dyDescent="0.25">
      <c r="R183" s="184" t="s">
        <v>572</v>
      </c>
      <c r="S183" s="184" t="s">
        <v>386</v>
      </c>
    </row>
    <row r="184" spans="18:19" x14ac:dyDescent="0.25">
      <c r="R184" s="184" t="s">
        <v>573</v>
      </c>
      <c r="S184" s="184" t="s">
        <v>379</v>
      </c>
    </row>
    <row r="185" spans="18:19" x14ac:dyDescent="0.25">
      <c r="R185" s="184" t="s">
        <v>574</v>
      </c>
      <c r="S185" s="184" t="s">
        <v>379</v>
      </c>
    </row>
    <row r="186" spans="18:19" x14ac:dyDescent="0.25">
      <c r="R186" s="184" t="s">
        <v>575</v>
      </c>
      <c r="S186" s="184" t="s">
        <v>386</v>
      </c>
    </row>
    <row r="187" spans="18:19" x14ac:dyDescent="0.25">
      <c r="R187" s="184" t="s">
        <v>576</v>
      </c>
      <c r="S187" s="184" t="s">
        <v>379</v>
      </c>
    </row>
    <row r="188" spans="18:19" x14ac:dyDescent="0.25">
      <c r="R188" s="184" t="s">
        <v>577</v>
      </c>
      <c r="S188" s="184" t="s">
        <v>435</v>
      </c>
    </row>
    <row r="189" spans="18:19" x14ac:dyDescent="0.25">
      <c r="R189" s="184" t="s">
        <v>578</v>
      </c>
      <c r="S189" s="184" t="s">
        <v>435</v>
      </c>
    </row>
    <row r="190" spans="18:19" x14ac:dyDescent="0.25">
      <c r="R190" s="184" t="s">
        <v>579</v>
      </c>
      <c r="S190" s="184" t="s">
        <v>388</v>
      </c>
    </row>
    <row r="191" spans="18:19" x14ac:dyDescent="0.25">
      <c r="R191" s="184" t="s">
        <v>580</v>
      </c>
      <c r="S191" s="184" t="s">
        <v>382</v>
      </c>
    </row>
    <row r="192" spans="18:19" x14ac:dyDescent="0.25">
      <c r="R192" s="184" t="s">
        <v>581</v>
      </c>
      <c r="S192" s="184" t="s">
        <v>379</v>
      </c>
    </row>
    <row r="193" spans="18:19" x14ac:dyDescent="0.25">
      <c r="R193" s="184" t="s">
        <v>582</v>
      </c>
      <c r="S193" s="184" t="s">
        <v>400</v>
      </c>
    </row>
    <row r="194" spans="18:19" x14ac:dyDescent="0.25">
      <c r="R194" s="184" t="s">
        <v>583</v>
      </c>
      <c r="S194" s="184" t="s">
        <v>388</v>
      </c>
    </row>
    <row r="195" spans="18:19" x14ac:dyDescent="0.25">
      <c r="R195" s="184" t="s">
        <v>584</v>
      </c>
      <c r="S195" s="184" t="s">
        <v>382</v>
      </c>
    </row>
    <row r="196" spans="18:19" x14ac:dyDescent="0.25">
      <c r="R196" s="184" t="s">
        <v>585</v>
      </c>
      <c r="S196" s="184" t="s">
        <v>379</v>
      </c>
    </row>
    <row r="197" spans="18:19" x14ac:dyDescent="0.25">
      <c r="R197" s="184" t="s">
        <v>586</v>
      </c>
      <c r="S197" s="184" t="s">
        <v>400</v>
      </c>
    </row>
    <row r="198" spans="18:19" x14ac:dyDescent="0.25">
      <c r="R198" s="184" t="s">
        <v>587</v>
      </c>
      <c r="S198" s="184" t="s">
        <v>410</v>
      </c>
    </row>
    <row r="199" spans="18:19" x14ac:dyDescent="0.25">
      <c r="R199" s="184" t="s">
        <v>588</v>
      </c>
      <c r="S199" s="184" t="s">
        <v>400</v>
      </c>
    </row>
    <row r="200" spans="18:19" x14ac:dyDescent="0.25">
      <c r="R200" s="184" t="s">
        <v>589</v>
      </c>
      <c r="S200" s="184" t="s">
        <v>395</v>
      </c>
    </row>
    <row r="201" spans="18:19" x14ac:dyDescent="0.25">
      <c r="R201" s="184" t="s">
        <v>590</v>
      </c>
      <c r="S201" s="184" t="s">
        <v>379</v>
      </c>
    </row>
    <row r="202" spans="18:19" x14ac:dyDescent="0.25">
      <c r="R202" s="184" t="s">
        <v>591</v>
      </c>
      <c r="S202" s="184" t="s">
        <v>435</v>
      </c>
    </row>
    <row r="203" spans="18:19" x14ac:dyDescent="0.25">
      <c r="R203" s="184" t="s">
        <v>592</v>
      </c>
      <c r="S203" s="184" t="s">
        <v>435</v>
      </c>
    </row>
    <row r="204" spans="18:19" x14ac:dyDescent="0.25">
      <c r="R204" s="184" t="s">
        <v>593</v>
      </c>
      <c r="S204" s="184" t="s">
        <v>382</v>
      </c>
    </row>
    <row r="205" spans="18:19" x14ac:dyDescent="0.25">
      <c r="R205" s="184" t="s">
        <v>594</v>
      </c>
      <c r="S205" s="184" t="s">
        <v>382</v>
      </c>
    </row>
    <row r="206" spans="18:19" x14ac:dyDescent="0.25">
      <c r="R206" s="184" t="s">
        <v>595</v>
      </c>
      <c r="S206" s="184" t="s">
        <v>435</v>
      </c>
    </row>
    <row r="207" spans="18:19" x14ac:dyDescent="0.25">
      <c r="R207" s="184" t="s">
        <v>596</v>
      </c>
      <c r="S207" s="184" t="s">
        <v>400</v>
      </c>
    </row>
    <row r="208" spans="18:19" x14ac:dyDescent="0.25">
      <c r="R208" s="184" t="s">
        <v>597</v>
      </c>
      <c r="S208" s="184" t="s">
        <v>382</v>
      </c>
    </row>
    <row r="209" spans="18:19" x14ac:dyDescent="0.25">
      <c r="R209" s="184" t="s">
        <v>598</v>
      </c>
      <c r="S209" s="184" t="s">
        <v>404</v>
      </c>
    </row>
    <row r="210" spans="18:19" x14ac:dyDescent="0.25">
      <c r="R210" s="184" t="s">
        <v>599</v>
      </c>
      <c r="S210" s="184" t="s">
        <v>382</v>
      </c>
    </row>
    <row r="211" spans="18:19" x14ac:dyDescent="0.25">
      <c r="R211" s="184" t="s">
        <v>600</v>
      </c>
      <c r="S211" s="184" t="s">
        <v>379</v>
      </c>
    </row>
    <row r="212" spans="18:19" x14ac:dyDescent="0.25">
      <c r="R212" s="184" t="s">
        <v>601</v>
      </c>
      <c r="S212" s="184" t="s">
        <v>400</v>
      </c>
    </row>
    <row r="213" spans="18:19" x14ac:dyDescent="0.25">
      <c r="R213" s="184" t="s">
        <v>602</v>
      </c>
      <c r="S213" s="184" t="s">
        <v>430</v>
      </c>
    </row>
    <row r="214" spans="18:19" x14ac:dyDescent="0.25">
      <c r="R214" s="184" t="s">
        <v>603</v>
      </c>
      <c r="S214" s="184" t="s">
        <v>391</v>
      </c>
    </row>
    <row r="215" spans="18:19" x14ac:dyDescent="0.25">
      <c r="R215" s="184" t="s">
        <v>604</v>
      </c>
      <c r="S215" s="184" t="s">
        <v>379</v>
      </c>
    </row>
    <row r="216" spans="18:19" x14ac:dyDescent="0.25">
      <c r="R216" s="184" t="s">
        <v>605</v>
      </c>
      <c r="S216" s="184" t="s">
        <v>435</v>
      </c>
    </row>
    <row r="217" spans="18:19" x14ac:dyDescent="0.25">
      <c r="R217" s="184" t="s">
        <v>606</v>
      </c>
      <c r="S217" s="184" t="s">
        <v>388</v>
      </c>
    </row>
    <row r="218" spans="18:19" x14ac:dyDescent="0.25">
      <c r="R218" s="184" t="s">
        <v>607</v>
      </c>
      <c r="S218" s="184" t="s">
        <v>435</v>
      </c>
    </row>
    <row r="219" spans="18:19" x14ac:dyDescent="0.25">
      <c r="R219" s="184" t="s">
        <v>608</v>
      </c>
      <c r="S219" s="184" t="s">
        <v>386</v>
      </c>
    </row>
    <row r="220" spans="18:19" x14ac:dyDescent="0.25">
      <c r="R220" s="184" t="s">
        <v>609</v>
      </c>
      <c r="S220" s="184" t="s">
        <v>391</v>
      </c>
    </row>
    <row r="221" spans="18:19" x14ac:dyDescent="0.25">
      <c r="R221" s="184" t="s">
        <v>610</v>
      </c>
      <c r="S221" s="184" t="s">
        <v>382</v>
      </c>
    </row>
    <row r="222" spans="18:19" x14ac:dyDescent="0.25">
      <c r="R222" s="184" t="s">
        <v>611</v>
      </c>
      <c r="S222" s="184" t="s">
        <v>391</v>
      </c>
    </row>
    <row r="223" spans="18:19" x14ac:dyDescent="0.25">
      <c r="R223" s="184" t="s">
        <v>612</v>
      </c>
      <c r="S223" s="184" t="s">
        <v>410</v>
      </c>
    </row>
    <row r="224" spans="18:19" x14ac:dyDescent="0.25">
      <c r="R224" s="184" t="s">
        <v>613</v>
      </c>
      <c r="S224" s="184" t="s">
        <v>379</v>
      </c>
    </row>
    <row r="225" spans="18:19" x14ac:dyDescent="0.25">
      <c r="R225" s="184" t="s">
        <v>614</v>
      </c>
      <c r="S225" s="184" t="s">
        <v>379</v>
      </c>
    </row>
    <row r="226" spans="18:19" x14ac:dyDescent="0.25">
      <c r="R226" s="184" t="s">
        <v>615</v>
      </c>
      <c r="S226" s="184" t="s">
        <v>435</v>
      </c>
    </row>
    <row r="227" spans="18:19" x14ac:dyDescent="0.25">
      <c r="R227" s="184" t="s">
        <v>391</v>
      </c>
      <c r="S227" s="184" t="s">
        <v>391</v>
      </c>
    </row>
    <row r="228" spans="18:19" x14ac:dyDescent="0.25">
      <c r="R228" s="184" t="s">
        <v>616</v>
      </c>
      <c r="S228" s="184" t="s">
        <v>379</v>
      </c>
    </row>
    <row r="229" spans="18:19" x14ac:dyDescent="0.25">
      <c r="R229" s="184" t="s">
        <v>617</v>
      </c>
      <c r="S229" s="184" t="s">
        <v>435</v>
      </c>
    </row>
    <row r="230" spans="18:19" x14ac:dyDescent="0.25">
      <c r="R230" s="184" t="s">
        <v>618</v>
      </c>
      <c r="S230" s="184" t="s">
        <v>382</v>
      </c>
    </row>
    <row r="231" spans="18:19" x14ac:dyDescent="0.25">
      <c r="R231" s="184" t="s">
        <v>619</v>
      </c>
      <c r="S231" s="184" t="s">
        <v>379</v>
      </c>
    </row>
    <row r="232" spans="18:19" x14ac:dyDescent="0.25">
      <c r="R232" s="184" t="s">
        <v>620</v>
      </c>
      <c r="S232" s="184" t="s">
        <v>379</v>
      </c>
    </row>
    <row r="233" spans="18:19" x14ac:dyDescent="0.25">
      <c r="R233" s="184" t="s">
        <v>621</v>
      </c>
      <c r="S233" s="184" t="s">
        <v>379</v>
      </c>
    </row>
    <row r="234" spans="18:19" x14ac:dyDescent="0.25">
      <c r="R234" s="184" t="s">
        <v>622</v>
      </c>
      <c r="S234" s="184" t="s">
        <v>410</v>
      </c>
    </row>
    <row r="235" spans="18:19" x14ac:dyDescent="0.25">
      <c r="R235" s="184" t="s">
        <v>623</v>
      </c>
      <c r="S235" s="184" t="s">
        <v>435</v>
      </c>
    </row>
    <row r="236" spans="18:19" x14ac:dyDescent="0.25">
      <c r="R236" s="184" t="s">
        <v>624</v>
      </c>
      <c r="S236" s="184" t="s">
        <v>400</v>
      </c>
    </row>
    <row r="237" spans="18:19" x14ac:dyDescent="0.25">
      <c r="R237" s="184" t="s">
        <v>625</v>
      </c>
      <c r="S237" s="184" t="s">
        <v>388</v>
      </c>
    </row>
    <row r="238" spans="18:19" x14ac:dyDescent="0.25">
      <c r="R238" s="184" t="s">
        <v>626</v>
      </c>
      <c r="S238" s="184" t="s">
        <v>379</v>
      </c>
    </row>
    <row r="239" spans="18:19" x14ac:dyDescent="0.25">
      <c r="R239" s="184" t="s">
        <v>627</v>
      </c>
      <c r="S239" s="184" t="s">
        <v>379</v>
      </c>
    </row>
    <row r="240" spans="18:19" x14ac:dyDescent="0.25">
      <c r="R240" s="184" t="s">
        <v>503</v>
      </c>
      <c r="S240" s="184" t="s">
        <v>386</v>
      </c>
    </row>
    <row r="241" spans="18:19" x14ac:dyDescent="0.25">
      <c r="R241" s="184" t="s">
        <v>628</v>
      </c>
      <c r="S241" s="184" t="s">
        <v>386</v>
      </c>
    </row>
    <row r="242" spans="18:19" x14ac:dyDescent="0.25">
      <c r="R242" s="184" t="s">
        <v>629</v>
      </c>
      <c r="S242" s="184" t="s">
        <v>388</v>
      </c>
    </row>
    <row r="243" spans="18:19" x14ac:dyDescent="0.25">
      <c r="R243" s="184" t="s">
        <v>630</v>
      </c>
      <c r="S243" s="184" t="s">
        <v>395</v>
      </c>
    </row>
    <row r="244" spans="18:19" x14ac:dyDescent="0.25">
      <c r="R244" s="184" t="s">
        <v>631</v>
      </c>
      <c r="S244" s="184" t="s">
        <v>435</v>
      </c>
    </row>
    <row r="245" spans="18:19" x14ac:dyDescent="0.25">
      <c r="R245" s="184" t="s">
        <v>632</v>
      </c>
      <c r="S245" s="184" t="s">
        <v>400</v>
      </c>
    </row>
    <row r="246" spans="18:19" x14ac:dyDescent="0.25">
      <c r="R246" s="184" t="s">
        <v>633</v>
      </c>
      <c r="S246" s="184" t="s">
        <v>404</v>
      </c>
    </row>
    <row r="247" spans="18:19" x14ac:dyDescent="0.25">
      <c r="R247" s="184" t="s">
        <v>634</v>
      </c>
      <c r="S247" s="184" t="s">
        <v>435</v>
      </c>
    </row>
    <row r="248" spans="18:19" x14ac:dyDescent="0.25">
      <c r="R248" s="184" t="s">
        <v>635</v>
      </c>
      <c r="S248" s="184" t="s">
        <v>410</v>
      </c>
    </row>
    <row r="249" spans="18:19" x14ac:dyDescent="0.25">
      <c r="R249" s="184" t="s">
        <v>636</v>
      </c>
      <c r="S249" s="184" t="s">
        <v>395</v>
      </c>
    </row>
    <row r="250" spans="18:19" x14ac:dyDescent="0.25">
      <c r="R250" s="184" t="s">
        <v>637</v>
      </c>
      <c r="S250" s="184" t="s">
        <v>404</v>
      </c>
    </row>
    <row r="251" spans="18:19" x14ac:dyDescent="0.25">
      <c r="R251" s="184" t="s">
        <v>638</v>
      </c>
      <c r="S251" s="184" t="s">
        <v>404</v>
      </c>
    </row>
    <row r="252" spans="18:19" x14ac:dyDescent="0.25">
      <c r="R252" s="184" t="s">
        <v>639</v>
      </c>
      <c r="S252" s="184" t="s">
        <v>410</v>
      </c>
    </row>
    <row r="253" spans="18:19" x14ac:dyDescent="0.25">
      <c r="R253" s="184" t="s">
        <v>640</v>
      </c>
      <c r="S253" s="184" t="s">
        <v>404</v>
      </c>
    </row>
    <row r="254" spans="18:19" x14ac:dyDescent="0.25">
      <c r="R254" s="184" t="s">
        <v>641</v>
      </c>
      <c r="S254" s="184" t="s">
        <v>382</v>
      </c>
    </row>
    <row r="255" spans="18:19" x14ac:dyDescent="0.25">
      <c r="R255" s="184" t="s">
        <v>642</v>
      </c>
      <c r="S255" s="184" t="s">
        <v>388</v>
      </c>
    </row>
    <row r="256" spans="18:19" x14ac:dyDescent="0.25">
      <c r="R256" s="184" t="s">
        <v>643</v>
      </c>
      <c r="S256" s="184" t="s">
        <v>382</v>
      </c>
    </row>
    <row r="257" spans="18:19" x14ac:dyDescent="0.25">
      <c r="R257" s="184" t="s">
        <v>644</v>
      </c>
      <c r="S257" s="184" t="s">
        <v>400</v>
      </c>
    </row>
    <row r="258" spans="18:19" x14ac:dyDescent="0.25">
      <c r="R258" s="184" t="s">
        <v>645</v>
      </c>
      <c r="S258" s="184" t="s">
        <v>400</v>
      </c>
    </row>
    <row r="259" spans="18:19" x14ac:dyDescent="0.25">
      <c r="R259" s="184" t="s">
        <v>646</v>
      </c>
      <c r="S259" s="184" t="s">
        <v>379</v>
      </c>
    </row>
    <row r="260" spans="18:19" x14ac:dyDescent="0.25">
      <c r="R260" s="184" t="s">
        <v>647</v>
      </c>
      <c r="S260" s="184" t="s">
        <v>386</v>
      </c>
    </row>
    <row r="261" spans="18:19" x14ac:dyDescent="0.25">
      <c r="R261" s="184" t="s">
        <v>648</v>
      </c>
      <c r="S261" s="184" t="s">
        <v>379</v>
      </c>
    </row>
    <row r="262" spans="18:19" x14ac:dyDescent="0.25">
      <c r="R262" s="184" t="s">
        <v>649</v>
      </c>
      <c r="S262" s="184" t="s">
        <v>382</v>
      </c>
    </row>
    <row r="263" spans="18:19" x14ac:dyDescent="0.25">
      <c r="R263" s="184" t="s">
        <v>650</v>
      </c>
      <c r="S263" s="184" t="s">
        <v>430</v>
      </c>
    </row>
    <row r="264" spans="18:19" x14ac:dyDescent="0.25">
      <c r="R264" s="184" t="s">
        <v>651</v>
      </c>
      <c r="S264" s="184" t="s">
        <v>379</v>
      </c>
    </row>
    <row r="265" spans="18:19" x14ac:dyDescent="0.25">
      <c r="R265" s="184" t="s">
        <v>652</v>
      </c>
      <c r="S265" s="184" t="s">
        <v>379</v>
      </c>
    </row>
    <row r="266" spans="18:19" x14ac:dyDescent="0.25">
      <c r="R266" s="184" t="s">
        <v>653</v>
      </c>
      <c r="S266" s="184" t="s">
        <v>400</v>
      </c>
    </row>
    <row r="267" spans="18:19" x14ac:dyDescent="0.25">
      <c r="R267" s="184" t="s">
        <v>654</v>
      </c>
      <c r="S267" s="184" t="s">
        <v>391</v>
      </c>
    </row>
    <row r="268" spans="18:19" x14ac:dyDescent="0.25">
      <c r="R268" s="184" t="s">
        <v>655</v>
      </c>
      <c r="S268" s="184" t="s">
        <v>400</v>
      </c>
    </row>
    <row r="269" spans="18:19" x14ac:dyDescent="0.25">
      <c r="R269" s="184" t="s">
        <v>656</v>
      </c>
      <c r="S269" s="184" t="s">
        <v>395</v>
      </c>
    </row>
    <row r="270" spans="18:19" x14ac:dyDescent="0.25">
      <c r="R270" s="184" t="s">
        <v>657</v>
      </c>
      <c r="S270" s="184" t="s">
        <v>400</v>
      </c>
    </row>
    <row r="271" spans="18:19" x14ac:dyDescent="0.25">
      <c r="R271" s="184" t="s">
        <v>658</v>
      </c>
      <c r="S271" s="184" t="s">
        <v>410</v>
      </c>
    </row>
    <row r="272" spans="18:19" x14ac:dyDescent="0.25">
      <c r="R272" s="184" t="s">
        <v>659</v>
      </c>
      <c r="S272" s="184" t="s">
        <v>410</v>
      </c>
    </row>
    <row r="273" spans="18:19" x14ac:dyDescent="0.25">
      <c r="R273" s="184" t="s">
        <v>660</v>
      </c>
      <c r="S273" s="184" t="s">
        <v>379</v>
      </c>
    </row>
  </sheetData>
  <sheetProtection password="CCBA" sheet="1" objects="1" scenarios="1"/>
  <sortState ref="H74:M82">
    <sortCondition ref="H73"/>
  </sortState>
  <mergeCells count="10">
    <mergeCell ref="A1:B1"/>
    <mergeCell ref="C1:D1"/>
    <mergeCell ref="E1:F1"/>
    <mergeCell ref="J72:K72"/>
    <mergeCell ref="L72:M72"/>
    <mergeCell ref="C72:D72"/>
    <mergeCell ref="E72:F72"/>
    <mergeCell ref="H1:I1"/>
    <mergeCell ref="J2:K2"/>
    <mergeCell ref="L2:M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177"/>
  <sheetViews>
    <sheetView showGridLines="0" topLeftCell="A52" workbookViewId="0">
      <selection activeCell="M42" sqref="M42:P64"/>
    </sheetView>
  </sheetViews>
  <sheetFormatPr baseColWidth="10" defaultRowHeight="15" x14ac:dyDescent="0.25"/>
  <cols>
    <col min="1" max="1" width="4.7109375" style="3" customWidth="1"/>
    <col min="2" max="2" width="14.5703125" style="104" customWidth="1"/>
    <col min="3" max="5" width="11.42578125" style="104"/>
    <col min="6" max="6" width="11.42578125" style="3"/>
    <col min="7" max="7" width="13.140625" style="3" customWidth="1"/>
    <col min="8" max="8" width="36.140625" style="3" customWidth="1"/>
    <col min="9" max="10" width="11.42578125" style="3"/>
    <col min="11" max="11" width="11.42578125" style="64"/>
    <col min="12" max="12" width="16.5703125" style="64" customWidth="1"/>
    <col min="13" max="13" width="12.28515625" style="64" bestFit="1" customWidth="1"/>
    <col min="14" max="14" width="12" style="64" bestFit="1" customWidth="1"/>
    <col min="15" max="15" width="14.85546875" style="64" customWidth="1"/>
    <col min="16" max="16" width="15.5703125" style="64" bestFit="1" customWidth="1"/>
    <col min="17" max="17" width="11.42578125" style="64"/>
    <col min="18" max="16384" width="11.42578125" style="3"/>
  </cols>
  <sheetData>
    <row r="1" spans="1:17" s="5" customFormat="1" ht="26.25" x14ac:dyDescent="0.2">
      <c r="A1" s="24"/>
      <c r="B1" s="451" t="s">
        <v>145</v>
      </c>
      <c r="C1" s="451"/>
      <c r="D1" s="451"/>
      <c r="E1" s="451"/>
      <c r="F1" s="451"/>
      <c r="G1" s="451"/>
      <c r="H1" s="451"/>
      <c r="I1" s="451"/>
      <c r="J1" s="451"/>
      <c r="K1" s="27"/>
      <c r="L1" s="27"/>
      <c r="M1" s="219"/>
      <c r="N1" s="219"/>
      <c r="O1" s="219"/>
      <c r="P1" s="219"/>
      <c r="Q1" s="27"/>
    </row>
    <row r="2" spans="1:17" s="5" customFormat="1" ht="17.25" customHeight="1" x14ac:dyDescent="0.2">
      <c r="A2" s="24"/>
      <c r="B2" s="48" t="s">
        <v>164</v>
      </c>
      <c r="C2" s="49"/>
      <c r="D2" s="49"/>
      <c r="E2" s="50"/>
      <c r="F2" s="452" t="e">
        <f>'Anexo II.C. D.R. de no calif.'!#REF!</f>
        <v>#REF!</v>
      </c>
      <c r="G2" s="452"/>
      <c r="H2" s="452"/>
      <c r="I2" s="452"/>
      <c r="J2" s="452"/>
      <c r="K2" s="89"/>
      <c r="L2" s="27"/>
      <c r="M2" s="90"/>
      <c r="N2" s="90"/>
      <c r="O2" s="90"/>
      <c r="P2" s="27"/>
      <c r="Q2" s="27"/>
    </row>
    <row r="3" spans="1:17" s="5" customFormat="1" ht="15" customHeight="1" x14ac:dyDescent="0.2">
      <c r="A3" s="24"/>
      <c r="B3" s="51" t="s">
        <v>165</v>
      </c>
      <c r="C3" s="52"/>
      <c r="D3" s="52"/>
      <c r="E3" s="53"/>
      <c r="F3" s="452">
        <f>'Anexo II.C. D.R. de no calif.'!B10</f>
        <v>0</v>
      </c>
      <c r="G3" s="452"/>
      <c r="H3" s="452"/>
      <c r="I3" s="452"/>
      <c r="J3" s="452"/>
      <c r="K3" s="89"/>
      <c r="L3" s="27"/>
      <c r="M3" s="90"/>
      <c r="N3" s="90"/>
      <c r="O3" s="90"/>
      <c r="P3" s="27"/>
      <c r="Q3" s="27"/>
    </row>
    <row r="4" spans="1:17" s="5" customFormat="1" x14ac:dyDescent="0.25">
      <c r="A4" s="24"/>
      <c r="B4" s="25"/>
      <c r="C4" s="26"/>
      <c r="D4" s="26"/>
      <c r="E4" s="26"/>
      <c r="F4" s="26"/>
      <c r="G4" s="26"/>
      <c r="H4" s="26"/>
      <c r="I4" s="26"/>
      <c r="J4" s="26"/>
      <c r="K4" s="91"/>
      <c r="L4" s="92"/>
      <c r="M4" s="90"/>
      <c r="N4" s="90"/>
      <c r="O4" s="90"/>
      <c r="P4" s="27"/>
      <c r="Q4" s="27"/>
    </row>
    <row r="5" spans="1:17" s="5" customFormat="1" x14ac:dyDescent="0.25">
      <c r="A5" s="24"/>
      <c r="B5" s="25"/>
      <c r="C5" s="26"/>
      <c r="D5" s="26"/>
      <c r="E5" s="26"/>
      <c r="F5" s="26"/>
      <c r="G5" s="26"/>
      <c r="H5" s="26"/>
      <c r="I5" s="26"/>
      <c r="J5" s="26"/>
      <c r="K5" s="453"/>
      <c r="L5" s="453"/>
      <c r="M5" s="90"/>
      <c r="N5" s="90"/>
      <c r="O5" s="90"/>
      <c r="P5" s="27"/>
      <c r="Q5" s="27"/>
    </row>
    <row r="6" spans="1:17" s="64" customFormat="1" x14ac:dyDescent="0.25">
      <c r="B6" s="220"/>
      <c r="C6" s="220"/>
      <c r="D6" s="220"/>
      <c r="E6" s="220"/>
      <c r="M6" s="221" t="s">
        <v>147</v>
      </c>
      <c r="N6" s="221" t="s">
        <v>148</v>
      </c>
      <c r="O6" s="221" t="s">
        <v>149</v>
      </c>
      <c r="P6" s="221" t="s">
        <v>335</v>
      </c>
    </row>
    <row r="7" spans="1:17" s="104" customFormat="1" ht="15.75" customHeight="1" x14ac:dyDescent="0.2">
      <c r="A7" s="222"/>
      <c r="B7" s="450" t="s">
        <v>140</v>
      </c>
      <c r="C7" s="450"/>
      <c r="D7" s="450"/>
      <c r="E7" s="450"/>
      <c r="F7" s="450"/>
      <c r="G7" s="450"/>
      <c r="H7" s="450"/>
      <c r="I7" s="457" t="s">
        <v>146</v>
      </c>
      <c r="J7" s="458"/>
      <c r="K7" s="458"/>
      <c r="L7" s="459"/>
      <c r="M7" s="76" t="str">
        <f>'Anexo II.A. Memoria Largos A1'!M11</f>
        <v/>
      </c>
      <c r="N7" s="223" t="str">
        <f>'Anexo II.A. Memoria Largos A2'!M11</f>
        <v/>
      </c>
      <c r="O7" s="223" t="str">
        <f>'Anexo II.A. Memoria Cortos'!M11</f>
        <v/>
      </c>
      <c r="P7" s="223" t="str">
        <f>'Anexo II.A. Memoria Series C'!M11</f>
        <v/>
      </c>
    </row>
    <row r="8" spans="1:17" s="5" customFormat="1" ht="14.25" x14ac:dyDescent="0.2">
      <c r="A8" s="24"/>
      <c r="B8" s="24"/>
      <c r="C8" s="24"/>
      <c r="D8" s="24"/>
      <c r="E8" s="24"/>
      <c r="F8" s="24"/>
      <c r="G8" s="24"/>
      <c r="H8" s="24"/>
      <c r="I8" s="24"/>
      <c r="J8" s="24"/>
      <c r="K8" s="24"/>
      <c r="L8" s="24"/>
      <c r="M8" s="24"/>
      <c r="N8" s="24"/>
      <c r="O8" s="24"/>
      <c r="P8" s="24"/>
      <c r="Q8" s="224"/>
    </row>
    <row r="9" spans="1:17" s="104" customFormat="1" ht="12.75" x14ac:dyDescent="0.2">
      <c r="A9" s="225"/>
      <c r="B9" s="384" t="s">
        <v>69</v>
      </c>
      <c r="C9" s="384"/>
      <c r="D9" s="384"/>
      <c r="E9" s="384"/>
      <c r="F9" s="384"/>
      <c r="G9" s="384"/>
      <c r="H9" s="384"/>
      <c r="I9" s="384"/>
      <c r="J9" s="384"/>
      <c r="K9" s="384"/>
      <c r="L9" s="384"/>
      <c r="M9" s="221" t="s">
        <v>147</v>
      </c>
      <c r="N9" s="221" t="s">
        <v>148</v>
      </c>
      <c r="O9" s="221" t="s">
        <v>149</v>
      </c>
      <c r="P9" s="221" t="s">
        <v>335</v>
      </c>
    </row>
    <row r="10" spans="1:17" s="5" customFormat="1" ht="14.25" x14ac:dyDescent="0.2">
      <c r="A10" s="24"/>
      <c r="B10" s="24"/>
      <c r="C10" s="24"/>
      <c r="D10" s="27"/>
      <c r="E10" s="24"/>
      <c r="F10" s="24"/>
      <c r="G10" s="24"/>
      <c r="H10" s="24"/>
      <c r="I10" s="24"/>
      <c r="J10" s="24"/>
      <c r="K10" s="226" t="s">
        <v>71</v>
      </c>
      <c r="L10" s="226"/>
      <c r="M10" s="227">
        <f>'Anexo II.A. Memoria Largos A1'!N25</f>
        <v>0</v>
      </c>
      <c r="N10" s="227">
        <f>'Anexo II.A. Memoria Largos A2'!N25</f>
        <v>0</v>
      </c>
      <c r="O10" s="227">
        <f>'Anexo II.A. Memoria Cortos'!N25</f>
        <v>0</v>
      </c>
      <c r="P10" s="75">
        <f>'Anexo II.A. Memoria Series C'!N25</f>
        <v>0</v>
      </c>
    </row>
    <row r="11" spans="1:17" s="5" customFormat="1" ht="14.25" x14ac:dyDescent="0.2">
      <c r="A11" s="24"/>
      <c r="B11" s="24"/>
      <c r="C11" s="24"/>
      <c r="D11" s="24"/>
      <c r="E11" s="24"/>
      <c r="F11" s="24"/>
      <c r="G11" s="24"/>
      <c r="H11" s="24"/>
      <c r="I11" s="24"/>
      <c r="J11" s="24"/>
      <c r="K11" s="226" t="s">
        <v>73</v>
      </c>
      <c r="L11" s="226"/>
      <c r="M11" s="227">
        <f>'Anexo II.A. Memoria Largos A1'!N36</f>
        <v>0</v>
      </c>
      <c r="N11" s="227">
        <f>'Anexo II.A. Memoria Largos A2'!N36</f>
        <v>0</v>
      </c>
      <c r="O11" s="227">
        <f>'Anexo II.A. Memoria Cortos'!N36</f>
        <v>0</v>
      </c>
      <c r="P11" s="75">
        <f>'Anexo II.A. Memoria Series C'!N36</f>
        <v>0</v>
      </c>
    </row>
    <row r="12" spans="1:17" s="5" customFormat="1" ht="14.25" x14ac:dyDescent="0.2">
      <c r="A12" s="24"/>
      <c r="B12" s="24"/>
      <c r="C12" s="24"/>
      <c r="D12" s="24"/>
      <c r="E12" s="24"/>
      <c r="F12" s="24"/>
      <c r="G12" s="24"/>
      <c r="H12" s="24"/>
      <c r="I12" s="24"/>
      <c r="J12" s="24"/>
      <c r="K12" s="24"/>
      <c r="L12" s="24"/>
      <c r="M12" s="221" t="s">
        <v>147</v>
      </c>
      <c r="N12" s="221" t="s">
        <v>148</v>
      </c>
      <c r="O12" s="221" t="s">
        <v>149</v>
      </c>
      <c r="P12" s="221" t="s">
        <v>335</v>
      </c>
    </row>
    <row r="13" spans="1:17" s="5" customFormat="1" ht="15" customHeight="1" x14ac:dyDescent="0.2">
      <c r="A13" s="24"/>
      <c r="B13" s="355" t="s">
        <v>139</v>
      </c>
      <c r="C13" s="355"/>
      <c r="D13" s="355"/>
      <c r="E13" s="355"/>
      <c r="F13" s="355"/>
      <c r="G13" s="355"/>
      <c r="H13" s="355"/>
      <c r="I13" s="355"/>
      <c r="J13" s="355"/>
      <c r="K13" s="355"/>
      <c r="L13" s="355"/>
      <c r="M13" s="228">
        <f>'Anexo II.A. Memoria Largos A1'!N68+'Anexo II.A. Memoria Largos A1'!N98</f>
        <v>0</v>
      </c>
      <c r="N13" s="227">
        <f>'Anexo II.A. Memoria Largos A2'!N68+'Anexo II.A. Memoria Largos A2'!N98</f>
        <v>0</v>
      </c>
      <c r="O13" s="227">
        <f>'Anexo II.A. Memoria Cortos'!N68+'Anexo II.A. Memoria Cortos'!N98</f>
        <v>0</v>
      </c>
      <c r="P13" s="75">
        <f>'Anexo II.A. Memoria Series C'!N68+'Anexo II.A. Memoria Series C'!N98</f>
        <v>0</v>
      </c>
    </row>
    <row r="14" spans="1:17" s="5" customFormat="1" ht="14.25" x14ac:dyDescent="0.2">
      <c r="A14" s="24"/>
      <c r="B14" s="355"/>
      <c r="C14" s="355"/>
      <c r="D14" s="355"/>
      <c r="E14" s="355"/>
      <c r="F14" s="355"/>
      <c r="G14" s="355"/>
      <c r="H14" s="355"/>
      <c r="I14" s="355"/>
      <c r="J14" s="355"/>
      <c r="K14" s="355"/>
      <c r="L14" s="355"/>
      <c r="M14" s="229"/>
      <c r="N14" s="24"/>
      <c r="O14" s="24"/>
      <c r="P14" s="24"/>
    </row>
    <row r="15" spans="1:17" s="5" customFormat="1" ht="14.25" x14ac:dyDescent="0.2">
      <c r="A15" s="24"/>
      <c r="B15" s="24"/>
      <c r="C15" s="24"/>
      <c r="D15" s="24"/>
      <c r="E15" s="24"/>
      <c r="F15" s="24"/>
      <c r="G15" s="24"/>
      <c r="H15" s="24"/>
      <c r="I15" s="24"/>
      <c r="J15" s="24"/>
      <c r="K15" s="24"/>
      <c r="L15" s="24"/>
      <c r="M15" s="221" t="s">
        <v>147</v>
      </c>
      <c r="N15" s="221" t="s">
        <v>148</v>
      </c>
      <c r="O15" s="221" t="s">
        <v>149</v>
      </c>
      <c r="P15" s="221" t="s">
        <v>335</v>
      </c>
    </row>
    <row r="16" spans="1:17" s="5" customFormat="1" ht="14.25" customHeight="1" x14ac:dyDescent="0.2">
      <c r="A16" s="24"/>
      <c r="B16" s="384" t="s">
        <v>75</v>
      </c>
      <c r="C16" s="384"/>
      <c r="D16" s="384"/>
      <c r="E16" s="384"/>
      <c r="F16" s="384"/>
      <c r="G16" s="384"/>
      <c r="H16" s="384"/>
      <c r="I16" s="384"/>
      <c r="J16" s="384"/>
      <c r="K16" s="384"/>
      <c r="L16" s="384"/>
      <c r="M16" s="230">
        <f>'Anexo II.A. Memoria Largos A1'!N106</f>
        <v>0</v>
      </c>
      <c r="N16" s="230">
        <f>'Anexo II.A. Memoria Largos A2'!N106</f>
        <v>0</v>
      </c>
      <c r="O16" s="230">
        <f>'Anexo II.A. Memoria Cortos'!N106</f>
        <v>0</v>
      </c>
      <c r="P16" s="231">
        <f>'Anexo II.A. Memoria Series C'!N106</f>
        <v>0</v>
      </c>
    </row>
    <row r="17" spans="1:16" s="104" customFormat="1" ht="14.25" x14ac:dyDescent="0.2">
      <c r="A17" s="225"/>
      <c r="B17" s="24"/>
      <c r="C17" s="24"/>
      <c r="D17" s="24"/>
      <c r="E17" s="24"/>
      <c r="F17" s="24"/>
      <c r="G17" s="232"/>
      <c r="H17" s="27"/>
      <c r="I17" s="27"/>
      <c r="J17" s="27"/>
      <c r="K17" s="24"/>
      <c r="L17" s="24"/>
      <c r="M17" s="24"/>
      <c r="N17" s="225"/>
      <c r="O17" s="225"/>
      <c r="P17" s="225"/>
    </row>
    <row r="18" spans="1:16" s="5" customFormat="1" x14ac:dyDescent="0.2">
      <c r="A18" s="24"/>
      <c r="B18" s="233" t="s">
        <v>77</v>
      </c>
      <c r="C18" s="233"/>
      <c r="D18" s="233"/>
      <c r="E18" s="233"/>
      <c r="F18" s="233"/>
      <c r="G18" s="234" t="s">
        <v>147</v>
      </c>
      <c r="H18" s="454">
        <f>'Anexo II.A. Memoria Largos A1'!H109:M109</f>
        <v>0</v>
      </c>
      <c r="I18" s="455"/>
      <c r="J18" s="455"/>
      <c r="K18" s="455"/>
      <c r="L18" s="456"/>
      <c r="M18" s="235"/>
      <c r="N18" s="24"/>
      <c r="O18" s="24"/>
      <c r="P18" s="24"/>
    </row>
    <row r="19" spans="1:16" s="5" customFormat="1" ht="14.25" x14ac:dyDescent="0.2">
      <c r="A19" s="24"/>
      <c r="B19" s="233"/>
      <c r="C19" s="233"/>
      <c r="D19" s="233"/>
      <c r="E19" s="233"/>
      <c r="F19" s="233"/>
      <c r="G19" s="234" t="s">
        <v>148</v>
      </c>
      <c r="H19" s="454">
        <f>'Anexo II.A. Memoria Largos A2'!H109:M109</f>
        <v>0</v>
      </c>
      <c r="I19" s="455"/>
      <c r="J19" s="455"/>
      <c r="K19" s="455"/>
      <c r="L19" s="456"/>
      <c r="M19" s="236"/>
      <c r="N19" s="24"/>
      <c r="O19" s="24"/>
      <c r="P19" s="24"/>
    </row>
    <row r="20" spans="1:16" s="5" customFormat="1" ht="14.25" x14ac:dyDescent="0.2">
      <c r="A20" s="24"/>
      <c r="B20" s="233"/>
      <c r="C20" s="233"/>
      <c r="D20" s="233"/>
      <c r="E20" s="233"/>
      <c r="F20" s="233"/>
      <c r="G20" s="234" t="s">
        <v>149</v>
      </c>
      <c r="H20" s="454">
        <f>'Anexo II.A. Memoria Cortos'!H109:M109</f>
        <v>0</v>
      </c>
      <c r="I20" s="455"/>
      <c r="J20" s="455"/>
      <c r="K20" s="455"/>
      <c r="L20" s="456"/>
      <c r="M20" s="236"/>
      <c r="N20" s="24"/>
      <c r="O20" s="24"/>
      <c r="P20" s="24"/>
    </row>
    <row r="21" spans="1:16" s="5" customFormat="1" ht="14.25" x14ac:dyDescent="0.2">
      <c r="A21" s="24"/>
      <c r="B21" s="233"/>
      <c r="C21" s="233"/>
      <c r="D21" s="233"/>
      <c r="E21" s="233"/>
      <c r="F21" s="233"/>
      <c r="G21" s="234" t="s">
        <v>335</v>
      </c>
      <c r="H21" s="454">
        <f>'Anexo II.A. Memoria Series C'!H109:M109</f>
        <v>0</v>
      </c>
      <c r="I21" s="455"/>
      <c r="J21" s="455"/>
      <c r="K21" s="455"/>
      <c r="L21" s="456"/>
      <c r="M21" s="236"/>
      <c r="N21" s="24"/>
      <c r="O21" s="24"/>
      <c r="P21" s="24"/>
    </row>
    <row r="22" spans="1:16" s="5" customFormat="1" ht="14.25" x14ac:dyDescent="0.2">
      <c r="A22" s="24"/>
      <c r="B22" s="225"/>
      <c r="C22" s="225"/>
      <c r="D22" s="225"/>
      <c r="E22" s="225"/>
      <c r="F22" s="225"/>
      <c r="G22" s="225"/>
      <c r="H22" s="225"/>
      <c r="I22" s="225"/>
      <c r="J22" s="225"/>
      <c r="K22" s="225"/>
      <c r="L22" s="225"/>
      <c r="M22" s="225"/>
      <c r="N22" s="24"/>
      <c r="O22" s="24"/>
      <c r="P22" s="24"/>
    </row>
    <row r="23" spans="1:16" s="5" customFormat="1" ht="14.25" x14ac:dyDescent="0.2">
      <c r="A23" s="24"/>
      <c r="B23" s="361" t="s">
        <v>78</v>
      </c>
      <c r="C23" s="361"/>
      <c r="D23" s="361"/>
      <c r="E23" s="361"/>
      <c r="F23" s="361"/>
      <c r="G23" s="361"/>
      <c r="H23" s="361"/>
      <c r="I23" s="361"/>
      <c r="J23" s="361"/>
      <c r="K23" s="361"/>
      <c r="L23" s="361"/>
      <c r="M23" s="221" t="s">
        <v>147</v>
      </c>
      <c r="N23" s="221" t="s">
        <v>148</v>
      </c>
      <c r="O23" s="221" t="s">
        <v>149</v>
      </c>
      <c r="P23" s="221" t="s">
        <v>335</v>
      </c>
    </row>
    <row r="24" spans="1:16" s="5" customFormat="1" ht="14.25" x14ac:dyDescent="0.2">
      <c r="A24" s="24"/>
      <c r="B24" s="24"/>
      <c r="C24" s="24"/>
      <c r="D24" s="24"/>
      <c r="E24" s="24"/>
      <c r="F24" s="24"/>
      <c r="G24" s="24"/>
      <c r="H24" s="24"/>
      <c r="I24" s="24"/>
      <c r="J24" s="24"/>
      <c r="K24" s="226" t="s">
        <v>71</v>
      </c>
      <c r="L24" s="226"/>
      <c r="M24" s="227">
        <f>'Anexo II.A. Memoria Largos A1'!N113</f>
        <v>0</v>
      </c>
      <c r="N24" s="227">
        <f>'Anexo II.A. Memoria Largos A2'!N123</f>
        <v>0</v>
      </c>
      <c r="O24" s="237"/>
      <c r="P24" s="75">
        <f>'Anexo II.A. Memoria Series C'!N113</f>
        <v>0</v>
      </c>
    </row>
    <row r="25" spans="1:16" s="5" customFormat="1" ht="14.25" x14ac:dyDescent="0.2">
      <c r="A25" s="24"/>
      <c r="B25" s="24"/>
      <c r="C25" s="24"/>
      <c r="D25" s="24"/>
      <c r="E25" s="24"/>
      <c r="F25" s="24"/>
      <c r="G25" s="24"/>
      <c r="H25" s="24"/>
      <c r="I25" s="24"/>
      <c r="J25" s="24"/>
      <c r="K25" s="226" t="s">
        <v>73</v>
      </c>
      <c r="L25" s="226"/>
      <c r="M25" s="227">
        <f>'Anexo II.A. Memoria Largos A1'!N124</f>
        <v>0</v>
      </c>
      <c r="N25" s="227">
        <f>'Anexo II.A. Memoria Largos A2'!N134</f>
        <v>0</v>
      </c>
      <c r="O25" s="227">
        <f>'Anexo II.A. Memoria Cortos'!N123</f>
        <v>0</v>
      </c>
      <c r="P25" s="75">
        <f>'Anexo II.A. Memoria Series C'!N124</f>
        <v>0</v>
      </c>
    </row>
    <row r="26" spans="1:16" s="5" customFormat="1" ht="14.25" x14ac:dyDescent="0.2">
      <c r="A26" s="24"/>
      <c r="B26" s="24"/>
      <c r="C26" s="24"/>
      <c r="D26" s="24"/>
      <c r="E26" s="24"/>
      <c r="F26" s="24"/>
      <c r="G26" s="24"/>
      <c r="H26" s="24"/>
      <c r="I26" s="24"/>
      <c r="J26" s="24"/>
      <c r="K26" s="24"/>
      <c r="L26" s="24"/>
      <c r="M26" s="221" t="s">
        <v>147</v>
      </c>
      <c r="N26" s="221" t="s">
        <v>148</v>
      </c>
      <c r="O26" s="221" t="s">
        <v>149</v>
      </c>
      <c r="P26" s="221" t="s">
        <v>335</v>
      </c>
    </row>
    <row r="27" spans="1:16" s="5" customFormat="1" ht="42.75" customHeight="1" x14ac:dyDescent="0.2">
      <c r="A27" s="24"/>
      <c r="B27" s="355" t="s">
        <v>138</v>
      </c>
      <c r="C27" s="355"/>
      <c r="D27" s="355"/>
      <c r="E27" s="355"/>
      <c r="F27" s="355"/>
      <c r="G27" s="355"/>
      <c r="H27" s="355"/>
      <c r="I27" s="355"/>
      <c r="J27" s="355"/>
      <c r="K27" s="355"/>
      <c r="L27" s="355"/>
      <c r="M27" s="228">
        <f>'Anexo II.A. Memoria Largos A1'!N165+'Anexo II.A. Memoria Largos A1'!N195</f>
        <v>0</v>
      </c>
      <c r="N27" s="227">
        <f>'Anexo II.A. Memoria Largos A2'!N165+'Anexo II.A. Memoria Largos A2'!N195</f>
        <v>0</v>
      </c>
      <c r="O27" s="227">
        <f>'Anexo II.A. Memoria Cortos'!N155+'Anexo II.A. Memoria Cortos'!N185</f>
        <v>0</v>
      </c>
      <c r="P27" s="75">
        <f>'Anexo II.A. Memoria Series C'!N165+'Anexo II.A. Memoria Series C'!N195</f>
        <v>0</v>
      </c>
    </row>
    <row r="28" spans="1:16" s="5" customFormat="1" ht="14.25" x14ac:dyDescent="0.2">
      <c r="A28" s="24"/>
      <c r="B28" s="229"/>
      <c r="C28" s="229"/>
      <c r="D28" s="229"/>
      <c r="E28" s="229"/>
      <c r="F28" s="229"/>
      <c r="G28" s="229"/>
      <c r="H28" s="229"/>
      <c r="I28" s="229"/>
      <c r="J28" s="229"/>
      <c r="K28" s="229"/>
      <c r="L28" s="229"/>
      <c r="M28" s="221" t="s">
        <v>147</v>
      </c>
      <c r="N28" s="221">
        <f>'Anexo II.A. Memoria Cortos'!N155+'Anexo II.A. Memoria Cortos'!N185</f>
        <v>0</v>
      </c>
      <c r="O28" s="221" t="s">
        <v>149</v>
      </c>
      <c r="P28" s="221" t="s">
        <v>335</v>
      </c>
    </row>
    <row r="29" spans="1:16" s="5" customFormat="1" ht="14.25" x14ac:dyDescent="0.2">
      <c r="A29" s="24"/>
      <c r="B29" s="460" t="s">
        <v>79</v>
      </c>
      <c r="C29" s="460"/>
      <c r="D29" s="460"/>
      <c r="E29" s="460"/>
      <c r="F29" s="460"/>
      <c r="G29" s="460"/>
      <c r="H29" s="460"/>
      <c r="I29" s="238"/>
      <c r="J29" s="238"/>
      <c r="K29" s="238"/>
      <c r="L29" s="238"/>
      <c r="M29" s="230">
        <f>'Anexo II.A. Memoria Largos A1'!N203</f>
        <v>0</v>
      </c>
      <c r="N29" s="230">
        <f>'Anexo II.A. Memoria Largos A2'!N203:O203</f>
        <v>0</v>
      </c>
      <c r="O29" s="237"/>
      <c r="P29" s="231">
        <f>'Anexo II.A. Memoria Series C'!N203</f>
        <v>0</v>
      </c>
    </row>
    <row r="30" spans="1:16" s="5" customFormat="1" ht="14.25" x14ac:dyDescent="0.2">
      <c r="A30" s="24"/>
      <c r="B30" s="24"/>
      <c r="C30" s="24"/>
      <c r="D30" s="24"/>
      <c r="E30" s="24"/>
      <c r="F30" s="24"/>
      <c r="G30" s="24"/>
      <c r="H30" s="24"/>
      <c r="I30" s="24"/>
      <c r="J30" s="24"/>
      <c r="K30" s="24"/>
      <c r="L30" s="24"/>
      <c r="M30" s="221" t="s">
        <v>147</v>
      </c>
      <c r="N30" s="221" t="s">
        <v>148</v>
      </c>
      <c r="O30" s="221" t="s">
        <v>149</v>
      </c>
      <c r="P30" s="221" t="s">
        <v>335</v>
      </c>
    </row>
    <row r="31" spans="1:16" s="5" customFormat="1" ht="14.25" x14ac:dyDescent="0.2">
      <c r="A31" s="24"/>
      <c r="B31" s="384" t="s">
        <v>80</v>
      </c>
      <c r="C31" s="384"/>
      <c r="D31" s="384"/>
      <c r="E31" s="384"/>
      <c r="F31" s="384"/>
      <c r="G31" s="384"/>
      <c r="H31" s="384"/>
      <c r="I31" s="384"/>
      <c r="J31" s="384"/>
      <c r="K31" s="384"/>
      <c r="L31" s="384"/>
      <c r="M31" s="239">
        <f>'Anexo II.A. Memoria Largos A1'!C209</f>
        <v>0</v>
      </c>
      <c r="N31" s="239">
        <f>'Anexo II.A. Memoria Largos A2'!C208</f>
        <v>0</v>
      </c>
      <c r="O31" s="239">
        <f>'Anexo II.A. Memoria Cortos'!C191</f>
        <v>0</v>
      </c>
      <c r="P31" s="240">
        <f>'Anexo II.A. Memoria Series C'!C208</f>
        <v>0</v>
      </c>
    </row>
    <row r="32" spans="1:16" s="5" customFormat="1" ht="14.25" x14ac:dyDescent="0.2">
      <c r="A32" s="24"/>
      <c r="B32" s="384"/>
      <c r="C32" s="384"/>
      <c r="D32" s="384"/>
      <c r="E32" s="384"/>
      <c r="F32" s="384"/>
      <c r="G32" s="384"/>
      <c r="H32" s="384"/>
      <c r="I32" s="384"/>
      <c r="J32" s="384"/>
      <c r="K32" s="384"/>
      <c r="L32" s="384"/>
      <c r="M32" s="221" t="s">
        <v>147</v>
      </c>
      <c r="N32" s="221" t="s">
        <v>148</v>
      </c>
      <c r="O32" s="221" t="s">
        <v>149</v>
      </c>
      <c r="P32" s="221" t="s">
        <v>335</v>
      </c>
    </row>
    <row r="33" spans="1:16" s="5" customFormat="1" ht="14.25" x14ac:dyDescent="0.2">
      <c r="A33" s="24"/>
      <c r="B33" s="339" t="s">
        <v>324</v>
      </c>
      <c r="C33" s="339"/>
      <c r="D33" s="339"/>
      <c r="E33" s="339"/>
      <c r="F33" s="339"/>
      <c r="G33" s="339"/>
      <c r="H33" s="241"/>
      <c r="I33" s="241"/>
      <c r="J33" s="242"/>
      <c r="K33" s="242"/>
      <c r="L33" s="242"/>
      <c r="M33" s="243">
        <f>'Anexo II.A. Memoria Largos A1'!C213</f>
        <v>0</v>
      </c>
      <c r="N33" s="244">
        <f>'Anexo II.A. Memoria Largos A2'!C212</f>
        <v>0</v>
      </c>
      <c r="O33" s="244">
        <f>'Anexo II.A. Memoria Cortos'!C195</f>
        <v>0</v>
      </c>
      <c r="P33" s="245">
        <f>'Anexo II.A. Memoria Series C'!C212</f>
        <v>0</v>
      </c>
    </row>
    <row r="34" spans="1:16" s="5" customFormat="1" ht="14.25" x14ac:dyDescent="0.2">
      <c r="A34" s="24"/>
      <c r="B34" s="124"/>
      <c r="C34" s="124"/>
      <c r="D34" s="124"/>
      <c r="E34" s="124"/>
      <c r="F34" s="124"/>
      <c r="G34" s="124"/>
      <c r="H34" s="241"/>
      <c r="I34" s="241"/>
      <c r="J34" s="242"/>
      <c r="K34" s="242"/>
      <c r="L34" s="242"/>
      <c r="M34" s="221" t="s">
        <v>147</v>
      </c>
      <c r="N34" s="221" t="s">
        <v>148</v>
      </c>
      <c r="O34" s="221" t="s">
        <v>149</v>
      </c>
      <c r="P34" s="221" t="s">
        <v>335</v>
      </c>
    </row>
    <row r="35" spans="1:16" s="5" customFormat="1" ht="14.25" x14ac:dyDescent="0.2">
      <c r="A35" s="24"/>
      <c r="B35" s="246" t="s">
        <v>670</v>
      </c>
      <c r="C35" s="124"/>
      <c r="D35" s="124"/>
      <c r="E35" s="124"/>
      <c r="F35" s="124"/>
      <c r="G35" s="124"/>
      <c r="H35" s="241"/>
      <c r="I35" s="241"/>
      <c r="J35" s="242"/>
      <c r="K35" s="242"/>
      <c r="L35" s="242"/>
      <c r="M35" s="247">
        <f>'Anexo II.A. Memoria Largos A1'!C218</f>
        <v>0</v>
      </c>
      <c r="N35" s="248">
        <f>'Anexo II.A. Memoria Largos A2'!C217</f>
        <v>0</v>
      </c>
      <c r="O35" s="248">
        <f>'Anexo II.A. Memoria Cortos'!C199</f>
        <v>0</v>
      </c>
      <c r="P35" s="240">
        <f>'Anexo II.A. Memoria Series C'!C217</f>
        <v>0</v>
      </c>
    </row>
    <row r="36" spans="1:16" s="5" customFormat="1" ht="14.25" x14ac:dyDescent="0.2">
      <c r="A36" s="24"/>
      <c r="B36" s="24"/>
      <c r="C36" s="24"/>
      <c r="D36" s="24"/>
      <c r="E36" s="24"/>
      <c r="F36" s="24"/>
      <c r="G36" s="24"/>
      <c r="H36" s="24"/>
      <c r="I36" s="24"/>
      <c r="J36" s="24"/>
      <c r="K36" s="24"/>
      <c r="L36" s="24"/>
      <c r="M36" s="221" t="s">
        <v>147</v>
      </c>
      <c r="N36" s="221" t="s">
        <v>148</v>
      </c>
      <c r="O36" s="221" t="s">
        <v>149</v>
      </c>
      <c r="P36" s="221" t="s">
        <v>335</v>
      </c>
    </row>
    <row r="37" spans="1:16" s="5" customFormat="1" ht="14.25" x14ac:dyDescent="0.2">
      <c r="A37" s="24"/>
      <c r="B37" s="443" t="s">
        <v>81</v>
      </c>
      <c r="C37" s="443"/>
      <c r="D37" s="443"/>
      <c r="E37" s="233"/>
      <c r="F37" s="233"/>
      <c r="G37" s="233"/>
      <c r="H37" s="233"/>
      <c r="I37" s="233"/>
      <c r="J37" s="233"/>
      <c r="K37" s="233"/>
      <c r="L37" s="233"/>
      <c r="M37" s="249">
        <f>'Anexo II.A. Memoria Largos A1'!N225</f>
        <v>0</v>
      </c>
      <c r="N37" s="227">
        <f>'Anexo II.A. Memoria Largos A2'!N224</f>
        <v>0</v>
      </c>
      <c r="O37" s="227">
        <f>'Anexo II.A. Memoria Cortos'!N206</f>
        <v>0</v>
      </c>
      <c r="P37" s="75">
        <f>'Anexo II.A. Memoria Series C'!N224</f>
        <v>0</v>
      </c>
    </row>
    <row r="38" spans="1:16" s="5" customFormat="1" ht="14.25" x14ac:dyDescent="0.2">
      <c r="A38" s="24"/>
      <c r="B38" s="24"/>
      <c r="C38" s="24"/>
      <c r="D38" s="24"/>
      <c r="E38" s="24"/>
      <c r="F38" s="24"/>
      <c r="G38" s="24"/>
      <c r="H38" s="24"/>
      <c r="I38" s="24"/>
      <c r="J38" s="24"/>
      <c r="K38" s="24"/>
      <c r="L38" s="24"/>
      <c r="N38" s="24"/>
      <c r="O38" s="24"/>
      <c r="P38" s="24"/>
    </row>
    <row r="39" spans="1:16" s="5" customFormat="1" ht="14.25" x14ac:dyDescent="0.2">
      <c r="A39" s="24"/>
      <c r="B39" s="339" t="s">
        <v>84</v>
      </c>
      <c r="C39" s="339"/>
      <c r="D39" s="339"/>
      <c r="E39" s="339"/>
      <c r="F39" s="339"/>
      <c r="G39" s="339"/>
      <c r="H39" s="339"/>
      <c r="I39" s="339"/>
      <c r="J39" s="339"/>
      <c r="K39" s="339"/>
      <c r="L39" s="339"/>
      <c r="M39" s="339"/>
      <c r="N39" s="24"/>
      <c r="O39" s="24"/>
      <c r="P39" s="24"/>
    </row>
    <row r="40" spans="1:16" s="5" customFormat="1" ht="14.25" x14ac:dyDescent="0.2">
      <c r="A40" s="24"/>
      <c r="B40" s="24"/>
      <c r="C40" s="24"/>
      <c r="D40" s="24"/>
      <c r="E40" s="24"/>
      <c r="F40" s="24"/>
      <c r="G40" s="24"/>
      <c r="H40" s="24"/>
      <c r="I40" s="24"/>
      <c r="J40" s="24"/>
      <c r="K40" s="24"/>
      <c r="L40" s="24"/>
      <c r="M40" s="221" t="s">
        <v>147</v>
      </c>
      <c r="N40" s="221" t="s">
        <v>148</v>
      </c>
      <c r="O40" s="221" t="s">
        <v>149</v>
      </c>
      <c r="P40" s="221" t="s">
        <v>335</v>
      </c>
    </row>
    <row r="41" spans="1:16" s="5" customFormat="1" ht="14.25" x14ac:dyDescent="0.2">
      <c r="A41" s="24"/>
      <c r="B41" s="446"/>
      <c r="C41" s="446"/>
      <c r="D41" s="354" t="s">
        <v>85</v>
      </c>
      <c r="E41" s="354"/>
      <c r="F41" s="354"/>
      <c r="G41" s="354"/>
      <c r="H41" s="354"/>
      <c r="I41" s="354"/>
      <c r="J41" s="354"/>
      <c r="K41" s="354"/>
      <c r="L41" s="354"/>
      <c r="M41" s="363" t="s">
        <v>156</v>
      </c>
      <c r="N41" s="364"/>
      <c r="O41" s="364"/>
      <c r="P41" s="378"/>
    </row>
    <row r="42" spans="1:16" s="5" customFormat="1" ht="14.25" x14ac:dyDescent="0.2">
      <c r="A42" s="24"/>
      <c r="B42" s="67"/>
      <c r="C42" s="67"/>
      <c r="D42" s="447" t="s">
        <v>130</v>
      </c>
      <c r="E42" s="448"/>
      <c r="F42" s="448"/>
      <c r="G42" s="448"/>
      <c r="H42" s="448"/>
      <c r="I42" s="448"/>
      <c r="J42" s="448"/>
      <c r="K42" s="448"/>
      <c r="L42" s="449"/>
      <c r="M42" s="268"/>
      <c r="N42" s="268"/>
      <c r="O42" s="268"/>
      <c r="P42" s="269"/>
    </row>
    <row r="43" spans="1:16" s="5" customFormat="1" ht="14.25" x14ac:dyDescent="0.2">
      <c r="A43" s="24"/>
      <c r="B43" s="67"/>
      <c r="C43" s="67"/>
      <c r="D43" s="447" t="s">
        <v>131</v>
      </c>
      <c r="E43" s="448" t="s">
        <v>131</v>
      </c>
      <c r="F43" s="448" t="s">
        <v>131</v>
      </c>
      <c r="G43" s="448" t="s">
        <v>131</v>
      </c>
      <c r="H43" s="448" t="s">
        <v>131</v>
      </c>
      <c r="I43" s="448" t="s">
        <v>131</v>
      </c>
      <c r="J43" s="448" t="s">
        <v>131</v>
      </c>
      <c r="K43" s="448" t="s">
        <v>131</v>
      </c>
      <c r="L43" s="449" t="s">
        <v>131</v>
      </c>
      <c r="M43" s="268"/>
      <c r="N43" s="268"/>
      <c r="O43" s="268"/>
      <c r="P43" s="269"/>
    </row>
    <row r="44" spans="1:16" s="5" customFormat="1" ht="14.25" x14ac:dyDescent="0.2">
      <c r="A44" s="24"/>
      <c r="B44" s="67"/>
      <c r="C44" s="67"/>
      <c r="D44" s="447" t="s">
        <v>151</v>
      </c>
      <c r="E44" s="448" t="s">
        <v>151</v>
      </c>
      <c r="F44" s="448" t="s">
        <v>151</v>
      </c>
      <c r="G44" s="448" t="s">
        <v>151</v>
      </c>
      <c r="H44" s="448" t="s">
        <v>151</v>
      </c>
      <c r="I44" s="448" t="s">
        <v>151</v>
      </c>
      <c r="J44" s="448" t="s">
        <v>151</v>
      </c>
      <c r="K44" s="448" t="s">
        <v>151</v>
      </c>
      <c r="L44" s="449" t="s">
        <v>151</v>
      </c>
      <c r="M44" s="268"/>
      <c r="N44" s="268"/>
      <c r="O44" s="268"/>
      <c r="P44" s="269"/>
    </row>
    <row r="45" spans="1:16" s="5" customFormat="1" ht="14.25" x14ac:dyDescent="0.2">
      <c r="A45" s="24"/>
      <c r="B45" s="67"/>
      <c r="C45" s="67"/>
      <c r="D45" s="447" t="s">
        <v>358</v>
      </c>
      <c r="E45" s="448" t="s">
        <v>358</v>
      </c>
      <c r="F45" s="448" t="s">
        <v>358</v>
      </c>
      <c r="G45" s="448" t="s">
        <v>358</v>
      </c>
      <c r="H45" s="448" t="s">
        <v>358</v>
      </c>
      <c r="I45" s="448" t="s">
        <v>358</v>
      </c>
      <c r="J45" s="448" t="s">
        <v>358</v>
      </c>
      <c r="K45" s="448" t="s">
        <v>358</v>
      </c>
      <c r="L45" s="449" t="s">
        <v>358</v>
      </c>
      <c r="M45" s="268"/>
      <c r="N45" s="268"/>
      <c r="O45" s="268"/>
      <c r="P45" s="269"/>
    </row>
    <row r="46" spans="1:16" s="5" customFormat="1" ht="14.25" x14ac:dyDescent="0.2">
      <c r="A46" s="24"/>
      <c r="B46" s="67"/>
      <c r="C46" s="67"/>
      <c r="D46" s="447" t="s">
        <v>359</v>
      </c>
      <c r="E46" s="448" t="s">
        <v>359</v>
      </c>
      <c r="F46" s="448" t="s">
        <v>359</v>
      </c>
      <c r="G46" s="448" t="s">
        <v>359</v>
      </c>
      <c r="H46" s="448" t="s">
        <v>359</v>
      </c>
      <c r="I46" s="448" t="s">
        <v>359</v>
      </c>
      <c r="J46" s="448" t="s">
        <v>359</v>
      </c>
      <c r="K46" s="448" t="s">
        <v>359</v>
      </c>
      <c r="L46" s="449" t="s">
        <v>359</v>
      </c>
      <c r="M46" s="268"/>
      <c r="N46" s="268"/>
      <c r="O46" s="268"/>
      <c r="P46" s="269"/>
    </row>
    <row r="47" spans="1:16" s="5" customFormat="1" ht="14.25" x14ac:dyDescent="0.2">
      <c r="A47" s="24"/>
      <c r="B47" s="67"/>
      <c r="C47" s="67"/>
      <c r="D47" s="447" t="s">
        <v>360</v>
      </c>
      <c r="E47" s="448" t="s">
        <v>360</v>
      </c>
      <c r="F47" s="448" t="s">
        <v>360</v>
      </c>
      <c r="G47" s="448" t="s">
        <v>360</v>
      </c>
      <c r="H47" s="448" t="s">
        <v>360</v>
      </c>
      <c r="I47" s="448" t="s">
        <v>360</v>
      </c>
      <c r="J47" s="448" t="s">
        <v>360</v>
      </c>
      <c r="K47" s="448" t="s">
        <v>360</v>
      </c>
      <c r="L47" s="449" t="s">
        <v>360</v>
      </c>
      <c r="M47" s="268"/>
      <c r="N47" s="268"/>
      <c r="O47" s="268"/>
      <c r="P47" s="269"/>
    </row>
    <row r="48" spans="1:16" s="5" customFormat="1" ht="14.25" x14ac:dyDescent="0.2">
      <c r="A48" s="24"/>
      <c r="B48" s="67"/>
      <c r="C48" s="67"/>
      <c r="D48" s="447" t="s">
        <v>361</v>
      </c>
      <c r="E48" s="448" t="s">
        <v>361</v>
      </c>
      <c r="F48" s="448" t="s">
        <v>361</v>
      </c>
      <c r="G48" s="448" t="s">
        <v>361</v>
      </c>
      <c r="H48" s="448" t="s">
        <v>361</v>
      </c>
      <c r="I48" s="448" t="s">
        <v>361</v>
      </c>
      <c r="J48" s="448" t="s">
        <v>361</v>
      </c>
      <c r="K48" s="448" t="s">
        <v>361</v>
      </c>
      <c r="L48" s="449" t="s">
        <v>361</v>
      </c>
      <c r="M48" s="268"/>
      <c r="N48" s="268"/>
      <c r="O48" s="268"/>
      <c r="P48" s="269"/>
    </row>
    <row r="49" spans="1:17" s="5" customFormat="1" ht="14.25" x14ac:dyDescent="0.2">
      <c r="A49" s="24"/>
      <c r="B49" s="67"/>
      <c r="C49" s="67"/>
      <c r="D49" s="447" t="s">
        <v>362</v>
      </c>
      <c r="E49" s="448" t="s">
        <v>362</v>
      </c>
      <c r="F49" s="448" t="s">
        <v>362</v>
      </c>
      <c r="G49" s="448" t="s">
        <v>362</v>
      </c>
      <c r="H49" s="448" t="s">
        <v>362</v>
      </c>
      <c r="I49" s="448" t="s">
        <v>362</v>
      </c>
      <c r="J49" s="448" t="s">
        <v>362</v>
      </c>
      <c r="K49" s="448" t="s">
        <v>362</v>
      </c>
      <c r="L49" s="449" t="s">
        <v>362</v>
      </c>
      <c r="M49" s="268"/>
      <c r="N49" s="268"/>
      <c r="O49" s="268"/>
      <c r="P49" s="269"/>
    </row>
    <row r="50" spans="1:17" s="5" customFormat="1" ht="14.25" x14ac:dyDescent="0.2">
      <c r="A50" s="24"/>
      <c r="B50" s="67"/>
      <c r="C50" s="67"/>
      <c r="D50" s="447" t="s">
        <v>363</v>
      </c>
      <c r="E50" s="448" t="s">
        <v>363</v>
      </c>
      <c r="F50" s="448" t="s">
        <v>363</v>
      </c>
      <c r="G50" s="448" t="s">
        <v>363</v>
      </c>
      <c r="H50" s="448" t="s">
        <v>363</v>
      </c>
      <c r="I50" s="448" t="s">
        <v>363</v>
      </c>
      <c r="J50" s="448" t="s">
        <v>363</v>
      </c>
      <c r="K50" s="448" t="s">
        <v>363</v>
      </c>
      <c r="L50" s="449" t="s">
        <v>363</v>
      </c>
      <c r="M50" s="268"/>
      <c r="N50" s="268"/>
      <c r="O50" s="268"/>
      <c r="P50" s="269"/>
    </row>
    <row r="51" spans="1:17" s="5" customFormat="1" ht="14.25" x14ac:dyDescent="0.2">
      <c r="A51" s="24"/>
      <c r="B51" s="67"/>
      <c r="C51" s="67"/>
      <c r="D51" s="447" t="s">
        <v>315</v>
      </c>
      <c r="E51" s="448" t="s">
        <v>315</v>
      </c>
      <c r="F51" s="448" t="s">
        <v>315</v>
      </c>
      <c r="G51" s="448" t="s">
        <v>315</v>
      </c>
      <c r="H51" s="448" t="s">
        <v>315</v>
      </c>
      <c r="I51" s="448" t="s">
        <v>315</v>
      </c>
      <c r="J51" s="448" t="s">
        <v>315</v>
      </c>
      <c r="K51" s="448" t="s">
        <v>315</v>
      </c>
      <c r="L51" s="449" t="s">
        <v>315</v>
      </c>
      <c r="M51" s="268"/>
      <c r="N51" s="268"/>
      <c r="O51" s="268"/>
      <c r="P51" s="269"/>
    </row>
    <row r="52" spans="1:17" s="5" customFormat="1" ht="14.25" x14ac:dyDescent="0.2">
      <c r="A52" s="24"/>
      <c r="B52" s="67"/>
      <c r="C52" s="67"/>
      <c r="D52" s="447" t="s">
        <v>316</v>
      </c>
      <c r="E52" s="448" t="s">
        <v>316</v>
      </c>
      <c r="F52" s="448" t="s">
        <v>316</v>
      </c>
      <c r="G52" s="448" t="s">
        <v>316</v>
      </c>
      <c r="H52" s="448" t="s">
        <v>316</v>
      </c>
      <c r="I52" s="448" t="s">
        <v>316</v>
      </c>
      <c r="J52" s="448" t="s">
        <v>316</v>
      </c>
      <c r="K52" s="448" t="s">
        <v>316</v>
      </c>
      <c r="L52" s="449" t="s">
        <v>316</v>
      </c>
      <c r="M52" s="268"/>
      <c r="N52" s="268"/>
      <c r="O52" s="268"/>
      <c r="P52" s="269"/>
    </row>
    <row r="53" spans="1:17" s="5" customFormat="1" ht="14.25" x14ac:dyDescent="0.2">
      <c r="A53" s="24"/>
      <c r="B53" s="67"/>
      <c r="C53" s="67"/>
      <c r="D53" s="447" t="s">
        <v>364</v>
      </c>
      <c r="E53" s="448" t="s">
        <v>364</v>
      </c>
      <c r="F53" s="448" t="s">
        <v>364</v>
      </c>
      <c r="G53" s="448" t="s">
        <v>364</v>
      </c>
      <c r="H53" s="448" t="s">
        <v>364</v>
      </c>
      <c r="I53" s="448" t="s">
        <v>364</v>
      </c>
      <c r="J53" s="448" t="s">
        <v>364</v>
      </c>
      <c r="K53" s="448" t="s">
        <v>364</v>
      </c>
      <c r="L53" s="449" t="s">
        <v>364</v>
      </c>
      <c r="M53" s="268"/>
      <c r="N53" s="268"/>
      <c r="O53" s="268"/>
      <c r="P53" s="269"/>
    </row>
    <row r="54" spans="1:17" s="5" customFormat="1" ht="14.25" x14ac:dyDescent="0.2">
      <c r="A54" s="24"/>
      <c r="B54" s="67"/>
      <c r="C54" s="67"/>
      <c r="D54" s="447" t="s">
        <v>153</v>
      </c>
      <c r="E54" s="448" t="s">
        <v>153</v>
      </c>
      <c r="F54" s="448" t="s">
        <v>153</v>
      </c>
      <c r="G54" s="448" t="s">
        <v>153</v>
      </c>
      <c r="H54" s="448" t="s">
        <v>153</v>
      </c>
      <c r="I54" s="448" t="s">
        <v>153</v>
      </c>
      <c r="J54" s="448" t="s">
        <v>153</v>
      </c>
      <c r="K54" s="448" t="s">
        <v>153</v>
      </c>
      <c r="L54" s="449" t="s">
        <v>153</v>
      </c>
      <c r="M54" s="268"/>
      <c r="N54" s="268"/>
      <c r="O54" s="268"/>
      <c r="P54" s="269"/>
    </row>
    <row r="55" spans="1:17" s="5" customFormat="1" ht="14.25" x14ac:dyDescent="0.2">
      <c r="A55" s="24"/>
      <c r="B55" s="67"/>
      <c r="C55" s="67"/>
      <c r="D55" s="447" t="s">
        <v>365</v>
      </c>
      <c r="E55" s="448" t="s">
        <v>365</v>
      </c>
      <c r="F55" s="448" t="s">
        <v>365</v>
      </c>
      <c r="G55" s="448" t="s">
        <v>365</v>
      </c>
      <c r="H55" s="448" t="s">
        <v>365</v>
      </c>
      <c r="I55" s="448" t="s">
        <v>365</v>
      </c>
      <c r="J55" s="448" t="s">
        <v>365</v>
      </c>
      <c r="K55" s="448" t="s">
        <v>365</v>
      </c>
      <c r="L55" s="449" t="s">
        <v>365</v>
      </c>
      <c r="M55" s="268"/>
      <c r="N55" s="268"/>
      <c r="O55" s="268"/>
      <c r="P55" s="269"/>
    </row>
    <row r="56" spans="1:17" s="5" customFormat="1" ht="14.25" x14ac:dyDescent="0.2">
      <c r="A56" s="24"/>
      <c r="B56" s="67"/>
      <c r="C56" s="67"/>
      <c r="D56" s="447" t="s">
        <v>366</v>
      </c>
      <c r="E56" s="448" t="s">
        <v>366</v>
      </c>
      <c r="F56" s="448" t="s">
        <v>366</v>
      </c>
      <c r="G56" s="448" t="s">
        <v>366</v>
      </c>
      <c r="H56" s="448" t="s">
        <v>366</v>
      </c>
      <c r="I56" s="448" t="s">
        <v>366</v>
      </c>
      <c r="J56" s="448" t="s">
        <v>366</v>
      </c>
      <c r="K56" s="448" t="s">
        <v>366</v>
      </c>
      <c r="L56" s="449" t="s">
        <v>366</v>
      </c>
      <c r="M56" s="268"/>
      <c r="N56" s="268"/>
      <c r="O56" s="268"/>
      <c r="P56" s="269"/>
    </row>
    <row r="57" spans="1:17" s="5" customFormat="1" ht="14.25" x14ac:dyDescent="0.2">
      <c r="A57" s="24"/>
      <c r="B57" s="67"/>
      <c r="C57" s="67"/>
      <c r="D57" s="447" t="s">
        <v>367</v>
      </c>
      <c r="E57" s="448" t="s">
        <v>367</v>
      </c>
      <c r="F57" s="448" t="s">
        <v>367</v>
      </c>
      <c r="G57" s="448" t="s">
        <v>367</v>
      </c>
      <c r="H57" s="448" t="s">
        <v>367</v>
      </c>
      <c r="I57" s="448" t="s">
        <v>367</v>
      </c>
      <c r="J57" s="448" t="s">
        <v>367</v>
      </c>
      <c r="K57" s="448" t="s">
        <v>367</v>
      </c>
      <c r="L57" s="449" t="s">
        <v>367</v>
      </c>
      <c r="M57" s="268"/>
      <c r="N57" s="268"/>
      <c r="O57" s="268"/>
      <c r="P57" s="269"/>
    </row>
    <row r="58" spans="1:17" s="5" customFormat="1" ht="14.25" x14ac:dyDescent="0.2">
      <c r="A58" s="24"/>
      <c r="B58" s="67"/>
      <c r="C58" s="67"/>
      <c r="D58" s="447" t="s">
        <v>154</v>
      </c>
      <c r="E58" s="448" t="s">
        <v>154</v>
      </c>
      <c r="F58" s="448" t="s">
        <v>154</v>
      </c>
      <c r="G58" s="448" t="s">
        <v>154</v>
      </c>
      <c r="H58" s="448" t="s">
        <v>154</v>
      </c>
      <c r="I58" s="448" t="s">
        <v>154</v>
      </c>
      <c r="J58" s="448" t="s">
        <v>154</v>
      </c>
      <c r="K58" s="448" t="s">
        <v>154</v>
      </c>
      <c r="L58" s="449" t="s">
        <v>154</v>
      </c>
      <c r="M58" s="268"/>
      <c r="N58" s="268"/>
      <c r="O58" s="268"/>
      <c r="P58" s="269"/>
    </row>
    <row r="59" spans="1:17" s="5" customFormat="1" ht="14.25" x14ac:dyDescent="0.2">
      <c r="A59" s="24"/>
      <c r="B59" s="67"/>
      <c r="C59" s="67"/>
      <c r="D59" s="447" t="s">
        <v>368</v>
      </c>
      <c r="E59" s="448" t="s">
        <v>368</v>
      </c>
      <c r="F59" s="448" t="s">
        <v>368</v>
      </c>
      <c r="G59" s="448" t="s">
        <v>368</v>
      </c>
      <c r="H59" s="448" t="s">
        <v>368</v>
      </c>
      <c r="I59" s="448" t="s">
        <v>368</v>
      </c>
      <c r="J59" s="448" t="s">
        <v>368</v>
      </c>
      <c r="K59" s="448" t="s">
        <v>368</v>
      </c>
      <c r="L59" s="449" t="s">
        <v>368</v>
      </c>
      <c r="M59" s="268"/>
      <c r="N59" s="268"/>
      <c r="O59" s="268"/>
      <c r="P59" s="269"/>
    </row>
    <row r="60" spans="1:17" s="5" customFormat="1" ht="14.25" x14ac:dyDescent="0.2">
      <c r="A60" s="24"/>
      <c r="B60" s="67"/>
      <c r="C60" s="67"/>
      <c r="D60" s="447" t="s">
        <v>369</v>
      </c>
      <c r="E60" s="448" t="s">
        <v>369</v>
      </c>
      <c r="F60" s="448" t="s">
        <v>369</v>
      </c>
      <c r="G60" s="448" t="s">
        <v>369</v>
      </c>
      <c r="H60" s="448" t="s">
        <v>369</v>
      </c>
      <c r="I60" s="448" t="s">
        <v>369</v>
      </c>
      <c r="J60" s="448" t="s">
        <v>369</v>
      </c>
      <c r="K60" s="448" t="s">
        <v>369</v>
      </c>
      <c r="L60" s="449" t="s">
        <v>369</v>
      </c>
      <c r="M60" s="268"/>
      <c r="N60" s="268"/>
      <c r="O60" s="268"/>
      <c r="P60" s="269"/>
    </row>
    <row r="61" spans="1:17" s="5" customFormat="1" ht="14.25" x14ac:dyDescent="0.2">
      <c r="A61" s="24"/>
      <c r="B61" s="67"/>
      <c r="C61" s="67"/>
      <c r="D61" s="447" t="s">
        <v>370</v>
      </c>
      <c r="E61" s="448" t="s">
        <v>370</v>
      </c>
      <c r="F61" s="448" t="s">
        <v>370</v>
      </c>
      <c r="G61" s="448" t="s">
        <v>370</v>
      </c>
      <c r="H61" s="448" t="s">
        <v>370</v>
      </c>
      <c r="I61" s="448" t="s">
        <v>370</v>
      </c>
      <c r="J61" s="448" t="s">
        <v>370</v>
      </c>
      <c r="K61" s="448" t="s">
        <v>370</v>
      </c>
      <c r="L61" s="449" t="s">
        <v>370</v>
      </c>
      <c r="M61" s="268"/>
      <c r="N61" s="268"/>
      <c r="O61" s="268"/>
      <c r="P61" s="269"/>
    </row>
    <row r="62" spans="1:17" s="5" customFormat="1" ht="14.25" customHeight="1" x14ac:dyDescent="0.2">
      <c r="A62" s="24"/>
      <c r="B62" s="461"/>
      <c r="C62" s="461"/>
      <c r="D62" s="447" t="s">
        <v>371</v>
      </c>
      <c r="E62" s="448" t="s">
        <v>371</v>
      </c>
      <c r="F62" s="448" t="s">
        <v>371</v>
      </c>
      <c r="G62" s="448" t="s">
        <v>371</v>
      </c>
      <c r="H62" s="448" t="s">
        <v>371</v>
      </c>
      <c r="I62" s="448" t="s">
        <v>371</v>
      </c>
      <c r="J62" s="448" t="s">
        <v>371</v>
      </c>
      <c r="K62" s="448" t="s">
        <v>371</v>
      </c>
      <c r="L62" s="449" t="s">
        <v>371</v>
      </c>
      <c r="M62" s="94"/>
      <c r="N62" s="94"/>
      <c r="O62" s="94"/>
      <c r="P62" s="270"/>
      <c r="Q62" s="250"/>
    </row>
    <row r="63" spans="1:17" s="5" customFormat="1" ht="14.25" customHeight="1" x14ac:dyDescent="0.2">
      <c r="A63" s="24"/>
      <c r="B63" s="461"/>
      <c r="C63" s="461"/>
      <c r="D63" s="447" t="s">
        <v>372</v>
      </c>
      <c r="E63" s="448" t="s">
        <v>372</v>
      </c>
      <c r="F63" s="448" t="s">
        <v>372</v>
      </c>
      <c r="G63" s="448" t="s">
        <v>372</v>
      </c>
      <c r="H63" s="448" t="s">
        <v>372</v>
      </c>
      <c r="I63" s="448" t="s">
        <v>372</v>
      </c>
      <c r="J63" s="448" t="s">
        <v>372</v>
      </c>
      <c r="K63" s="448" t="s">
        <v>372</v>
      </c>
      <c r="L63" s="449" t="s">
        <v>372</v>
      </c>
      <c r="M63" s="94"/>
      <c r="N63" s="94"/>
      <c r="O63" s="94"/>
      <c r="P63" s="270"/>
      <c r="Q63" s="250"/>
    </row>
    <row r="64" spans="1:17" s="5" customFormat="1" ht="14.25" customHeight="1" x14ac:dyDescent="0.2">
      <c r="A64" s="24"/>
      <c r="B64" s="461"/>
      <c r="C64" s="461"/>
      <c r="D64" s="447" t="s">
        <v>373</v>
      </c>
      <c r="E64" s="448" t="s">
        <v>373</v>
      </c>
      <c r="F64" s="448" t="s">
        <v>373</v>
      </c>
      <c r="G64" s="448" t="s">
        <v>373</v>
      </c>
      <c r="H64" s="448" t="s">
        <v>373</v>
      </c>
      <c r="I64" s="448" t="s">
        <v>373</v>
      </c>
      <c r="J64" s="448" t="s">
        <v>373</v>
      </c>
      <c r="K64" s="448" t="s">
        <v>373</v>
      </c>
      <c r="L64" s="449" t="s">
        <v>373</v>
      </c>
      <c r="M64" s="94"/>
      <c r="N64" s="94"/>
      <c r="O64" s="94"/>
      <c r="P64" s="270"/>
      <c r="Q64" s="250"/>
    </row>
    <row r="65" spans="1:16" s="5" customFormat="1" ht="14.25" x14ac:dyDescent="0.2">
      <c r="A65" s="24"/>
      <c r="B65" s="24"/>
      <c r="C65" s="24"/>
      <c r="D65" s="24"/>
      <c r="E65" s="24"/>
      <c r="F65" s="24"/>
      <c r="G65" s="24"/>
      <c r="H65" s="24"/>
      <c r="I65" s="24"/>
      <c r="J65" s="24"/>
      <c r="K65" s="24"/>
      <c r="L65" s="24"/>
      <c r="M65" s="251"/>
      <c r="N65" s="251"/>
      <c r="O65" s="251"/>
      <c r="P65" s="24"/>
    </row>
    <row r="66" spans="1:16" s="5" customFormat="1" ht="14.25" x14ac:dyDescent="0.2">
      <c r="A66" s="24"/>
      <c r="B66" s="339" t="s">
        <v>135</v>
      </c>
      <c r="C66" s="339"/>
      <c r="D66" s="339"/>
      <c r="E66" s="339"/>
      <c r="F66" s="339"/>
      <c r="G66" s="339"/>
      <c r="H66" s="339"/>
      <c r="I66" s="339"/>
      <c r="J66" s="339"/>
      <c r="K66" s="339"/>
      <c r="L66" s="339"/>
      <c r="M66" s="339"/>
      <c r="O66" s="24"/>
      <c r="P66" s="24"/>
    </row>
    <row r="67" spans="1:16" s="5" customFormat="1" ht="14.25" x14ac:dyDescent="0.2">
      <c r="A67" s="24"/>
      <c r="B67" s="444"/>
      <c r="C67" s="338"/>
      <c r="D67" s="338"/>
      <c r="E67" s="338"/>
      <c r="F67" s="338"/>
      <c r="G67" s="338"/>
      <c r="H67" s="338"/>
      <c r="I67" s="338"/>
      <c r="J67" s="338"/>
      <c r="K67" s="338"/>
      <c r="L67" s="338"/>
      <c r="M67" s="221" t="s">
        <v>147</v>
      </c>
      <c r="N67" s="221" t="s">
        <v>148</v>
      </c>
      <c r="O67" s="221" t="s">
        <v>149</v>
      </c>
      <c r="P67" s="221" t="s">
        <v>335</v>
      </c>
    </row>
    <row r="68" spans="1:16" s="128" customFormat="1" ht="14.25" customHeight="1" x14ac:dyDescent="0.2">
      <c r="A68" s="252"/>
      <c r="B68" s="397" t="s">
        <v>133</v>
      </c>
      <c r="C68" s="397"/>
      <c r="D68" s="397"/>
      <c r="E68" s="397"/>
      <c r="F68" s="397"/>
      <c r="G68" s="397"/>
      <c r="H68" s="397"/>
      <c r="I68" s="397"/>
      <c r="J68" s="397"/>
      <c r="K68" s="397"/>
      <c r="L68" s="397"/>
      <c r="M68" s="136">
        <f>'Anexo II.A. Memoria Largos A1'!M269</f>
        <v>0</v>
      </c>
      <c r="N68" s="253">
        <f>'Anexo II.A. Memoria Largos A2'!M268</f>
        <v>0</v>
      </c>
      <c r="O68" s="253">
        <f>'Anexo II.A. Memoria Cortos'!M250</f>
        <v>0</v>
      </c>
      <c r="P68" s="254">
        <f>'Anexo II.A. Memoria Series C'!M268</f>
        <v>0</v>
      </c>
    </row>
    <row r="69" spans="1:16" s="128" customFormat="1" x14ac:dyDescent="0.2">
      <c r="A69" s="252"/>
      <c r="B69" s="397" t="s">
        <v>134</v>
      </c>
      <c r="C69" s="397"/>
      <c r="D69" s="397"/>
      <c r="E69" s="397"/>
      <c r="F69" s="397"/>
      <c r="G69" s="397"/>
      <c r="H69" s="397"/>
      <c r="I69" s="397"/>
      <c r="J69" s="397"/>
      <c r="K69" s="397"/>
      <c r="L69" s="397"/>
      <c r="M69" s="136">
        <f>'Anexo II.A. Memoria Largos A1'!M270</f>
        <v>0</v>
      </c>
      <c r="N69" s="253">
        <f>'Anexo II.A. Memoria Largos A2'!M269</f>
        <v>0</v>
      </c>
      <c r="O69" s="253">
        <f>'Anexo II.A. Memoria Cortos'!M251</f>
        <v>0</v>
      </c>
      <c r="P69" s="254">
        <f>'Anexo II.A. Memoria Series C'!M269</f>
        <v>0</v>
      </c>
    </row>
    <row r="70" spans="1:16" s="5" customFormat="1" ht="14.25" x14ac:dyDescent="0.2">
      <c r="A70" s="24"/>
      <c r="B70" s="24"/>
      <c r="C70" s="24"/>
      <c r="D70" s="24"/>
      <c r="E70" s="24"/>
      <c r="F70" s="24"/>
      <c r="G70" s="24"/>
      <c r="H70" s="24"/>
      <c r="I70" s="24"/>
      <c r="J70" s="24"/>
      <c r="K70" s="24"/>
      <c r="L70" s="24"/>
      <c r="M70" s="221" t="s">
        <v>147</v>
      </c>
      <c r="N70" s="221" t="s">
        <v>148</v>
      </c>
      <c r="O70" s="221" t="s">
        <v>149</v>
      </c>
      <c r="P70" s="221" t="s">
        <v>335</v>
      </c>
    </row>
    <row r="71" spans="1:16" s="5" customFormat="1" ht="31.5" customHeight="1" x14ac:dyDescent="0.2">
      <c r="A71" s="24"/>
      <c r="B71" s="445" t="s">
        <v>87</v>
      </c>
      <c r="C71" s="445"/>
      <c r="D71" s="445"/>
      <c r="E71" s="445"/>
      <c r="F71" s="445"/>
      <c r="G71" s="445"/>
      <c r="H71" s="445"/>
      <c r="I71" s="445"/>
      <c r="J71" s="445"/>
      <c r="K71" s="445"/>
      <c r="L71" s="445"/>
      <c r="M71" s="255">
        <f>'Anexo II.A. Memoria Largos A1'!C275</f>
        <v>0</v>
      </c>
      <c r="N71" s="237"/>
      <c r="O71" s="237"/>
      <c r="P71" s="256">
        <f>'Anexo II.A. Memoria Series C'!C274</f>
        <v>0</v>
      </c>
    </row>
    <row r="72" spans="1:16" s="24" customFormat="1" ht="14.25" x14ac:dyDescent="0.2">
      <c r="M72" s="221" t="s">
        <v>147</v>
      </c>
      <c r="N72" s="221" t="s">
        <v>148</v>
      </c>
      <c r="O72" s="221" t="s">
        <v>149</v>
      </c>
      <c r="P72" s="221" t="s">
        <v>335</v>
      </c>
    </row>
    <row r="73" spans="1:16" s="5" customFormat="1" x14ac:dyDescent="0.2">
      <c r="A73" s="24"/>
      <c r="B73" s="398" t="s">
        <v>88</v>
      </c>
      <c r="C73" s="398"/>
      <c r="D73" s="398"/>
      <c r="E73" s="398"/>
      <c r="F73" s="398"/>
      <c r="G73" s="398"/>
      <c r="H73" s="398"/>
      <c r="I73" s="241"/>
      <c r="J73" s="241"/>
      <c r="K73" s="241"/>
      <c r="L73" s="241"/>
      <c r="M73" s="255">
        <f>'Anexo II.A. Memoria Largos A1'!C280</f>
        <v>0</v>
      </c>
      <c r="N73" s="257">
        <f>'Anexo II.A. Memoria Largos A2'!C273</f>
        <v>0</v>
      </c>
      <c r="O73" s="258">
        <f>'Anexo II.A. Memoria Cortos'!C255</f>
        <v>0</v>
      </c>
      <c r="P73" s="256">
        <f>'Anexo II.A. Memoria Series C'!C279</f>
        <v>0</v>
      </c>
    </row>
    <row r="74" spans="1:16" s="24" customFormat="1" ht="14.25" x14ac:dyDescent="0.2">
      <c r="M74" s="221" t="s">
        <v>147</v>
      </c>
      <c r="N74" s="221" t="s">
        <v>148</v>
      </c>
      <c r="O74" s="221" t="s">
        <v>149</v>
      </c>
      <c r="P74" s="221" t="s">
        <v>335</v>
      </c>
    </row>
    <row r="75" spans="1:16" s="5" customFormat="1" x14ac:dyDescent="0.2">
      <c r="A75" s="24"/>
      <c r="B75" s="427" t="s">
        <v>97</v>
      </c>
      <c r="C75" s="427"/>
      <c r="D75" s="427"/>
      <c r="E75" s="427"/>
      <c r="F75" s="259"/>
      <c r="G75" s="259"/>
      <c r="H75" s="259"/>
      <c r="I75" s="259"/>
      <c r="J75" s="259"/>
      <c r="K75" s="259"/>
      <c r="L75" s="259"/>
      <c r="M75" s="260"/>
      <c r="N75" s="261"/>
      <c r="O75" s="258">
        <f>'Anexo II.A. Memoria Cortos'!C260</f>
        <v>0</v>
      </c>
      <c r="P75" s="262"/>
    </row>
    <row r="76" spans="1:16" s="9" customFormat="1" ht="14.25" customHeight="1" x14ac:dyDescent="0.2">
      <c r="A76" s="263"/>
      <c r="B76" s="264"/>
      <c r="C76" s="264"/>
      <c r="D76" s="264"/>
      <c r="E76" s="264"/>
      <c r="F76" s="264"/>
      <c r="G76" s="264"/>
      <c r="H76" s="264"/>
      <c r="I76" s="264"/>
      <c r="J76" s="264"/>
      <c r="K76" s="264"/>
      <c r="L76" s="264"/>
      <c r="M76" s="221" t="s">
        <v>147</v>
      </c>
      <c r="N76" s="221" t="s">
        <v>148</v>
      </c>
      <c r="O76" s="221" t="s">
        <v>149</v>
      </c>
      <c r="P76" s="221" t="s">
        <v>335</v>
      </c>
    </row>
    <row r="77" spans="1:16" s="142" customFormat="1" ht="14.25" customHeight="1" x14ac:dyDescent="0.25">
      <c r="B77" s="65"/>
      <c r="C77" s="65"/>
      <c r="D77" s="65"/>
      <c r="E77" s="63"/>
      <c r="F77" s="64"/>
      <c r="H77" s="61"/>
      <c r="J77" s="61"/>
      <c r="K77" s="65" t="s">
        <v>183</v>
      </c>
      <c r="L77" s="66"/>
      <c r="M77" s="95">
        <f>'Anexo II.A. Memoria Largos A1'!L304</f>
        <v>0</v>
      </c>
      <c r="N77" s="95">
        <f>'Anexo II.A. Memoria Largos A2'!L304</f>
        <v>0</v>
      </c>
      <c r="O77" s="95">
        <f>'Anexo II.A. Memoria Cortos'!L290</f>
        <v>0</v>
      </c>
      <c r="P77" s="265">
        <f>'Anexo II.A. Memoria Series C'!L303</f>
        <v>0</v>
      </c>
    </row>
    <row r="78" spans="1:16" s="142" customFormat="1" ht="14.25" customHeight="1" x14ac:dyDescent="0.25">
      <c r="B78" s="65"/>
      <c r="C78" s="65"/>
      <c r="D78" s="65"/>
      <c r="E78" s="63"/>
      <c r="F78" s="64"/>
      <c r="H78" s="61"/>
      <c r="J78" s="61"/>
      <c r="K78" s="65" t="s">
        <v>184</v>
      </c>
      <c r="L78" s="66"/>
      <c r="M78" s="95">
        <f>'Anexo II.A. Memoria Largos A1'!M304</f>
        <v>0</v>
      </c>
      <c r="N78" s="95">
        <f>'Anexo II.A. Memoria Largos A2'!M304</f>
        <v>0</v>
      </c>
      <c r="O78" s="95">
        <f>'Anexo II.A. Memoria Cortos'!M290</f>
        <v>0</v>
      </c>
      <c r="P78" s="265">
        <f>'Anexo II.A. Memoria Series C'!M303</f>
        <v>0</v>
      </c>
    </row>
    <row r="79" spans="1:16" s="142" customFormat="1" ht="14.25" customHeight="1" x14ac:dyDescent="0.25">
      <c r="B79" s="62"/>
      <c r="C79" s="62"/>
      <c r="D79" s="63"/>
      <c r="E79" s="63"/>
      <c r="F79" s="64"/>
      <c r="G79" s="65"/>
      <c r="H79" s="61"/>
      <c r="I79" s="61"/>
      <c r="J79" s="61"/>
      <c r="K79" s="66"/>
      <c r="L79" s="66"/>
      <c r="M79" s="61"/>
      <c r="N79" s="66"/>
      <c r="O79" s="61"/>
    </row>
    <row r="80" spans="1:16" s="142" customFormat="1" ht="14.25" x14ac:dyDescent="0.2">
      <c r="B80" s="96" t="s">
        <v>666</v>
      </c>
      <c r="C80" s="96"/>
      <c r="D80" s="96"/>
      <c r="E80" s="96"/>
      <c r="F80" s="96"/>
      <c r="G80" s="96"/>
      <c r="H80" s="96"/>
      <c r="I80" s="96"/>
      <c r="J80" s="96"/>
      <c r="K80" s="96"/>
      <c r="L80" s="96"/>
      <c r="M80" s="221" t="s">
        <v>147</v>
      </c>
      <c r="N80" s="221" t="s">
        <v>148</v>
      </c>
      <c r="O80" s="221" t="s">
        <v>149</v>
      </c>
      <c r="P80" s="221" t="s">
        <v>335</v>
      </c>
    </row>
    <row r="81" spans="1:16" s="9" customFormat="1" ht="14.25" x14ac:dyDescent="0.2">
      <c r="B81" s="28"/>
      <c r="C81" s="28"/>
      <c r="D81" s="28"/>
      <c r="E81" s="28"/>
      <c r="F81" s="28"/>
      <c r="G81" s="28"/>
      <c r="H81" s="28"/>
      <c r="I81" s="28"/>
      <c r="J81" s="28"/>
      <c r="K81" s="28"/>
      <c r="L81" s="28" t="s">
        <v>669</v>
      </c>
      <c r="M81" s="58">
        <f>'Anexo II.A. Memoria Largos A1'!D320</f>
        <v>0</v>
      </c>
      <c r="N81" s="266">
        <f>'Anexo II.A. Memoria Largos A2'!D320</f>
        <v>0</v>
      </c>
      <c r="O81" s="266">
        <f>'Anexo II.A. Memoria Cortos'!D306</f>
        <v>0</v>
      </c>
      <c r="P81" s="266">
        <f>'Anexo II.A. Memoria Series C'!D319</f>
        <v>0</v>
      </c>
    </row>
    <row r="82" spans="1:16" x14ac:dyDescent="0.25">
      <c r="A82" s="26"/>
      <c r="B82" s="225"/>
      <c r="C82" s="225"/>
      <c r="D82" s="225"/>
      <c r="E82" s="225"/>
      <c r="F82" s="26"/>
      <c r="G82" s="26"/>
      <c r="H82" s="26"/>
      <c r="I82" s="26"/>
      <c r="J82" s="26"/>
    </row>
    <row r="83" spans="1:16" s="9" customFormat="1" ht="14.25" customHeight="1" x14ac:dyDescent="0.2">
      <c r="B83" s="440" t="s">
        <v>671</v>
      </c>
      <c r="C83" s="441"/>
      <c r="D83" s="441"/>
      <c r="E83" s="441"/>
      <c r="F83" s="441"/>
      <c r="G83" s="441"/>
      <c r="H83" s="441"/>
      <c r="I83" s="441"/>
      <c r="J83" s="441"/>
      <c r="K83" s="441"/>
      <c r="L83" s="441"/>
      <c r="M83" s="442"/>
    </row>
    <row r="84" spans="1:16" s="9" customFormat="1" ht="25.5" x14ac:dyDescent="0.2">
      <c r="B84" s="78" t="s">
        <v>664</v>
      </c>
      <c r="C84" s="83" t="s">
        <v>663</v>
      </c>
      <c r="D84" s="343" t="s">
        <v>121</v>
      </c>
      <c r="E84" s="344"/>
      <c r="F84" s="344"/>
      <c r="G84" s="344"/>
      <c r="H84" s="345"/>
      <c r="I84" s="343" t="s">
        <v>662</v>
      </c>
      <c r="J84" s="344"/>
      <c r="K84" s="344"/>
      <c r="L84" s="344"/>
      <c r="M84" s="345"/>
      <c r="N84" s="78" t="s">
        <v>122</v>
      </c>
      <c r="O84" s="78" t="s">
        <v>377</v>
      </c>
    </row>
    <row r="85" spans="1:16" s="5" customFormat="1" ht="14.25" x14ac:dyDescent="0.2">
      <c r="B85" s="79">
        <f>'Anexo II.A. Memoria Largos A1'!B327</f>
        <v>0</v>
      </c>
      <c r="C85" s="79">
        <f>'Anexo II.A. Memoria Largos A1'!C327</f>
        <v>0</v>
      </c>
      <c r="D85" s="437">
        <f>'Anexo II.A. Memoria Largos A1'!D327:H327</f>
        <v>0</v>
      </c>
      <c r="E85" s="438"/>
      <c r="F85" s="438"/>
      <c r="G85" s="438"/>
      <c r="H85" s="439"/>
      <c r="I85" s="437">
        <f>'Anexo II.A. Memoria Largos A1'!I327:M327</f>
        <v>0</v>
      </c>
      <c r="J85" s="438"/>
      <c r="K85" s="438"/>
      <c r="L85" s="438"/>
      <c r="M85" s="439"/>
      <c r="N85" s="80">
        <f>'Anexo II.A. Memoria Largos A1'!N327</f>
        <v>0</v>
      </c>
      <c r="O85" s="267" t="e">
        <f>VLOOKUP(I85,Tablas!$R$2:$S$273,2,"FALSO")</f>
        <v>#N/A</v>
      </c>
      <c r="P85" s="9"/>
    </row>
    <row r="86" spans="1:16" s="5" customFormat="1" ht="14.25" x14ac:dyDescent="0.2">
      <c r="B86" s="79">
        <f>'Anexo II.A. Memoria Largos A1'!B328</f>
        <v>0</v>
      </c>
      <c r="C86" s="79">
        <f>'Anexo II.A. Memoria Largos A1'!C328</f>
        <v>0</v>
      </c>
      <c r="D86" s="437">
        <f>'Anexo II.A. Memoria Largos A1'!D328:H328</f>
        <v>0</v>
      </c>
      <c r="E86" s="438"/>
      <c r="F86" s="438"/>
      <c r="G86" s="438"/>
      <c r="H86" s="439"/>
      <c r="I86" s="437">
        <f>'Anexo II.A. Memoria Largos A1'!I328:M328</f>
        <v>0</v>
      </c>
      <c r="J86" s="438"/>
      <c r="K86" s="438"/>
      <c r="L86" s="438"/>
      <c r="M86" s="439"/>
      <c r="N86" s="80">
        <f>'Anexo II.A. Memoria Largos A1'!N328</f>
        <v>0</v>
      </c>
      <c r="O86" s="267" t="e">
        <f>VLOOKUP(I86,Tablas!$R$2:$S$273,2,"FALSO")</f>
        <v>#N/A</v>
      </c>
      <c r="P86" s="9"/>
    </row>
    <row r="87" spans="1:16" s="5" customFormat="1" ht="14.25" x14ac:dyDescent="0.2">
      <c r="B87" s="79">
        <f>'Anexo II.A. Memoria Largos A1'!B329</f>
        <v>0</v>
      </c>
      <c r="C87" s="79">
        <f>'Anexo II.A. Memoria Largos A1'!C329</f>
        <v>0</v>
      </c>
      <c r="D87" s="437">
        <f>'Anexo II.A. Memoria Largos A1'!D329:H329</f>
        <v>0</v>
      </c>
      <c r="E87" s="438"/>
      <c r="F87" s="438"/>
      <c r="G87" s="438"/>
      <c r="H87" s="439"/>
      <c r="I87" s="437">
        <f>'Anexo II.A. Memoria Largos A1'!I329:M329</f>
        <v>0</v>
      </c>
      <c r="J87" s="438"/>
      <c r="K87" s="438"/>
      <c r="L87" s="438"/>
      <c r="M87" s="439"/>
      <c r="N87" s="80">
        <f>'Anexo II.A. Memoria Largos A1'!N329</f>
        <v>0</v>
      </c>
      <c r="O87" s="267" t="e">
        <f>VLOOKUP(I87,Tablas!$R$2:$S$273,2,"FALSO")</f>
        <v>#N/A</v>
      </c>
      <c r="P87" s="9"/>
    </row>
    <row r="88" spans="1:16" s="5" customFormat="1" ht="14.25" x14ac:dyDescent="0.2">
      <c r="B88" s="79">
        <f>'Anexo II.A. Memoria Largos A1'!B330</f>
        <v>0</v>
      </c>
      <c r="C88" s="79">
        <f>'Anexo II.A. Memoria Largos A1'!C330</f>
        <v>0</v>
      </c>
      <c r="D88" s="437">
        <f>'Anexo II.A. Memoria Largos A1'!D330:H330</f>
        <v>0</v>
      </c>
      <c r="E88" s="438"/>
      <c r="F88" s="438"/>
      <c r="G88" s="438"/>
      <c r="H88" s="439"/>
      <c r="I88" s="437">
        <f>'Anexo II.A. Memoria Largos A1'!I330:M330</f>
        <v>0</v>
      </c>
      <c r="J88" s="438"/>
      <c r="K88" s="438"/>
      <c r="L88" s="438"/>
      <c r="M88" s="439"/>
      <c r="N88" s="80">
        <f>'Anexo II.A. Memoria Largos A1'!N330</f>
        <v>0</v>
      </c>
      <c r="O88" s="267" t="e">
        <f>VLOOKUP(I88,Tablas!$R$2:$S$273,2,"FALSO")</f>
        <v>#N/A</v>
      </c>
      <c r="P88" s="9"/>
    </row>
    <row r="89" spans="1:16" s="5" customFormat="1" ht="14.25" x14ac:dyDescent="0.2">
      <c r="B89" s="79">
        <f>'Anexo II.A. Memoria Largos A1'!B331</f>
        <v>0</v>
      </c>
      <c r="C89" s="79">
        <f>'Anexo II.A. Memoria Largos A1'!C331</f>
        <v>0</v>
      </c>
      <c r="D89" s="437">
        <f>'Anexo II.A. Memoria Largos A1'!D331:H331</f>
        <v>0</v>
      </c>
      <c r="E89" s="438"/>
      <c r="F89" s="438"/>
      <c r="G89" s="438"/>
      <c r="H89" s="439"/>
      <c r="I89" s="437">
        <f>'Anexo II.A. Memoria Largos A1'!I331:M331</f>
        <v>0</v>
      </c>
      <c r="J89" s="438"/>
      <c r="K89" s="438"/>
      <c r="L89" s="438"/>
      <c r="M89" s="439"/>
      <c r="N89" s="80">
        <f>'Anexo II.A. Memoria Largos A1'!N331</f>
        <v>0</v>
      </c>
      <c r="O89" s="267" t="e">
        <f>VLOOKUP(I89,Tablas!$R$2:$S$273,2,"FALSO")</f>
        <v>#N/A</v>
      </c>
      <c r="P89" s="9"/>
    </row>
    <row r="90" spans="1:16" s="5" customFormat="1" ht="14.25" x14ac:dyDescent="0.2">
      <c r="B90" s="79">
        <f>'Anexo II.A. Memoria Largos A1'!B332</f>
        <v>0</v>
      </c>
      <c r="C90" s="79">
        <f>'Anexo II.A. Memoria Largos A1'!C332</f>
        <v>0</v>
      </c>
      <c r="D90" s="437">
        <f>'Anexo II.A. Memoria Largos A1'!D332:H332</f>
        <v>0</v>
      </c>
      <c r="E90" s="438"/>
      <c r="F90" s="438"/>
      <c r="G90" s="438"/>
      <c r="H90" s="439"/>
      <c r="I90" s="437">
        <f>'Anexo II.A. Memoria Largos A1'!I332:M332</f>
        <v>0</v>
      </c>
      <c r="J90" s="438"/>
      <c r="K90" s="438"/>
      <c r="L90" s="438"/>
      <c r="M90" s="439"/>
      <c r="N90" s="80">
        <f>'Anexo II.A. Memoria Largos A1'!N332</f>
        <v>0</v>
      </c>
      <c r="O90" s="267" t="e">
        <f>VLOOKUP(I90,Tablas!$R$2:$S$273,2,"FALSO")</f>
        <v>#N/A</v>
      </c>
      <c r="P90" s="9"/>
    </row>
    <row r="91" spans="1:16" s="5" customFormat="1" ht="14.25" x14ac:dyDescent="0.2">
      <c r="B91" s="79">
        <f>'Anexo II.A. Memoria Largos A1'!B333</f>
        <v>0</v>
      </c>
      <c r="C91" s="79">
        <f>'Anexo II.A. Memoria Largos A1'!C333</f>
        <v>0</v>
      </c>
      <c r="D91" s="437">
        <f>'Anexo II.A. Memoria Largos A1'!D333:H333</f>
        <v>0</v>
      </c>
      <c r="E91" s="438"/>
      <c r="F91" s="438"/>
      <c r="G91" s="438"/>
      <c r="H91" s="439"/>
      <c r="I91" s="437">
        <f>'Anexo II.A. Memoria Largos A1'!I333:M333</f>
        <v>0</v>
      </c>
      <c r="J91" s="438"/>
      <c r="K91" s="438"/>
      <c r="L91" s="438"/>
      <c r="M91" s="439"/>
      <c r="N91" s="80">
        <f>'Anexo II.A. Memoria Largos A1'!N333</f>
        <v>0</v>
      </c>
      <c r="O91" s="267" t="e">
        <f>VLOOKUP(I91,Tablas!$R$2:$S$273,2,"FALSO")</f>
        <v>#N/A</v>
      </c>
      <c r="P91" s="9"/>
    </row>
    <row r="92" spans="1:16" s="5" customFormat="1" ht="14.25" x14ac:dyDescent="0.2">
      <c r="B92" s="79">
        <f>'Anexo II.A. Memoria Largos A1'!B334</f>
        <v>0</v>
      </c>
      <c r="C92" s="79">
        <f>'Anexo II.A. Memoria Largos A1'!C334</f>
        <v>0</v>
      </c>
      <c r="D92" s="437">
        <f>'Anexo II.A. Memoria Largos A1'!D334:H334</f>
        <v>0</v>
      </c>
      <c r="E92" s="438"/>
      <c r="F92" s="438"/>
      <c r="G92" s="438"/>
      <c r="H92" s="439"/>
      <c r="I92" s="437">
        <f>'Anexo II.A. Memoria Largos A1'!I334:M334</f>
        <v>0</v>
      </c>
      <c r="J92" s="438"/>
      <c r="K92" s="438"/>
      <c r="L92" s="438"/>
      <c r="M92" s="439"/>
      <c r="N92" s="80">
        <f>'Anexo II.A. Memoria Largos A1'!N334</f>
        <v>0</v>
      </c>
      <c r="O92" s="267" t="e">
        <f>VLOOKUP(I92,Tablas!$R$2:$S$273,2,"FALSO")</f>
        <v>#N/A</v>
      </c>
      <c r="P92" s="9"/>
    </row>
    <row r="93" spans="1:16" s="5" customFormat="1" ht="14.25" x14ac:dyDescent="0.2">
      <c r="B93" s="79">
        <f>'Anexo II.A. Memoria Largos A1'!B335</f>
        <v>0</v>
      </c>
      <c r="C93" s="79">
        <f>'Anexo II.A. Memoria Largos A1'!C335</f>
        <v>0</v>
      </c>
      <c r="D93" s="437">
        <f>'Anexo II.A. Memoria Largos A1'!D335:H335</f>
        <v>0</v>
      </c>
      <c r="E93" s="438"/>
      <c r="F93" s="438"/>
      <c r="G93" s="438"/>
      <c r="H93" s="439"/>
      <c r="I93" s="437">
        <f>'Anexo II.A. Memoria Largos A1'!I335:M335</f>
        <v>0</v>
      </c>
      <c r="J93" s="438"/>
      <c r="K93" s="438"/>
      <c r="L93" s="438"/>
      <c r="M93" s="439"/>
      <c r="N93" s="80">
        <f>'Anexo II.A. Memoria Largos A1'!N335</f>
        <v>0</v>
      </c>
      <c r="O93" s="267" t="e">
        <f>VLOOKUP(I93,Tablas!$R$2:$S$273,2,"FALSO")</f>
        <v>#N/A</v>
      </c>
      <c r="P93" s="9"/>
    </row>
    <row r="94" spans="1:16" s="5" customFormat="1" ht="14.25" x14ac:dyDescent="0.2">
      <c r="B94" s="79">
        <f>'Anexo II.A. Memoria Largos A1'!B336</f>
        <v>0</v>
      </c>
      <c r="C94" s="79">
        <f>'Anexo II.A. Memoria Largos A1'!C336</f>
        <v>0</v>
      </c>
      <c r="D94" s="437">
        <f>'Anexo II.A. Memoria Largos A1'!D336:H336</f>
        <v>0</v>
      </c>
      <c r="E94" s="438"/>
      <c r="F94" s="438"/>
      <c r="G94" s="438"/>
      <c r="H94" s="439"/>
      <c r="I94" s="437">
        <f>'Anexo II.A. Memoria Largos A1'!I336:M336</f>
        <v>0</v>
      </c>
      <c r="J94" s="438"/>
      <c r="K94" s="438"/>
      <c r="L94" s="438"/>
      <c r="M94" s="439"/>
      <c r="N94" s="80">
        <f>'Anexo II.A. Memoria Largos A1'!N336</f>
        <v>0</v>
      </c>
      <c r="O94" s="267" t="e">
        <f>VLOOKUP(I94,Tablas!$R$2:$S$273,2,"FALSO")</f>
        <v>#N/A</v>
      </c>
      <c r="P94" s="9"/>
    </row>
    <row r="95" spans="1:16" s="5" customFormat="1" ht="14.25" x14ac:dyDescent="0.2">
      <c r="B95" s="79">
        <f>'Anexo II.A. Memoria Largos A1'!B337</f>
        <v>0</v>
      </c>
      <c r="C95" s="79">
        <f>'Anexo II.A. Memoria Largos A1'!C337</f>
        <v>0</v>
      </c>
      <c r="D95" s="437">
        <f>'Anexo II.A. Memoria Largos A1'!D337:H337</f>
        <v>0</v>
      </c>
      <c r="E95" s="438"/>
      <c r="F95" s="438"/>
      <c r="G95" s="438"/>
      <c r="H95" s="439"/>
      <c r="I95" s="437">
        <f>'Anexo II.A. Memoria Largos A1'!I337:M337</f>
        <v>0</v>
      </c>
      <c r="J95" s="438"/>
      <c r="K95" s="438"/>
      <c r="L95" s="438"/>
      <c r="M95" s="439"/>
      <c r="N95" s="80">
        <f>'Anexo II.A. Memoria Largos A1'!N337</f>
        <v>0</v>
      </c>
      <c r="O95" s="267" t="e">
        <f>VLOOKUP(I95,Tablas!$R$2:$S$273,2,"FALSO")</f>
        <v>#N/A</v>
      </c>
      <c r="P95" s="9"/>
    </row>
    <row r="96" spans="1:16" s="5" customFormat="1" ht="14.25" x14ac:dyDescent="0.2">
      <c r="B96" s="79">
        <f>'Anexo II.A. Memoria Largos A1'!B338</f>
        <v>0</v>
      </c>
      <c r="C96" s="79">
        <f>'Anexo II.A. Memoria Largos A1'!C338</f>
        <v>0</v>
      </c>
      <c r="D96" s="437">
        <f>'Anexo II.A. Memoria Largos A1'!D338:H338</f>
        <v>0</v>
      </c>
      <c r="E96" s="438"/>
      <c r="F96" s="438"/>
      <c r="G96" s="438"/>
      <c r="H96" s="439"/>
      <c r="I96" s="437">
        <f>'Anexo II.A. Memoria Largos A1'!I338:M338</f>
        <v>0</v>
      </c>
      <c r="J96" s="438"/>
      <c r="K96" s="438"/>
      <c r="L96" s="438"/>
      <c r="M96" s="439"/>
      <c r="N96" s="80">
        <f>'Anexo II.A. Memoria Largos A1'!N338</f>
        <v>0</v>
      </c>
      <c r="O96" s="267" t="e">
        <f>VLOOKUP(I96,Tablas!$R$2:$S$273,2,"FALSO")</f>
        <v>#N/A</v>
      </c>
      <c r="P96" s="9"/>
    </row>
    <row r="97" spans="1:16" s="5" customFormat="1" ht="14.25" x14ac:dyDescent="0.2">
      <c r="B97" s="79">
        <f>'Anexo II.A. Memoria Largos A1'!B339</f>
        <v>0</v>
      </c>
      <c r="C97" s="79">
        <f>'Anexo II.A. Memoria Largos A1'!C339</f>
        <v>0</v>
      </c>
      <c r="D97" s="437">
        <f>'Anexo II.A. Memoria Largos A1'!D339:H339</f>
        <v>0</v>
      </c>
      <c r="E97" s="438"/>
      <c r="F97" s="438"/>
      <c r="G97" s="438"/>
      <c r="H97" s="439"/>
      <c r="I97" s="437">
        <f>'Anexo II.A. Memoria Largos A1'!I339:M339</f>
        <v>0</v>
      </c>
      <c r="J97" s="438"/>
      <c r="K97" s="438"/>
      <c r="L97" s="438"/>
      <c r="M97" s="439"/>
      <c r="N97" s="80">
        <f>'Anexo II.A. Memoria Largos A1'!N339</f>
        <v>0</v>
      </c>
      <c r="O97" s="267" t="e">
        <f>VLOOKUP(I97,Tablas!$R$2:$S$273,2,"FALSO")</f>
        <v>#N/A</v>
      </c>
      <c r="P97" s="9"/>
    </row>
    <row r="98" spans="1:16" s="5" customFormat="1" ht="14.25" x14ac:dyDescent="0.2">
      <c r="B98" s="79">
        <f>'Anexo II.A. Memoria Largos A1'!B340</f>
        <v>0</v>
      </c>
      <c r="C98" s="79">
        <f>'Anexo II.A. Memoria Largos A1'!C340</f>
        <v>0</v>
      </c>
      <c r="D98" s="437">
        <f>'Anexo II.A. Memoria Largos A1'!D340:H340</f>
        <v>0</v>
      </c>
      <c r="E98" s="438"/>
      <c r="F98" s="438"/>
      <c r="G98" s="438"/>
      <c r="H98" s="439"/>
      <c r="I98" s="437">
        <f>'Anexo II.A. Memoria Largos A1'!I340:M340</f>
        <v>0</v>
      </c>
      <c r="J98" s="438"/>
      <c r="K98" s="438"/>
      <c r="L98" s="438"/>
      <c r="M98" s="439"/>
      <c r="N98" s="80">
        <f>'Anexo II.A. Memoria Largos A1'!N340</f>
        <v>0</v>
      </c>
      <c r="O98" s="267" t="e">
        <f>VLOOKUP(I98,Tablas!$R$2:$S$273,2,"FALSO")</f>
        <v>#N/A</v>
      </c>
      <c r="P98" s="9"/>
    </row>
    <row r="99" spans="1:16" s="5" customFormat="1" ht="14.25" x14ac:dyDescent="0.2">
      <c r="B99" s="79">
        <f>'Anexo II.A. Memoria Largos A1'!B341</f>
        <v>0</v>
      </c>
      <c r="C99" s="79">
        <f>'Anexo II.A. Memoria Largos A1'!C341</f>
        <v>0</v>
      </c>
      <c r="D99" s="437">
        <f>'Anexo II.A. Memoria Largos A1'!D341:H341</f>
        <v>0</v>
      </c>
      <c r="E99" s="438"/>
      <c r="F99" s="438"/>
      <c r="G99" s="438"/>
      <c r="H99" s="439"/>
      <c r="I99" s="437">
        <f>'Anexo II.A. Memoria Largos A1'!I341:M341</f>
        <v>0</v>
      </c>
      <c r="J99" s="438"/>
      <c r="K99" s="438"/>
      <c r="L99" s="438"/>
      <c r="M99" s="439"/>
      <c r="N99" s="80">
        <f>'Anexo II.A. Memoria Largos A1'!N341</f>
        <v>0</v>
      </c>
      <c r="O99" s="267" t="e">
        <f>VLOOKUP(I99,Tablas!$R$2:$S$273,2,"FALSO")</f>
        <v>#N/A</v>
      </c>
    </row>
    <row r="100" spans="1:16" s="5" customFormat="1" ht="14.25" x14ac:dyDescent="0.2">
      <c r="B100" s="79">
        <f>'Anexo II.A. Memoria Largos A1'!B342</f>
        <v>0</v>
      </c>
      <c r="C100" s="79">
        <f>'Anexo II.A. Memoria Largos A1'!C342</f>
        <v>0</v>
      </c>
      <c r="D100" s="437">
        <f>'Anexo II.A. Memoria Largos A1'!D342:H342</f>
        <v>0</v>
      </c>
      <c r="E100" s="438"/>
      <c r="F100" s="438"/>
      <c r="G100" s="438"/>
      <c r="H100" s="439"/>
      <c r="I100" s="437">
        <f>'Anexo II.A. Memoria Largos A1'!I342:M342</f>
        <v>0</v>
      </c>
      <c r="J100" s="438"/>
      <c r="K100" s="438"/>
      <c r="L100" s="438"/>
      <c r="M100" s="439"/>
      <c r="N100" s="80">
        <f>'Anexo II.A. Memoria Largos A1'!N342</f>
        <v>0</v>
      </c>
      <c r="O100" s="267" t="e">
        <f>VLOOKUP(I100,Tablas!$R$2:$S$273,2,"FALSO")</f>
        <v>#N/A</v>
      </c>
    </row>
    <row r="101" spans="1:16" s="5" customFormat="1" ht="14.25" x14ac:dyDescent="0.2">
      <c r="B101" s="79">
        <f>'Anexo II.A. Memoria Largos A1'!B343</f>
        <v>0</v>
      </c>
      <c r="C101" s="79">
        <f>'Anexo II.A. Memoria Largos A1'!C343</f>
        <v>0</v>
      </c>
      <c r="D101" s="437">
        <f>'Anexo II.A. Memoria Largos A1'!D343:H343</f>
        <v>0</v>
      </c>
      <c r="E101" s="438"/>
      <c r="F101" s="438"/>
      <c r="G101" s="438"/>
      <c r="H101" s="439"/>
      <c r="I101" s="437">
        <f>'Anexo II.A. Memoria Largos A1'!I343:M343</f>
        <v>0</v>
      </c>
      <c r="J101" s="438"/>
      <c r="K101" s="438"/>
      <c r="L101" s="438"/>
      <c r="M101" s="439"/>
      <c r="N101" s="80">
        <f>'Anexo II.A. Memoria Largos A1'!N343</f>
        <v>0</v>
      </c>
      <c r="O101" s="267" t="e">
        <f>VLOOKUP(I101,Tablas!$R$2:$S$273,2,"FALSO")</f>
        <v>#N/A</v>
      </c>
    </row>
    <row r="102" spans="1:16" s="5" customFormat="1" ht="14.25" x14ac:dyDescent="0.2">
      <c r="B102" s="79">
        <f>'Anexo II.A. Memoria Largos A1'!B344</f>
        <v>0</v>
      </c>
      <c r="C102" s="79">
        <f>'Anexo II.A. Memoria Largos A1'!C344</f>
        <v>0</v>
      </c>
      <c r="D102" s="437">
        <f>'Anexo II.A. Memoria Largos A1'!D344:H344</f>
        <v>0</v>
      </c>
      <c r="E102" s="438"/>
      <c r="F102" s="438"/>
      <c r="G102" s="438"/>
      <c r="H102" s="439"/>
      <c r="I102" s="437">
        <f>'Anexo II.A. Memoria Largos A1'!I344:M344</f>
        <v>0</v>
      </c>
      <c r="J102" s="438"/>
      <c r="K102" s="438"/>
      <c r="L102" s="438"/>
      <c r="M102" s="439"/>
      <c r="N102" s="80">
        <f>'Anexo II.A. Memoria Largos A1'!N344</f>
        <v>0</v>
      </c>
      <c r="O102" s="267" t="e">
        <f>VLOOKUP(I102,Tablas!$R$2:$S$273,2,"FALSO")</f>
        <v>#N/A</v>
      </c>
    </row>
    <row r="103" spans="1:16" s="5" customFormat="1" ht="14.25" x14ac:dyDescent="0.2">
      <c r="B103" s="79">
        <f>'Anexo II.A. Memoria Largos A1'!B345</f>
        <v>0</v>
      </c>
      <c r="C103" s="79">
        <f>'Anexo II.A. Memoria Largos A1'!C345</f>
        <v>0</v>
      </c>
      <c r="D103" s="437">
        <f>'Anexo II.A. Memoria Largos A1'!D345:H345</f>
        <v>0</v>
      </c>
      <c r="E103" s="438"/>
      <c r="F103" s="438"/>
      <c r="G103" s="438"/>
      <c r="H103" s="439"/>
      <c r="I103" s="437">
        <f>'Anexo II.A. Memoria Largos A1'!I345:M345</f>
        <v>0</v>
      </c>
      <c r="J103" s="438"/>
      <c r="K103" s="438"/>
      <c r="L103" s="438"/>
      <c r="M103" s="439"/>
      <c r="N103" s="80">
        <f>'Anexo II.A. Memoria Largos A1'!N345</f>
        <v>0</v>
      </c>
      <c r="O103" s="267" t="e">
        <f>VLOOKUP(I103,Tablas!$R$2:$S$273,2,"FALSO")</f>
        <v>#N/A</v>
      </c>
    </row>
    <row r="104" spans="1:16" s="5" customFormat="1" ht="14.25" x14ac:dyDescent="0.2">
      <c r="B104" s="79">
        <f>'Anexo II.A. Memoria Largos A1'!B346</f>
        <v>0</v>
      </c>
      <c r="C104" s="79">
        <f>'Anexo II.A. Memoria Largos A1'!C346</f>
        <v>0</v>
      </c>
      <c r="D104" s="437">
        <f>'Anexo II.A. Memoria Largos A1'!D346:H346</f>
        <v>0</v>
      </c>
      <c r="E104" s="438"/>
      <c r="F104" s="438"/>
      <c r="G104" s="438"/>
      <c r="H104" s="439"/>
      <c r="I104" s="437">
        <f>'Anexo II.A. Memoria Largos A1'!I346:M346</f>
        <v>0</v>
      </c>
      <c r="J104" s="438"/>
      <c r="K104" s="438"/>
      <c r="L104" s="438"/>
      <c r="M104" s="439"/>
      <c r="N104" s="80">
        <f>'Anexo II.A. Memoria Largos A1'!N346</f>
        <v>0</v>
      </c>
      <c r="O104" s="267" t="e">
        <f>VLOOKUP(I104,Tablas!$R$2:$S$273,2,"FALSO")</f>
        <v>#N/A</v>
      </c>
    </row>
    <row r="105" spans="1:16" s="5" customFormat="1" ht="15" customHeight="1" x14ac:dyDescent="0.2">
      <c r="B105" s="81"/>
      <c r="C105" s="81"/>
      <c r="D105" s="81"/>
      <c r="E105" s="81"/>
      <c r="F105" s="81"/>
      <c r="G105" s="81"/>
      <c r="H105" s="84"/>
      <c r="I105" s="314" t="s">
        <v>123</v>
      </c>
      <c r="J105" s="315"/>
      <c r="K105" s="315"/>
      <c r="L105" s="315"/>
      <c r="M105" s="316"/>
      <c r="N105" s="82">
        <f>'Anexo II.A. Memoria Largos A1'!N347</f>
        <v>0</v>
      </c>
    </row>
    <row r="106" spans="1:16" x14ac:dyDescent="0.25">
      <c r="A106" s="26"/>
      <c r="B106" s="225"/>
      <c r="C106" s="225"/>
      <c r="D106" s="225"/>
      <c r="E106" s="225"/>
      <c r="F106" s="26"/>
      <c r="G106" s="26"/>
      <c r="H106" s="26"/>
      <c r="I106" s="26"/>
      <c r="J106" s="26"/>
    </row>
    <row r="107" spans="1:16" s="9" customFormat="1" ht="14.25" customHeight="1" x14ac:dyDescent="0.2">
      <c r="B107" s="440" t="s">
        <v>672</v>
      </c>
      <c r="C107" s="441"/>
      <c r="D107" s="441"/>
      <c r="E107" s="441"/>
      <c r="F107" s="441"/>
      <c r="G107" s="441"/>
      <c r="H107" s="441"/>
      <c r="I107" s="441"/>
      <c r="J107" s="441"/>
      <c r="K107" s="441"/>
      <c r="L107" s="441"/>
      <c r="M107" s="442"/>
    </row>
    <row r="108" spans="1:16" s="9" customFormat="1" ht="25.5" x14ac:dyDescent="0.2">
      <c r="B108" s="78" t="s">
        <v>664</v>
      </c>
      <c r="C108" s="83" t="s">
        <v>663</v>
      </c>
      <c r="D108" s="343" t="s">
        <v>121</v>
      </c>
      <c r="E108" s="344"/>
      <c r="F108" s="344"/>
      <c r="G108" s="344"/>
      <c r="H108" s="345"/>
      <c r="I108" s="343" t="s">
        <v>662</v>
      </c>
      <c r="J108" s="344"/>
      <c r="K108" s="344"/>
      <c r="L108" s="344"/>
      <c r="M108" s="345"/>
      <c r="N108" s="78" t="s">
        <v>122</v>
      </c>
      <c r="O108" s="78" t="s">
        <v>377</v>
      </c>
    </row>
    <row r="109" spans="1:16" s="5" customFormat="1" ht="14.25" x14ac:dyDescent="0.2">
      <c r="B109" s="79">
        <f>'Anexo II.A. Memoria Largos A2'!B327</f>
        <v>0</v>
      </c>
      <c r="C109" s="79">
        <f>'Anexo II.A. Memoria Largos A2'!C327</f>
        <v>0</v>
      </c>
      <c r="D109" s="437">
        <f>'Anexo II.A. Memoria Largos A2'!D327:H327</f>
        <v>0</v>
      </c>
      <c r="E109" s="438"/>
      <c r="F109" s="438"/>
      <c r="G109" s="438"/>
      <c r="H109" s="439"/>
      <c r="I109" s="437">
        <f>'Anexo II.A. Memoria Largos A2'!I327:M327</f>
        <v>0</v>
      </c>
      <c r="J109" s="438"/>
      <c r="K109" s="438"/>
      <c r="L109" s="438"/>
      <c r="M109" s="439"/>
      <c r="N109" s="80">
        <f>'Anexo II.A. Memoria Largos A2'!N327</f>
        <v>0</v>
      </c>
      <c r="O109" s="267" t="e">
        <f>VLOOKUP(I109,Tablas!$R$2:$S$273,2,"FALSO")</f>
        <v>#N/A</v>
      </c>
      <c r="P109" s="9"/>
    </row>
    <row r="110" spans="1:16" s="5" customFormat="1" ht="14.25" x14ac:dyDescent="0.2">
      <c r="B110" s="79">
        <f>'Anexo II.A. Memoria Largos A2'!B328</f>
        <v>0</v>
      </c>
      <c r="C110" s="79">
        <f>'Anexo II.A. Memoria Largos A2'!C328</f>
        <v>0</v>
      </c>
      <c r="D110" s="437">
        <f>'Anexo II.A. Memoria Largos A2'!D328:H328</f>
        <v>0</v>
      </c>
      <c r="E110" s="438"/>
      <c r="F110" s="438"/>
      <c r="G110" s="438"/>
      <c r="H110" s="439"/>
      <c r="I110" s="437">
        <f>'Anexo II.A. Memoria Largos A2'!I328:M328</f>
        <v>0</v>
      </c>
      <c r="J110" s="438"/>
      <c r="K110" s="438"/>
      <c r="L110" s="438"/>
      <c r="M110" s="439"/>
      <c r="N110" s="80">
        <f>'Anexo II.A. Memoria Largos A2'!N328</f>
        <v>0</v>
      </c>
      <c r="O110" s="267" t="e">
        <f>VLOOKUP(I110,Tablas!$R$2:$S$273,2,"FALSO")</f>
        <v>#N/A</v>
      </c>
      <c r="P110" s="9"/>
    </row>
    <row r="111" spans="1:16" s="5" customFormat="1" ht="14.25" x14ac:dyDescent="0.2">
      <c r="B111" s="79">
        <f>'Anexo II.A. Memoria Largos A2'!B329</f>
        <v>0</v>
      </c>
      <c r="C111" s="79">
        <f>'Anexo II.A. Memoria Largos A2'!C329</f>
        <v>0</v>
      </c>
      <c r="D111" s="437">
        <f>'Anexo II.A. Memoria Largos A2'!D329:H329</f>
        <v>0</v>
      </c>
      <c r="E111" s="438"/>
      <c r="F111" s="438"/>
      <c r="G111" s="438"/>
      <c r="H111" s="439"/>
      <c r="I111" s="437">
        <f>'Anexo II.A. Memoria Largos A2'!I329:M329</f>
        <v>0</v>
      </c>
      <c r="J111" s="438"/>
      <c r="K111" s="438"/>
      <c r="L111" s="438"/>
      <c r="M111" s="439"/>
      <c r="N111" s="80">
        <f>'Anexo II.A. Memoria Largos A2'!N329</f>
        <v>0</v>
      </c>
      <c r="O111" s="267" t="e">
        <f>VLOOKUP(I111,Tablas!$R$2:$S$273,2,"FALSO")</f>
        <v>#N/A</v>
      </c>
      <c r="P111" s="9"/>
    </row>
    <row r="112" spans="1:16" s="5" customFormat="1" ht="14.25" x14ac:dyDescent="0.2">
      <c r="B112" s="79">
        <f>'Anexo II.A. Memoria Largos A2'!B330</f>
        <v>0</v>
      </c>
      <c r="C112" s="79">
        <f>'Anexo II.A. Memoria Largos A2'!C330</f>
        <v>0</v>
      </c>
      <c r="D112" s="437">
        <f>'Anexo II.A. Memoria Largos A2'!D330:H330</f>
        <v>0</v>
      </c>
      <c r="E112" s="438"/>
      <c r="F112" s="438"/>
      <c r="G112" s="438"/>
      <c r="H112" s="439"/>
      <c r="I112" s="437">
        <f>'Anexo II.A. Memoria Largos A2'!I330:M330</f>
        <v>0</v>
      </c>
      <c r="J112" s="438"/>
      <c r="K112" s="438"/>
      <c r="L112" s="438"/>
      <c r="M112" s="439"/>
      <c r="N112" s="80">
        <f>'Anexo II.A. Memoria Largos A2'!N330</f>
        <v>0</v>
      </c>
      <c r="O112" s="267" t="e">
        <f>VLOOKUP(I112,Tablas!$R$2:$S$273,2,"FALSO")</f>
        <v>#N/A</v>
      </c>
      <c r="P112" s="9"/>
    </row>
    <row r="113" spans="2:16" s="5" customFormat="1" ht="14.25" x14ac:dyDescent="0.2">
      <c r="B113" s="79">
        <f>'Anexo II.A. Memoria Largos A2'!B331</f>
        <v>0</v>
      </c>
      <c r="C113" s="79">
        <f>'Anexo II.A. Memoria Largos A2'!C331</f>
        <v>0</v>
      </c>
      <c r="D113" s="437">
        <f>'Anexo II.A. Memoria Largos A2'!D331:H331</f>
        <v>0</v>
      </c>
      <c r="E113" s="438"/>
      <c r="F113" s="438"/>
      <c r="G113" s="438"/>
      <c r="H113" s="439"/>
      <c r="I113" s="437">
        <f>'Anexo II.A. Memoria Largos A2'!I331:M331</f>
        <v>0</v>
      </c>
      <c r="J113" s="438"/>
      <c r="K113" s="438"/>
      <c r="L113" s="438"/>
      <c r="M113" s="439"/>
      <c r="N113" s="80">
        <f>'Anexo II.A. Memoria Largos A2'!N331</f>
        <v>0</v>
      </c>
      <c r="O113" s="267" t="e">
        <f>VLOOKUP(I113,Tablas!$R$2:$S$273,2,"FALSO")</f>
        <v>#N/A</v>
      </c>
      <c r="P113" s="9"/>
    </row>
    <row r="114" spans="2:16" s="5" customFormat="1" ht="14.25" x14ac:dyDescent="0.2">
      <c r="B114" s="79">
        <f>'Anexo II.A. Memoria Largos A2'!B332</f>
        <v>0</v>
      </c>
      <c r="C114" s="79">
        <f>'Anexo II.A. Memoria Largos A2'!C332</f>
        <v>0</v>
      </c>
      <c r="D114" s="437">
        <f>'Anexo II.A. Memoria Largos A2'!D332:H332</f>
        <v>0</v>
      </c>
      <c r="E114" s="438"/>
      <c r="F114" s="438"/>
      <c r="G114" s="438"/>
      <c r="H114" s="439"/>
      <c r="I114" s="437">
        <f>'Anexo II.A. Memoria Largos A2'!I332:M332</f>
        <v>0</v>
      </c>
      <c r="J114" s="438"/>
      <c r="K114" s="438"/>
      <c r="L114" s="438"/>
      <c r="M114" s="439"/>
      <c r="N114" s="80">
        <f>'Anexo II.A. Memoria Largos A2'!N332</f>
        <v>0</v>
      </c>
      <c r="O114" s="267" t="e">
        <f>VLOOKUP(I114,Tablas!$R$2:$S$273,2,"FALSO")</f>
        <v>#N/A</v>
      </c>
      <c r="P114" s="9"/>
    </row>
    <row r="115" spans="2:16" s="5" customFormat="1" ht="14.25" x14ac:dyDescent="0.2">
      <c r="B115" s="79">
        <f>'Anexo II.A. Memoria Largos A2'!B333</f>
        <v>0</v>
      </c>
      <c r="C115" s="79">
        <f>'Anexo II.A. Memoria Largos A2'!C333</f>
        <v>0</v>
      </c>
      <c r="D115" s="437">
        <f>'Anexo II.A. Memoria Largos A2'!D333:H333</f>
        <v>0</v>
      </c>
      <c r="E115" s="438"/>
      <c r="F115" s="438"/>
      <c r="G115" s="438"/>
      <c r="H115" s="439"/>
      <c r="I115" s="437">
        <f>'Anexo II.A. Memoria Largos A2'!I333:M333</f>
        <v>0</v>
      </c>
      <c r="J115" s="438"/>
      <c r="K115" s="438"/>
      <c r="L115" s="438"/>
      <c r="M115" s="439"/>
      <c r="N115" s="80">
        <f>'Anexo II.A. Memoria Largos A2'!N333</f>
        <v>0</v>
      </c>
      <c r="O115" s="267" t="e">
        <f>VLOOKUP(I115,Tablas!$R$2:$S$273,2,"FALSO")</f>
        <v>#N/A</v>
      </c>
      <c r="P115" s="9"/>
    </row>
    <row r="116" spans="2:16" s="5" customFormat="1" ht="14.25" x14ac:dyDescent="0.2">
      <c r="B116" s="79">
        <f>'Anexo II.A. Memoria Largos A2'!B334</f>
        <v>0</v>
      </c>
      <c r="C116" s="79">
        <f>'Anexo II.A. Memoria Largos A2'!C334</f>
        <v>0</v>
      </c>
      <c r="D116" s="437">
        <f>'Anexo II.A. Memoria Largos A2'!D334:H334</f>
        <v>0</v>
      </c>
      <c r="E116" s="438"/>
      <c r="F116" s="438"/>
      <c r="G116" s="438"/>
      <c r="H116" s="439"/>
      <c r="I116" s="437">
        <f>'Anexo II.A. Memoria Largos A2'!I334:M334</f>
        <v>0</v>
      </c>
      <c r="J116" s="438"/>
      <c r="K116" s="438"/>
      <c r="L116" s="438"/>
      <c r="M116" s="439"/>
      <c r="N116" s="80">
        <f>'Anexo II.A. Memoria Largos A2'!N334</f>
        <v>0</v>
      </c>
      <c r="O116" s="267" t="e">
        <f>VLOOKUP(I116,Tablas!$R$2:$S$273,2,"FALSO")</f>
        <v>#N/A</v>
      </c>
      <c r="P116" s="9"/>
    </row>
    <row r="117" spans="2:16" s="5" customFormat="1" ht="14.25" x14ac:dyDescent="0.2">
      <c r="B117" s="79">
        <f>'Anexo II.A. Memoria Largos A2'!B335</f>
        <v>0</v>
      </c>
      <c r="C117" s="79">
        <f>'Anexo II.A. Memoria Largos A2'!C335</f>
        <v>0</v>
      </c>
      <c r="D117" s="437">
        <f>'Anexo II.A. Memoria Largos A2'!D335:H335</f>
        <v>0</v>
      </c>
      <c r="E117" s="438"/>
      <c r="F117" s="438"/>
      <c r="G117" s="438"/>
      <c r="H117" s="439"/>
      <c r="I117" s="437">
        <f>'Anexo II.A. Memoria Largos A2'!I335:M335</f>
        <v>0</v>
      </c>
      <c r="J117" s="438"/>
      <c r="K117" s="438"/>
      <c r="L117" s="438"/>
      <c r="M117" s="439"/>
      <c r="N117" s="80">
        <f>'Anexo II.A. Memoria Largos A2'!N335</f>
        <v>0</v>
      </c>
      <c r="O117" s="267" t="e">
        <f>VLOOKUP(I117,Tablas!$R$2:$S$273,2,"FALSO")</f>
        <v>#N/A</v>
      </c>
      <c r="P117" s="9"/>
    </row>
    <row r="118" spans="2:16" s="5" customFormat="1" ht="14.25" x14ac:dyDescent="0.2">
      <c r="B118" s="79">
        <f>'Anexo II.A. Memoria Largos A2'!B336</f>
        <v>0</v>
      </c>
      <c r="C118" s="79">
        <f>'Anexo II.A. Memoria Largos A2'!C336</f>
        <v>0</v>
      </c>
      <c r="D118" s="437">
        <f>'Anexo II.A. Memoria Largos A2'!D336:H336</f>
        <v>0</v>
      </c>
      <c r="E118" s="438"/>
      <c r="F118" s="438"/>
      <c r="G118" s="438"/>
      <c r="H118" s="439"/>
      <c r="I118" s="437">
        <f>'Anexo II.A. Memoria Largos A2'!I336:M336</f>
        <v>0</v>
      </c>
      <c r="J118" s="438"/>
      <c r="K118" s="438"/>
      <c r="L118" s="438"/>
      <c r="M118" s="439"/>
      <c r="N118" s="80">
        <f>'Anexo II.A. Memoria Largos A2'!N336</f>
        <v>0</v>
      </c>
      <c r="O118" s="267" t="e">
        <f>VLOOKUP(I118,Tablas!$R$2:$S$273,2,"FALSO")</f>
        <v>#N/A</v>
      </c>
      <c r="P118" s="9"/>
    </row>
    <row r="119" spans="2:16" s="5" customFormat="1" ht="14.25" x14ac:dyDescent="0.2">
      <c r="B119" s="79">
        <f>'Anexo II.A. Memoria Largos A2'!B337</f>
        <v>0</v>
      </c>
      <c r="C119" s="79">
        <f>'Anexo II.A. Memoria Largos A2'!C337</f>
        <v>0</v>
      </c>
      <c r="D119" s="437">
        <f>'Anexo II.A. Memoria Largos A2'!D337:H337</f>
        <v>0</v>
      </c>
      <c r="E119" s="438"/>
      <c r="F119" s="438"/>
      <c r="G119" s="438"/>
      <c r="H119" s="439"/>
      <c r="I119" s="437">
        <f>'Anexo II.A. Memoria Largos A2'!I337:M337</f>
        <v>0</v>
      </c>
      <c r="J119" s="438"/>
      <c r="K119" s="438"/>
      <c r="L119" s="438"/>
      <c r="M119" s="439"/>
      <c r="N119" s="80">
        <f>'Anexo II.A. Memoria Largos A2'!N337</f>
        <v>0</v>
      </c>
      <c r="O119" s="267" t="e">
        <f>VLOOKUP(I119,Tablas!$R$2:$S$273,2,"FALSO")</f>
        <v>#N/A</v>
      </c>
      <c r="P119" s="9"/>
    </row>
    <row r="120" spans="2:16" s="5" customFormat="1" ht="14.25" x14ac:dyDescent="0.2">
      <c r="B120" s="79">
        <f>'Anexo II.A. Memoria Largos A2'!B338</f>
        <v>0</v>
      </c>
      <c r="C120" s="79">
        <f>'Anexo II.A. Memoria Largos A2'!C338</f>
        <v>0</v>
      </c>
      <c r="D120" s="437">
        <f>'Anexo II.A. Memoria Largos A2'!D338:H338</f>
        <v>0</v>
      </c>
      <c r="E120" s="438"/>
      <c r="F120" s="438"/>
      <c r="G120" s="438"/>
      <c r="H120" s="439"/>
      <c r="I120" s="437">
        <f>'Anexo II.A. Memoria Largos A2'!I338:M338</f>
        <v>0</v>
      </c>
      <c r="J120" s="438"/>
      <c r="K120" s="438"/>
      <c r="L120" s="438"/>
      <c r="M120" s="439"/>
      <c r="N120" s="80">
        <f>'Anexo II.A. Memoria Largos A2'!N338</f>
        <v>0</v>
      </c>
      <c r="O120" s="267" t="e">
        <f>VLOOKUP(I120,Tablas!$R$2:$S$273,2,"FALSO")</f>
        <v>#N/A</v>
      </c>
      <c r="P120" s="9"/>
    </row>
    <row r="121" spans="2:16" s="5" customFormat="1" ht="14.25" x14ac:dyDescent="0.2">
      <c r="B121" s="79">
        <f>'Anexo II.A. Memoria Largos A2'!B339</f>
        <v>0</v>
      </c>
      <c r="C121" s="79">
        <f>'Anexo II.A. Memoria Largos A2'!C339</f>
        <v>0</v>
      </c>
      <c r="D121" s="437">
        <f>'Anexo II.A. Memoria Largos A2'!D339:H339</f>
        <v>0</v>
      </c>
      <c r="E121" s="438"/>
      <c r="F121" s="438"/>
      <c r="G121" s="438"/>
      <c r="H121" s="439"/>
      <c r="I121" s="437">
        <f>'Anexo II.A. Memoria Largos A2'!I339:M339</f>
        <v>0</v>
      </c>
      <c r="J121" s="438"/>
      <c r="K121" s="438"/>
      <c r="L121" s="438"/>
      <c r="M121" s="439"/>
      <c r="N121" s="80">
        <f>'Anexo II.A. Memoria Largos A2'!N339</f>
        <v>0</v>
      </c>
      <c r="O121" s="267" t="e">
        <f>VLOOKUP(I121,Tablas!$R$2:$S$273,2,"FALSO")</f>
        <v>#N/A</v>
      </c>
      <c r="P121" s="9"/>
    </row>
    <row r="122" spans="2:16" s="5" customFormat="1" ht="14.25" x14ac:dyDescent="0.2">
      <c r="B122" s="79">
        <f>'Anexo II.A. Memoria Largos A2'!B340</f>
        <v>0</v>
      </c>
      <c r="C122" s="79">
        <f>'Anexo II.A. Memoria Largos A2'!C340</f>
        <v>0</v>
      </c>
      <c r="D122" s="437">
        <f>'Anexo II.A. Memoria Largos A2'!D340:H340</f>
        <v>0</v>
      </c>
      <c r="E122" s="438"/>
      <c r="F122" s="438"/>
      <c r="G122" s="438"/>
      <c r="H122" s="439"/>
      <c r="I122" s="437">
        <f>'Anexo II.A. Memoria Largos A2'!I340:M340</f>
        <v>0</v>
      </c>
      <c r="J122" s="438"/>
      <c r="K122" s="438"/>
      <c r="L122" s="438"/>
      <c r="M122" s="439"/>
      <c r="N122" s="80">
        <f>'Anexo II.A. Memoria Largos A2'!N340</f>
        <v>0</v>
      </c>
      <c r="O122" s="267" t="e">
        <f>VLOOKUP(I122,Tablas!$R$2:$S$273,2,"FALSO")</f>
        <v>#N/A</v>
      </c>
      <c r="P122" s="9"/>
    </row>
    <row r="123" spans="2:16" s="5" customFormat="1" ht="14.25" x14ac:dyDescent="0.2">
      <c r="B123" s="79">
        <f>'Anexo II.A. Memoria Largos A2'!B341</f>
        <v>0</v>
      </c>
      <c r="C123" s="79">
        <f>'Anexo II.A. Memoria Largos A2'!C341</f>
        <v>0</v>
      </c>
      <c r="D123" s="437">
        <f>'Anexo II.A. Memoria Largos A2'!D341:H341</f>
        <v>0</v>
      </c>
      <c r="E123" s="438"/>
      <c r="F123" s="438"/>
      <c r="G123" s="438"/>
      <c r="H123" s="439"/>
      <c r="I123" s="437">
        <f>'Anexo II.A. Memoria Largos A2'!I341:M341</f>
        <v>0</v>
      </c>
      <c r="J123" s="438"/>
      <c r="K123" s="438"/>
      <c r="L123" s="438"/>
      <c r="M123" s="439"/>
      <c r="N123" s="80">
        <f>'Anexo II.A. Memoria Largos A2'!N341</f>
        <v>0</v>
      </c>
      <c r="O123" s="267" t="e">
        <f>VLOOKUP(I123,Tablas!$R$2:$S$273,2,"FALSO")</f>
        <v>#N/A</v>
      </c>
    </row>
    <row r="124" spans="2:16" s="5" customFormat="1" ht="14.25" x14ac:dyDescent="0.2">
      <c r="B124" s="79">
        <f>'Anexo II.A. Memoria Largos A2'!B342</f>
        <v>0</v>
      </c>
      <c r="C124" s="79">
        <f>'Anexo II.A. Memoria Largos A2'!C342</f>
        <v>0</v>
      </c>
      <c r="D124" s="437">
        <f>'Anexo II.A. Memoria Largos A2'!D342:H342</f>
        <v>0</v>
      </c>
      <c r="E124" s="438"/>
      <c r="F124" s="438"/>
      <c r="G124" s="438"/>
      <c r="H124" s="439"/>
      <c r="I124" s="437">
        <f>'Anexo II.A. Memoria Largos A2'!I342:M342</f>
        <v>0</v>
      </c>
      <c r="J124" s="438"/>
      <c r="K124" s="438"/>
      <c r="L124" s="438"/>
      <c r="M124" s="439"/>
      <c r="N124" s="80">
        <f>'Anexo II.A. Memoria Largos A2'!N342</f>
        <v>0</v>
      </c>
      <c r="O124" s="267" t="e">
        <f>VLOOKUP(I124,Tablas!$R$2:$S$273,2,"FALSO")</f>
        <v>#N/A</v>
      </c>
    </row>
    <row r="125" spans="2:16" s="5" customFormat="1" ht="14.25" x14ac:dyDescent="0.2">
      <c r="B125" s="79">
        <f>'Anexo II.A. Memoria Largos A2'!B343</f>
        <v>0</v>
      </c>
      <c r="C125" s="79">
        <f>'Anexo II.A. Memoria Largos A2'!C343</f>
        <v>0</v>
      </c>
      <c r="D125" s="437">
        <f>'Anexo II.A. Memoria Largos A2'!D343:H343</f>
        <v>0</v>
      </c>
      <c r="E125" s="438"/>
      <c r="F125" s="438"/>
      <c r="G125" s="438"/>
      <c r="H125" s="439"/>
      <c r="I125" s="437">
        <f>'Anexo II.A. Memoria Largos A2'!I343:M343</f>
        <v>0</v>
      </c>
      <c r="J125" s="438"/>
      <c r="K125" s="438"/>
      <c r="L125" s="438"/>
      <c r="M125" s="439"/>
      <c r="N125" s="80">
        <f>'Anexo II.A. Memoria Largos A2'!N343</f>
        <v>0</v>
      </c>
      <c r="O125" s="267" t="e">
        <f>VLOOKUP(I125,Tablas!$R$2:$S$273,2,"FALSO")</f>
        <v>#N/A</v>
      </c>
    </row>
    <row r="126" spans="2:16" s="5" customFormat="1" ht="14.25" x14ac:dyDescent="0.2">
      <c r="B126" s="79">
        <f>'Anexo II.A. Memoria Largos A2'!B344</f>
        <v>0</v>
      </c>
      <c r="C126" s="79">
        <f>'Anexo II.A. Memoria Largos A2'!C344</f>
        <v>0</v>
      </c>
      <c r="D126" s="437">
        <f>'Anexo II.A. Memoria Largos A2'!D344:H344</f>
        <v>0</v>
      </c>
      <c r="E126" s="438"/>
      <c r="F126" s="438"/>
      <c r="G126" s="438"/>
      <c r="H126" s="439"/>
      <c r="I126" s="437">
        <f>'Anexo II.A. Memoria Largos A2'!I344:M344</f>
        <v>0</v>
      </c>
      <c r="J126" s="438"/>
      <c r="K126" s="438"/>
      <c r="L126" s="438"/>
      <c r="M126" s="439"/>
      <c r="N126" s="80">
        <f>'Anexo II.A. Memoria Largos A2'!N344</f>
        <v>0</v>
      </c>
      <c r="O126" s="267" t="e">
        <f>VLOOKUP(I126,Tablas!$R$2:$S$273,2,"FALSO")</f>
        <v>#N/A</v>
      </c>
    </row>
    <row r="127" spans="2:16" s="5" customFormat="1" ht="14.25" x14ac:dyDescent="0.2">
      <c r="B127" s="79">
        <f>'Anexo II.A. Memoria Largos A2'!B345</f>
        <v>0</v>
      </c>
      <c r="C127" s="79">
        <f>'Anexo II.A. Memoria Largos A2'!C345</f>
        <v>0</v>
      </c>
      <c r="D127" s="437">
        <f>'Anexo II.A. Memoria Largos A2'!D345:H345</f>
        <v>0</v>
      </c>
      <c r="E127" s="438"/>
      <c r="F127" s="438"/>
      <c r="G127" s="438"/>
      <c r="H127" s="439"/>
      <c r="I127" s="437">
        <f>'Anexo II.A. Memoria Largos A2'!I345:M345</f>
        <v>0</v>
      </c>
      <c r="J127" s="438"/>
      <c r="K127" s="438"/>
      <c r="L127" s="438"/>
      <c r="M127" s="439"/>
      <c r="N127" s="80">
        <f>'Anexo II.A. Memoria Largos A2'!N345</f>
        <v>0</v>
      </c>
      <c r="O127" s="267" t="e">
        <f>VLOOKUP(I127,Tablas!$R$2:$S$273,2,"FALSO")</f>
        <v>#N/A</v>
      </c>
    </row>
    <row r="128" spans="2:16" s="5" customFormat="1" ht="14.25" x14ac:dyDescent="0.2">
      <c r="B128" s="79">
        <f>'Anexo II.A. Memoria Largos A2'!B346</f>
        <v>0</v>
      </c>
      <c r="C128" s="79">
        <f>'Anexo II.A. Memoria Largos A2'!C346</f>
        <v>0</v>
      </c>
      <c r="D128" s="437">
        <f>'Anexo II.A. Memoria Largos A2'!D346:H346</f>
        <v>0</v>
      </c>
      <c r="E128" s="438"/>
      <c r="F128" s="438"/>
      <c r="G128" s="438"/>
      <c r="H128" s="439"/>
      <c r="I128" s="437">
        <f>'Anexo II.A. Memoria Largos A2'!I346:M346</f>
        <v>0</v>
      </c>
      <c r="J128" s="438"/>
      <c r="K128" s="438"/>
      <c r="L128" s="438"/>
      <c r="M128" s="439"/>
      <c r="N128" s="80">
        <f>'Anexo II.A. Memoria Largos A2'!N346</f>
        <v>0</v>
      </c>
      <c r="O128" s="267" t="e">
        <f>VLOOKUP(I128,Tablas!$R$2:$S$273,2,"FALSO")</f>
        <v>#N/A</v>
      </c>
    </row>
    <row r="129" spans="2:16" s="5" customFormat="1" ht="15" customHeight="1" x14ac:dyDescent="0.2">
      <c r="B129" s="81"/>
      <c r="C129" s="81"/>
      <c r="D129" s="81"/>
      <c r="E129" s="81"/>
      <c r="F129" s="81"/>
      <c r="G129" s="81"/>
      <c r="H129" s="84"/>
      <c r="I129" s="314" t="s">
        <v>123</v>
      </c>
      <c r="J129" s="315"/>
      <c r="K129" s="315"/>
      <c r="L129" s="315"/>
      <c r="M129" s="316"/>
      <c r="N129" s="82">
        <f>'Anexo II.A. Memoria Largos A2'!N347</f>
        <v>0</v>
      </c>
    </row>
    <row r="131" spans="2:16" s="9" customFormat="1" ht="14.25" customHeight="1" x14ac:dyDescent="0.2">
      <c r="B131" s="440" t="s">
        <v>673</v>
      </c>
      <c r="C131" s="441"/>
      <c r="D131" s="441"/>
      <c r="E131" s="441"/>
      <c r="F131" s="441"/>
      <c r="G131" s="441"/>
      <c r="H131" s="441"/>
      <c r="I131" s="441"/>
      <c r="J131" s="441"/>
      <c r="K131" s="441"/>
      <c r="L131" s="441"/>
      <c r="M131" s="442"/>
    </row>
    <row r="132" spans="2:16" s="9" customFormat="1" ht="25.5" x14ac:dyDescent="0.2">
      <c r="B132" s="78" t="s">
        <v>664</v>
      </c>
      <c r="C132" s="83" t="s">
        <v>663</v>
      </c>
      <c r="D132" s="343" t="s">
        <v>121</v>
      </c>
      <c r="E132" s="344"/>
      <c r="F132" s="344"/>
      <c r="G132" s="344"/>
      <c r="H132" s="345"/>
      <c r="I132" s="343" t="s">
        <v>662</v>
      </c>
      <c r="J132" s="344"/>
      <c r="K132" s="344"/>
      <c r="L132" s="344"/>
      <c r="M132" s="345"/>
      <c r="N132" s="78" t="s">
        <v>122</v>
      </c>
      <c r="O132" s="78" t="s">
        <v>377</v>
      </c>
    </row>
    <row r="133" spans="2:16" s="5" customFormat="1" ht="14.25" x14ac:dyDescent="0.2">
      <c r="B133" s="79">
        <f>'Anexo II.A. Memoria Cortos'!B312</f>
        <v>0</v>
      </c>
      <c r="C133" s="79">
        <f>'Anexo II.A. Memoria Cortos'!C312</f>
        <v>0</v>
      </c>
      <c r="D133" s="437">
        <f>'Anexo II.A. Memoria Cortos'!D312:H312</f>
        <v>0</v>
      </c>
      <c r="E133" s="438"/>
      <c r="F133" s="438"/>
      <c r="G133" s="438"/>
      <c r="H133" s="439"/>
      <c r="I133" s="437">
        <f>'Anexo II.A. Memoria Cortos'!I312:M312</f>
        <v>0</v>
      </c>
      <c r="J133" s="438"/>
      <c r="K133" s="438"/>
      <c r="L133" s="438"/>
      <c r="M133" s="439"/>
      <c r="N133" s="80">
        <f>'Anexo II.A. Memoria Cortos'!N312</f>
        <v>0</v>
      </c>
      <c r="O133" s="267" t="e">
        <f>VLOOKUP(I133,Tablas!$R$2:$S$273,2,"FALSO")</f>
        <v>#N/A</v>
      </c>
      <c r="P133" s="9"/>
    </row>
    <row r="134" spans="2:16" s="5" customFormat="1" ht="14.25" x14ac:dyDescent="0.2">
      <c r="B134" s="79">
        <f>'Anexo II.A. Memoria Cortos'!B313</f>
        <v>0</v>
      </c>
      <c r="C134" s="79">
        <f>'Anexo II.A. Memoria Cortos'!C313</f>
        <v>0</v>
      </c>
      <c r="D134" s="437">
        <f>'Anexo II.A. Memoria Cortos'!D313:H313</f>
        <v>0</v>
      </c>
      <c r="E134" s="438"/>
      <c r="F134" s="438"/>
      <c r="G134" s="438"/>
      <c r="H134" s="439"/>
      <c r="I134" s="437">
        <f>'Anexo II.A. Memoria Cortos'!I313:M313</f>
        <v>0</v>
      </c>
      <c r="J134" s="438"/>
      <c r="K134" s="438"/>
      <c r="L134" s="438"/>
      <c r="M134" s="439"/>
      <c r="N134" s="80">
        <f>'Anexo II.A. Memoria Cortos'!N313</f>
        <v>0</v>
      </c>
      <c r="O134" s="267" t="e">
        <f>VLOOKUP(I134,Tablas!$R$2:$S$273,2,"FALSO")</f>
        <v>#N/A</v>
      </c>
      <c r="P134" s="9"/>
    </row>
    <row r="135" spans="2:16" s="5" customFormat="1" ht="14.25" x14ac:dyDescent="0.2">
      <c r="B135" s="79">
        <f>'Anexo II.A. Memoria Cortos'!B314</f>
        <v>0</v>
      </c>
      <c r="C135" s="79">
        <f>'Anexo II.A. Memoria Cortos'!C314</f>
        <v>0</v>
      </c>
      <c r="D135" s="437">
        <f>'Anexo II.A. Memoria Cortos'!D314:H314</f>
        <v>0</v>
      </c>
      <c r="E135" s="438"/>
      <c r="F135" s="438"/>
      <c r="G135" s="438"/>
      <c r="H135" s="439"/>
      <c r="I135" s="437">
        <f>'Anexo II.A. Memoria Cortos'!I314:M314</f>
        <v>0</v>
      </c>
      <c r="J135" s="438"/>
      <c r="K135" s="438"/>
      <c r="L135" s="438"/>
      <c r="M135" s="439"/>
      <c r="N135" s="80">
        <f>'Anexo II.A. Memoria Cortos'!N314</f>
        <v>0</v>
      </c>
      <c r="O135" s="267" t="e">
        <f>VLOOKUP(I135,Tablas!$R$2:$S$273,2,"FALSO")</f>
        <v>#N/A</v>
      </c>
      <c r="P135" s="9"/>
    </row>
    <row r="136" spans="2:16" s="5" customFormat="1" ht="14.25" x14ac:dyDescent="0.2">
      <c r="B136" s="79">
        <f>'Anexo II.A. Memoria Cortos'!B315</f>
        <v>0</v>
      </c>
      <c r="C136" s="79">
        <f>'Anexo II.A. Memoria Cortos'!C315</f>
        <v>0</v>
      </c>
      <c r="D136" s="437">
        <f>'Anexo II.A. Memoria Cortos'!D315:H315</f>
        <v>0</v>
      </c>
      <c r="E136" s="438"/>
      <c r="F136" s="438"/>
      <c r="G136" s="438"/>
      <c r="H136" s="439"/>
      <c r="I136" s="437">
        <f>'Anexo II.A. Memoria Cortos'!I315:M315</f>
        <v>0</v>
      </c>
      <c r="J136" s="438"/>
      <c r="K136" s="438"/>
      <c r="L136" s="438"/>
      <c r="M136" s="439"/>
      <c r="N136" s="80">
        <f>'Anexo II.A. Memoria Cortos'!N315</f>
        <v>0</v>
      </c>
      <c r="O136" s="267" t="e">
        <f>VLOOKUP(I136,Tablas!$R$2:$S$273,2,"FALSO")</f>
        <v>#N/A</v>
      </c>
      <c r="P136" s="9"/>
    </row>
    <row r="137" spans="2:16" s="5" customFormat="1" ht="14.25" x14ac:dyDescent="0.2">
      <c r="B137" s="79">
        <f>'Anexo II.A. Memoria Cortos'!B316</f>
        <v>0</v>
      </c>
      <c r="C137" s="79">
        <f>'Anexo II.A. Memoria Cortos'!C316</f>
        <v>0</v>
      </c>
      <c r="D137" s="437">
        <f>'Anexo II.A. Memoria Cortos'!D316:H316</f>
        <v>0</v>
      </c>
      <c r="E137" s="438"/>
      <c r="F137" s="438"/>
      <c r="G137" s="438"/>
      <c r="H137" s="439"/>
      <c r="I137" s="437">
        <f>'Anexo II.A. Memoria Cortos'!I316:M316</f>
        <v>0</v>
      </c>
      <c r="J137" s="438"/>
      <c r="K137" s="438"/>
      <c r="L137" s="438"/>
      <c r="M137" s="439"/>
      <c r="N137" s="80">
        <f>'Anexo II.A. Memoria Cortos'!N316</f>
        <v>0</v>
      </c>
      <c r="O137" s="267" t="e">
        <f>VLOOKUP(I137,Tablas!$R$2:$S$273,2,"FALSO")</f>
        <v>#N/A</v>
      </c>
      <c r="P137" s="9"/>
    </row>
    <row r="138" spans="2:16" s="5" customFormat="1" ht="14.25" x14ac:dyDescent="0.2">
      <c r="B138" s="79">
        <f>'Anexo II.A. Memoria Cortos'!B317</f>
        <v>0</v>
      </c>
      <c r="C138" s="79">
        <f>'Anexo II.A. Memoria Cortos'!C317</f>
        <v>0</v>
      </c>
      <c r="D138" s="437">
        <f>'Anexo II.A. Memoria Cortos'!D317:H317</f>
        <v>0</v>
      </c>
      <c r="E138" s="438"/>
      <c r="F138" s="438"/>
      <c r="G138" s="438"/>
      <c r="H138" s="439"/>
      <c r="I138" s="437">
        <f>'Anexo II.A. Memoria Cortos'!I317:M317</f>
        <v>0</v>
      </c>
      <c r="J138" s="438"/>
      <c r="K138" s="438"/>
      <c r="L138" s="438"/>
      <c r="M138" s="439"/>
      <c r="N138" s="80">
        <f>'Anexo II.A. Memoria Cortos'!N317</f>
        <v>0</v>
      </c>
      <c r="O138" s="267" t="e">
        <f>VLOOKUP(I138,Tablas!$R$2:$S$273,2,"FALSO")</f>
        <v>#N/A</v>
      </c>
      <c r="P138" s="9"/>
    </row>
    <row r="139" spans="2:16" s="5" customFormat="1" ht="14.25" x14ac:dyDescent="0.2">
      <c r="B139" s="79">
        <f>'Anexo II.A. Memoria Cortos'!B318</f>
        <v>0</v>
      </c>
      <c r="C139" s="79">
        <f>'Anexo II.A. Memoria Cortos'!C318</f>
        <v>0</v>
      </c>
      <c r="D139" s="437">
        <f>'Anexo II.A. Memoria Cortos'!D318:H318</f>
        <v>0</v>
      </c>
      <c r="E139" s="438"/>
      <c r="F139" s="438"/>
      <c r="G139" s="438"/>
      <c r="H139" s="439"/>
      <c r="I139" s="437">
        <f>'Anexo II.A. Memoria Cortos'!I318:M318</f>
        <v>0</v>
      </c>
      <c r="J139" s="438"/>
      <c r="K139" s="438"/>
      <c r="L139" s="438"/>
      <c r="M139" s="439"/>
      <c r="N139" s="80">
        <f>'Anexo II.A. Memoria Cortos'!N318</f>
        <v>0</v>
      </c>
      <c r="O139" s="267" t="e">
        <f>VLOOKUP(I139,Tablas!$R$2:$S$273,2,"FALSO")</f>
        <v>#N/A</v>
      </c>
      <c r="P139" s="9"/>
    </row>
    <row r="140" spans="2:16" s="5" customFormat="1" ht="14.25" x14ac:dyDescent="0.2">
      <c r="B140" s="79">
        <f>'Anexo II.A. Memoria Cortos'!B319</f>
        <v>0</v>
      </c>
      <c r="C140" s="79">
        <f>'Anexo II.A. Memoria Cortos'!C319</f>
        <v>0</v>
      </c>
      <c r="D140" s="437">
        <f>'Anexo II.A. Memoria Cortos'!D319:H319</f>
        <v>0</v>
      </c>
      <c r="E140" s="438"/>
      <c r="F140" s="438"/>
      <c r="G140" s="438"/>
      <c r="H140" s="439"/>
      <c r="I140" s="437">
        <f>'Anexo II.A. Memoria Cortos'!I319:M319</f>
        <v>0</v>
      </c>
      <c r="J140" s="438"/>
      <c r="K140" s="438"/>
      <c r="L140" s="438"/>
      <c r="M140" s="439"/>
      <c r="N140" s="80">
        <f>'Anexo II.A. Memoria Cortos'!N319</f>
        <v>0</v>
      </c>
      <c r="O140" s="267" t="e">
        <f>VLOOKUP(I140,Tablas!$R$2:$S$273,2,"FALSO")</f>
        <v>#N/A</v>
      </c>
      <c r="P140" s="9"/>
    </row>
    <row r="141" spans="2:16" s="5" customFormat="1" ht="14.25" x14ac:dyDescent="0.2">
      <c r="B141" s="79">
        <f>'Anexo II.A. Memoria Cortos'!B320</f>
        <v>0</v>
      </c>
      <c r="C141" s="79">
        <f>'Anexo II.A. Memoria Cortos'!C320</f>
        <v>0</v>
      </c>
      <c r="D141" s="437">
        <f>'Anexo II.A. Memoria Cortos'!D320:H320</f>
        <v>0</v>
      </c>
      <c r="E141" s="438"/>
      <c r="F141" s="438"/>
      <c r="G141" s="438"/>
      <c r="H141" s="439"/>
      <c r="I141" s="437">
        <f>'Anexo II.A. Memoria Cortos'!I320:M320</f>
        <v>0</v>
      </c>
      <c r="J141" s="438"/>
      <c r="K141" s="438"/>
      <c r="L141" s="438"/>
      <c r="M141" s="439"/>
      <c r="N141" s="80">
        <f>'Anexo II.A. Memoria Cortos'!N320</f>
        <v>0</v>
      </c>
      <c r="O141" s="267" t="e">
        <f>VLOOKUP(I141,Tablas!$R$2:$S$273,2,"FALSO")</f>
        <v>#N/A</v>
      </c>
      <c r="P141" s="9"/>
    </row>
    <row r="142" spans="2:16" s="5" customFormat="1" ht="14.25" x14ac:dyDescent="0.2">
      <c r="B142" s="79">
        <f>'Anexo II.A. Memoria Cortos'!B321</f>
        <v>0</v>
      </c>
      <c r="C142" s="79">
        <f>'Anexo II.A. Memoria Cortos'!C321</f>
        <v>0</v>
      </c>
      <c r="D142" s="437">
        <f>'Anexo II.A. Memoria Cortos'!D321:H321</f>
        <v>0</v>
      </c>
      <c r="E142" s="438"/>
      <c r="F142" s="438"/>
      <c r="G142" s="438"/>
      <c r="H142" s="439"/>
      <c r="I142" s="437">
        <f>'Anexo II.A. Memoria Cortos'!I321:M321</f>
        <v>0</v>
      </c>
      <c r="J142" s="438"/>
      <c r="K142" s="438"/>
      <c r="L142" s="438"/>
      <c r="M142" s="439"/>
      <c r="N142" s="80">
        <f>'Anexo II.A. Memoria Cortos'!N321</f>
        <v>0</v>
      </c>
      <c r="O142" s="267" t="e">
        <f>VLOOKUP(I142,Tablas!$R$2:$S$273,2,"FALSO")</f>
        <v>#N/A</v>
      </c>
      <c r="P142" s="9"/>
    </row>
    <row r="143" spans="2:16" s="5" customFormat="1" ht="14.25" x14ac:dyDescent="0.2">
      <c r="B143" s="79">
        <f>'Anexo II.A. Memoria Cortos'!B322</f>
        <v>0</v>
      </c>
      <c r="C143" s="79">
        <f>'Anexo II.A. Memoria Cortos'!C322</f>
        <v>0</v>
      </c>
      <c r="D143" s="437">
        <f>'Anexo II.A. Memoria Cortos'!D322:H322</f>
        <v>0</v>
      </c>
      <c r="E143" s="438"/>
      <c r="F143" s="438"/>
      <c r="G143" s="438"/>
      <c r="H143" s="439"/>
      <c r="I143" s="437">
        <f>'Anexo II.A. Memoria Cortos'!I322:M322</f>
        <v>0</v>
      </c>
      <c r="J143" s="438"/>
      <c r="K143" s="438"/>
      <c r="L143" s="438"/>
      <c r="M143" s="439"/>
      <c r="N143" s="80">
        <f>'Anexo II.A. Memoria Cortos'!N322</f>
        <v>0</v>
      </c>
      <c r="O143" s="267" t="e">
        <f>VLOOKUP(I143,Tablas!$R$2:$S$273,2,"FALSO")</f>
        <v>#N/A</v>
      </c>
      <c r="P143" s="9"/>
    </row>
    <row r="144" spans="2:16" s="5" customFormat="1" ht="14.25" x14ac:dyDescent="0.2">
      <c r="B144" s="79">
        <f>'Anexo II.A. Memoria Cortos'!B323</f>
        <v>0</v>
      </c>
      <c r="C144" s="79">
        <f>'Anexo II.A. Memoria Cortos'!C323</f>
        <v>0</v>
      </c>
      <c r="D144" s="437">
        <f>'Anexo II.A. Memoria Cortos'!D323:H323</f>
        <v>0</v>
      </c>
      <c r="E144" s="438"/>
      <c r="F144" s="438"/>
      <c r="G144" s="438"/>
      <c r="H144" s="439"/>
      <c r="I144" s="437">
        <f>'Anexo II.A. Memoria Cortos'!I323:M323</f>
        <v>0</v>
      </c>
      <c r="J144" s="438"/>
      <c r="K144" s="438"/>
      <c r="L144" s="438"/>
      <c r="M144" s="439"/>
      <c r="N144" s="80">
        <f>'Anexo II.A. Memoria Cortos'!N323</f>
        <v>0</v>
      </c>
      <c r="O144" s="267" t="e">
        <f>VLOOKUP(I144,Tablas!$R$2:$S$273,2,"FALSO")</f>
        <v>#N/A</v>
      </c>
      <c r="P144" s="9"/>
    </row>
    <row r="145" spans="2:16" s="5" customFormat="1" ht="14.25" x14ac:dyDescent="0.2">
      <c r="B145" s="79">
        <f>'Anexo II.A. Memoria Cortos'!B324</f>
        <v>0</v>
      </c>
      <c r="C145" s="79">
        <f>'Anexo II.A. Memoria Cortos'!C324</f>
        <v>0</v>
      </c>
      <c r="D145" s="437">
        <f>'Anexo II.A. Memoria Cortos'!D324:H324</f>
        <v>0</v>
      </c>
      <c r="E145" s="438"/>
      <c r="F145" s="438"/>
      <c r="G145" s="438"/>
      <c r="H145" s="439"/>
      <c r="I145" s="437">
        <f>'Anexo II.A. Memoria Cortos'!I324:M324</f>
        <v>0</v>
      </c>
      <c r="J145" s="438"/>
      <c r="K145" s="438"/>
      <c r="L145" s="438"/>
      <c r="M145" s="439"/>
      <c r="N145" s="80">
        <f>'Anexo II.A. Memoria Cortos'!N324</f>
        <v>0</v>
      </c>
      <c r="O145" s="267" t="e">
        <f>VLOOKUP(I145,Tablas!$R$2:$S$273,2,"FALSO")</f>
        <v>#N/A</v>
      </c>
      <c r="P145" s="9"/>
    </row>
    <row r="146" spans="2:16" s="5" customFormat="1" ht="14.25" x14ac:dyDescent="0.2">
      <c r="B146" s="79">
        <f>'Anexo II.A. Memoria Cortos'!B325</f>
        <v>0</v>
      </c>
      <c r="C146" s="79">
        <f>'Anexo II.A. Memoria Cortos'!C325</f>
        <v>0</v>
      </c>
      <c r="D146" s="437">
        <f>'Anexo II.A. Memoria Cortos'!D325:H325</f>
        <v>0</v>
      </c>
      <c r="E146" s="438"/>
      <c r="F146" s="438"/>
      <c r="G146" s="438"/>
      <c r="H146" s="439"/>
      <c r="I146" s="437">
        <f>'Anexo II.A. Memoria Cortos'!I325:M325</f>
        <v>0</v>
      </c>
      <c r="J146" s="438"/>
      <c r="K146" s="438"/>
      <c r="L146" s="438"/>
      <c r="M146" s="439"/>
      <c r="N146" s="80">
        <f>'Anexo II.A. Memoria Cortos'!N325</f>
        <v>0</v>
      </c>
      <c r="O146" s="267" t="e">
        <f>VLOOKUP(I146,Tablas!$R$2:$S$273,2,"FALSO")</f>
        <v>#N/A</v>
      </c>
      <c r="P146" s="9"/>
    </row>
    <row r="147" spans="2:16" s="5" customFormat="1" ht="14.25" x14ac:dyDescent="0.2">
      <c r="B147" s="79">
        <f>'Anexo II.A. Memoria Cortos'!B326</f>
        <v>0</v>
      </c>
      <c r="C147" s="79">
        <f>'Anexo II.A. Memoria Cortos'!C326</f>
        <v>0</v>
      </c>
      <c r="D147" s="437">
        <f>'Anexo II.A. Memoria Cortos'!D326:H326</f>
        <v>0</v>
      </c>
      <c r="E147" s="438"/>
      <c r="F147" s="438"/>
      <c r="G147" s="438"/>
      <c r="H147" s="439"/>
      <c r="I147" s="437">
        <f>'Anexo II.A. Memoria Cortos'!I326:M326</f>
        <v>0</v>
      </c>
      <c r="J147" s="438"/>
      <c r="K147" s="438"/>
      <c r="L147" s="438"/>
      <c r="M147" s="439"/>
      <c r="N147" s="80">
        <f>'Anexo II.A. Memoria Cortos'!N326</f>
        <v>0</v>
      </c>
      <c r="O147" s="267" t="e">
        <f>VLOOKUP(I147,Tablas!$R$2:$S$273,2,"FALSO")</f>
        <v>#N/A</v>
      </c>
    </row>
    <row r="148" spans="2:16" s="5" customFormat="1" ht="14.25" x14ac:dyDescent="0.2">
      <c r="B148" s="79">
        <f>'Anexo II.A. Memoria Cortos'!B327</f>
        <v>0</v>
      </c>
      <c r="C148" s="79">
        <f>'Anexo II.A. Memoria Cortos'!C327</f>
        <v>0</v>
      </c>
      <c r="D148" s="437">
        <f>'Anexo II.A. Memoria Cortos'!D327:H327</f>
        <v>0</v>
      </c>
      <c r="E148" s="438"/>
      <c r="F148" s="438"/>
      <c r="G148" s="438"/>
      <c r="H148" s="439"/>
      <c r="I148" s="437">
        <f>'Anexo II.A. Memoria Cortos'!I327:M327</f>
        <v>0</v>
      </c>
      <c r="J148" s="438"/>
      <c r="K148" s="438"/>
      <c r="L148" s="438"/>
      <c r="M148" s="439"/>
      <c r="N148" s="80">
        <f>'Anexo II.A. Memoria Cortos'!N327</f>
        <v>0</v>
      </c>
      <c r="O148" s="267" t="e">
        <f>VLOOKUP(I148,Tablas!$R$2:$S$273,2,"FALSO")</f>
        <v>#N/A</v>
      </c>
    </row>
    <row r="149" spans="2:16" s="5" customFormat="1" ht="14.25" x14ac:dyDescent="0.2">
      <c r="B149" s="79">
        <f>'Anexo II.A. Memoria Cortos'!B328</f>
        <v>0</v>
      </c>
      <c r="C149" s="79">
        <f>'Anexo II.A. Memoria Cortos'!C328</f>
        <v>0</v>
      </c>
      <c r="D149" s="437">
        <f>'Anexo II.A. Memoria Cortos'!D328:H328</f>
        <v>0</v>
      </c>
      <c r="E149" s="438"/>
      <c r="F149" s="438"/>
      <c r="G149" s="438"/>
      <c r="H149" s="439"/>
      <c r="I149" s="437">
        <f>'Anexo II.A. Memoria Cortos'!I328:M328</f>
        <v>0</v>
      </c>
      <c r="J149" s="438"/>
      <c r="K149" s="438"/>
      <c r="L149" s="438"/>
      <c r="M149" s="439"/>
      <c r="N149" s="80">
        <f>'Anexo II.A. Memoria Cortos'!N328</f>
        <v>0</v>
      </c>
      <c r="O149" s="267" t="e">
        <f>VLOOKUP(I149,Tablas!$R$2:$S$273,2,"FALSO")</f>
        <v>#N/A</v>
      </c>
    </row>
    <row r="150" spans="2:16" s="5" customFormat="1" ht="14.25" x14ac:dyDescent="0.2">
      <c r="B150" s="79">
        <f>'Anexo II.A. Memoria Cortos'!B329</f>
        <v>0</v>
      </c>
      <c r="C150" s="79">
        <f>'Anexo II.A. Memoria Cortos'!C329</f>
        <v>0</v>
      </c>
      <c r="D150" s="437">
        <f>'Anexo II.A. Memoria Cortos'!D329:H329</f>
        <v>0</v>
      </c>
      <c r="E150" s="438"/>
      <c r="F150" s="438"/>
      <c r="G150" s="438"/>
      <c r="H150" s="439"/>
      <c r="I150" s="437">
        <f>'Anexo II.A. Memoria Cortos'!I329:M329</f>
        <v>0</v>
      </c>
      <c r="J150" s="438"/>
      <c r="K150" s="438"/>
      <c r="L150" s="438"/>
      <c r="M150" s="439"/>
      <c r="N150" s="80">
        <f>'Anexo II.A. Memoria Cortos'!N329</f>
        <v>0</v>
      </c>
      <c r="O150" s="267" t="e">
        <f>VLOOKUP(I150,Tablas!$R$2:$S$273,2,"FALSO")</f>
        <v>#N/A</v>
      </c>
    </row>
    <row r="151" spans="2:16" s="5" customFormat="1" ht="14.25" x14ac:dyDescent="0.2">
      <c r="B151" s="79">
        <f>'Anexo II.A. Memoria Cortos'!B330</f>
        <v>0</v>
      </c>
      <c r="C151" s="79">
        <f>'Anexo II.A. Memoria Cortos'!C330</f>
        <v>0</v>
      </c>
      <c r="D151" s="437">
        <f>'Anexo II.A. Memoria Cortos'!D330:H330</f>
        <v>0</v>
      </c>
      <c r="E151" s="438"/>
      <c r="F151" s="438"/>
      <c r="G151" s="438"/>
      <c r="H151" s="439"/>
      <c r="I151" s="437">
        <f>'Anexo II.A. Memoria Cortos'!I330:M330</f>
        <v>0</v>
      </c>
      <c r="J151" s="438"/>
      <c r="K151" s="438"/>
      <c r="L151" s="438"/>
      <c r="M151" s="439"/>
      <c r="N151" s="80">
        <f>'Anexo II.A. Memoria Cortos'!N330</f>
        <v>0</v>
      </c>
      <c r="O151" s="267" t="e">
        <f>VLOOKUP(I151,Tablas!$R$2:$S$273,2,"FALSO")</f>
        <v>#N/A</v>
      </c>
    </row>
    <row r="152" spans="2:16" s="5" customFormat="1" ht="14.25" x14ac:dyDescent="0.2">
      <c r="B152" s="79">
        <f>'Anexo II.A. Memoria Cortos'!B331</f>
        <v>0</v>
      </c>
      <c r="C152" s="79">
        <f>'Anexo II.A. Memoria Cortos'!C331</f>
        <v>0</v>
      </c>
      <c r="D152" s="437">
        <f>'Anexo II.A. Memoria Cortos'!D331:H331</f>
        <v>0</v>
      </c>
      <c r="E152" s="438"/>
      <c r="F152" s="438"/>
      <c r="G152" s="438"/>
      <c r="H152" s="439"/>
      <c r="I152" s="437">
        <f>'Anexo II.A. Memoria Cortos'!I331:M331</f>
        <v>0</v>
      </c>
      <c r="J152" s="438"/>
      <c r="K152" s="438"/>
      <c r="L152" s="438"/>
      <c r="M152" s="439"/>
      <c r="N152" s="80">
        <f>'Anexo II.A. Memoria Cortos'!N331</f>
        <v>0</v>
      </c>
      <c r="O152" s="267" t="e">
        <f>VLOOKUP(I152,Tablas!$R$2:$S$273,2,"FALSO")</f>
        <v>#N/A</v>
      </c>
    </row>
    <row r="153" spans="2:16" s="5" customFormat="1" ht="15" customHeight="1" x14ac:dyDescent="0.2">
      <c r="B153" s="81"/>
      <c r="C153" s="81"/>
      <c r="D153" s="81"/>
      <c r="E153" s="81"/>
      <c r="F153" s="81"/>
      <c r="G153" s="81"/>
      <c r="H153" s="84"/>
      <c r="I153" s="314" t="s">
        <v>123</v>
      </c>
      <c r="J153" s="315"/>
      <c r="K153" s="315"/>
      <c r="L153" s="315"/>
      <c r="M153" s="316"/>
      <c r="N153" s="82">
        <f>'Anexo II.A. Memoria Cortos'!N332</f>
        <v>0</v>
      </c>
    </row>
    <row r="155" spans="2:16" s="9" customFormat="1" ht="14.25" customHeight="1" x14ac:dyDescent="0.2">
      <c r="B155" s="440" t="s">
        <v>674</v>
      </c>
      <c r="C155" s="441"/>
      <c r="D155" s="441"/>
      <c r="E155" s="441"/>
      <c r="F155" s="441"/>
      <c r="G155" s="441"/>
      <c r="H155" s="441"/>
      <c r="I155" s="441"/>
      <c r="J155" s="441"/>
      <c r="K155" s="441"/>
      <c r="L155" s="441"/>
      <c r="M155" s="442"/>
    </row>
    <row r="156" spans="2:16" s="9" customFormat="1" ht="25.5" x14ac:dyDescent="0.2">
      <c r="B156" s="78" t="s">
        <v>664</v>
      </c>
      <c r="C156" s="83" t="s">
        <v>663</v>
      </c>
      <c r="D156" s="343" t="s">
        <v>121</v>
      </c>
      <c r="E156" s="344"/>
      <c r="F156" s="344"/>
      <c r="G156" s="344"/>
      <c r="H156" s="345"/>
      <c r="I156" s="343" t="s">
        <v>662</v>
      </c>
      <c r="J156" s="344"/>
      <c r="K156" s="344"/>
      <c r="L156" s="344"/>
      <c r="M156" s="345"/>
      <c r="N156" s="78" t="s">
        <v>122</v>
      </c>
      <c r="O156" s="78" t="s">
        <v>377</v>
      </c>
    </row>
    <row r="157" spans="2:16" s="5" customFormat="1" ht="14.25" x14ac:dyDescent="0.2">
      <c r="B157" s="79">
        <f>'Anexo II.A. Memoria Series C'!B326</f>
        <v>0</v>
      </c>
      <c r="C157" s="79">
        <f>'Anexo II.A. Memoria Series C'!C326</f>
        <v>0</v>
      </c>
      <c r="D157" s="437">
        <f>'Anexo II.A. Memoria Series C'!D326:H326</f>
        <v>0</v>
      </c>
      <c r="E157" s="438"/>
      <c r="F157" s="438"/>
      <c r="G157" s="438"/>
      <c r="H157" s="439"/>
      <c r="I157" s="437">
        <f>'Anexo II.A. Memoria Series C'!I326:M326</f>
        <v>0</v>
      </c>
      <c r="J157" s="438"/>
      <c r="K157" s="438"/>
      <c r="L157" s="438"/>
      <c r="M157" s="439"/>
      <c r="N157" s="80">
        <f>'Anexo II.A. Memoria Series C'!N326</f>
        <v>0</v>
      </c>
      <c r="O157" s="267" t="e">
        <f>VLOOKUP(I157,Tablas!$R$2:$S$273,2,"FALSO")</f>
        <v>#N/A</v>
      </c>
      <c r="P157" s="9"/>
    </row>
    <row r="158" spans="2:16" s="5" customFormat="1" ht="14.25" x14ac:dyDescent="0.2">
      <c r="B158" s="79">
        <f>'Anexo II.A. Memoria Series C'!B327</f>
        <v>0</v>
      </c>
      <c r="C158" s="79">
        <f>'Anexo II.A. Memoria Series C'!C327</f>
        <v>0</v>
      </c>
      <c r="D158" s="437">
        <f>'Anexo II.A. Memoria Series C'!D327:H327</f>
        <v>0</v>
      </c>
      <c r="E158" s="438"/>
      <c r="F158" s="438"/>
      <c r="G158" s="438"/>
      <c r="H158" s="439"/>
      <c r="I158" s="437">
        <f>'Anexo II.A. Memoria Series C'!I327:M327</f>
        <v>0</v>
      </c>
      <c r="J158" s="438"/>
      <c r="K158" s="438"/>
      <c r="L158" s="438"/>
      <c r="M158" s="439"/>
      <c r="N158" s="80">
        <f>'Anexo II.A. Memoria Series C'!N327</f>
        <v>0</v>
      </c>
      <c r="O158" s="267" t="e">
        <f>VLOOKUP(I158,Tablas!$R$2:$S$273,2,"FALSO")</f>
        <v>#N/A</v>
      </c>
      <c r="P158" s="9"/>
    </row>
    <row r="159" spans="2:16" s="5" customFormat="1" ht="14.25" x14ac:dyDescent="0.2">
      <c r="B159" s="79">
        <f>'Anexo II.A. Memoria Series C'!B328</f>
        <v>0</v>
      </c>
      <c r="C159" s="79">
        <f>'Anexo II.A. Memoria Series C'!C328</f>
        <v>0</v>
      </c>
      <c r="D159" s="437">
        <f>'Anexo II.A. Memoria Series C'!D328:H328</f>
        <v>0</v>
      </c>
      <c r="E159" s="438"/>
      <c r="F159" s="438"/>
      <c r="G159" s="438"/>
      <c r="H159" s="439"/>
      <c r="I159" s="437">
        <f>'Anexo II.A. Memoria Series C'!I328:M328</f>
        <v>0</v>
      </c>
      <c r="J159" s="438"/>
      <c r="K159" s="438"/>
      <c r="L159" s="438"/>
      <c r="M159" s="439"/>
      <c r="N159" s="80">
        <f>'Anexo II.A. Memoria Series C'!N328</f>
        <v>0</v>
      </c>
      <c r="O159" s="267" t="e">
        <f>VLOOKUP(I159,Tablas!$R$2:$S$273,2,"FALSO")</f>
        <v>#N/A</v>
      </c>
      <c r="P159" s="9"/>
    </row>
    <row r="160" spans="2:16" s="5" customFormat="1" ht="14.25" x14ac:dyDescent="0.2">
      <c r="B160" s="79">
        <f>'Anexo II.A. Memoria Series C'!B329</f>
        <v>0</v>
      </c>
      <c r="C160" s="79">
        <f>'Anexo II.A. Memoria Series C'!C329</f>
        <v>0</v>
      </c>
      <c r="D160" s="437">
        <f>'Anexo II.A. Memoria Series C'!D329:H329</f>
        <v>0</v>
      </c>
      <c r="E160" s="438"/>
      <c r="F160" s="438"/>
      <c r="G160" s="438"/>
      <c r="H160" s="439"/>
      <c r="I160" s="437">
        <f>'Anexo II.A. Memoria Series C'!I329:M329</f>
        <v>0</v>
      </c>
      <c r="J160" s="438"/>
      <c r="K160" s="438"/>
      <c r="L160" s="438"/>
      <c r="M160" s="439"/>
      <c r="N160" s="80">
        <f>'Anexo II.A. Memoria Series C'!N329</f>
        <v>0</v>
      </c>
      <c r="O160" s="267" t="e">
        <f>VLOOKUP(I160,Tablas!$R$2:$S$273,2,"FALSO")</f>
        <v>#N/A</v>
      </c>
      <c r="P160" s="9"/>
    </row>
    <row r="161" spans="2:16" s="5" customFormat="1" ht="14.25" x14ac:dyDescent="0.2">
      <c r="B161" s="79">
        <f>'Anexo II.A. Memoria Series C'!B330</f>
        <v>0</v>
      </c>
      <c r="C161" s="79">
        <f>'Anexo II.A. Memoria Series C'!C330</f>
        <v>0</v>
      </c>
      <c r="D161" s="437">
        <f>'Anexo II.A. Memoria Series C'!D330:H330</f>
        <v>0</v>
      </c>
      <c r="E161" s="438"/>
      <c r="F161" s="438"/>
      <c r="G161" s="438"/>
      <c r="H161" s="439"/>
      <c r="I161" s="437">
        <f>'Anexo II.A. Memoria Series C'!I330:M330</f>
        <v>0</v>
      </c>
      <c r="J161" s="438"/>
      <c r="K161" s="438"/>
      <c r="L161" s="438"/>
      <c r="M161" s="439"/>
      <c r="N161" s="80">
        <f>'Anexo II.A. Memoria Series C'!N330</f>
        <v>0</v>
      </c>
      <c r="O161" s="267" t="e">
        <f>VLOOKUP(I161,Tablas!$R$2:$S$273,2,"FALSO")</f>
        <v>#N/A</v>
      </c>
      <c r="P161" s="9"/>
    </row>
    <row r="162" spans="2:16" s="5" customFormat="1" ht="14.25" x14ac:dyDescent="0.2">
      <c r="B162" s="79">
        <f>'Anexo II.A. Memoria Series C'!B331</f>
        <v>0</v>
      </c>
      <c r="C162" s="79">
        <f>'Anexo II.A. Memoria Series C'!C331</f>
        <v>0</v>
      </c>
      <c r="D162" s="437">
        <f>'Anexo II.A. Memoria Series C'!D331:H331</f>
        <v>0</v>
      </c>
      <c r="E162" s="438"/>
      <c r="F162" s="438"/>
      <c r="G162" s="438"/>
      <c r="H162" s="439"/>
      <c r="I162" s="437">
        <f>'Anexo II.A. Memoria Series C'!I331:M331</f>
        <v>0</v>
      </c>
      <c r="J162" s="438"/>
      <c r="K162" s="438"/>
      <c r="L162" s="438"/>
      <c r="M162" s="439"/>
      <c r="N162" s="80">
        <f>'Anexo II.A. Memoria Series C'!N331</f>
        <v>0</v>
      </c>
      <c r="O162" s="267" t="e">
        <f>VLOOKUP(I162,Tablas!$R$2:$S$273,2,"FALSO")</f>
        <v>#N/A</v>
      </c>
      <c r="P162" s="9"/>
    </row>
    <row r="163" spans="2:16" s="5" customFormat="1" ht="14.25" x14ac:dyDescent="0.2">
      <c r="B163" s="79">
        <f>'Anexo II.A. Memoria Series C'!B332</f>
        <v>0</v>
      </c>
      <c r="C163" s="79">
        <f>'Anexo II.A. Memoria Series C'!C332</f>
        <v>0</v>
      </c>
      <c r="D163" s="437">
        <f>'Anexo II.A. Memoria Series C'!D332:H332</f>
        <v>0</v>
      </c>
      <c r="E163" s="438"/>
      <c r="F163" s="438"/>
      <c r="G163" s="438"/>
      <c r="H163" s="439"/>
      <c r="I163" s="437">
        <f>'Anexo II.A. Memoria Series C'!I332:M332</f>
        <v>0</v>
      </c>
      <c r="J163" s="438"/>
      <c r="K163" s="438"/>
      <c r="L163" s="438"/>
      <c r="M163" s="439"/>
      <c r="N163" s="80">
        <f>'Anexo II.A. Memoria Series C'!N332</f>
        <v>0</v>
      </c>
      <c r="O163" s="267" t="e">
        <f>VLOOKUP(I163,Tablas!$R$2:$S$273,2,"FALSO")</f>
        <v>#N/A</v>
      </c>
      <c r="P163" s="9"/>
    </row>
    <row r="164" spans="2:16" s="5" customFormat="1" ht="14.25" x14ac:dyDescent="0.2">
      <c r="B164" s="79">
        <f>'Anexo II.A. Memoria Series C'!B333</f>
        <v>0</v>
      </c>
      <c r="C164" s="79">
        <f>'Anexo II.A. Memoria Series C'!C333</f>
        <v>0</v>
      </c>
      <c r="D164" s="437">
        <f>'Anexo II.A. Memoria Series C'!D333:H333</f>
        <v>0</v>
      </c>
      <c r="E164" s="438"/>
      <c r="F164" s="438"/>
      <c r="G164" s="438"/>
      <c r="H164" s="439"/>
      <c r="I164" s="437">
        <f>'Anexo II.A. Memoria Series C'!I333:M333</f>
        <v>0</v>
      </c>
      <c r="J164" s="438"/>
      <c r="K164" s="438"/>
      <c r="L164" s="438"/>
      <c r="M164" s="439"/>
      <c r="N164" s="80">
        <f>'Anexo II.A. Memoria Series C'!N333</f>
        <v>0</v>
      </c>
      <c r="O164" s="267" t="e">
        <f>VLOOKUP(I164,Tablas!$R$2:$S$273,2,"FALSO")</f>
        <v>#N/A</v>
      </c>
      <c r="P164" s="9"/>
    </row>
    <row r="165" spans="2:16" s="5" customFormat="1" ht="14.25" x14ac:dyDescent="0.2">
      <c r="B165" s="79">
        <f>'Anexo II.A. Memoria Series C'!B334</f>
        <v>0</v>
      </c>
      <c r="C165" s="79">
        <f>'Anexo II.A. Memoria Series C'!C334</f>
        <v>0</v>
      </c>
      <c r="D165" s="437">
        <f>'Anexo II.A. Memoria Series C'!D334:H334</f>
        <v>0</v>
      </c>
      <c r="E165" s="438"/>
      <c r="F165" s="438"/>
      <c r="G165" s="438"/>
      <c r="H165" s="439"/>
      <c r="I165" s="437">
        <f>'Anexo II.A. Memoria Series C'!I334:M334</f>
        <v>0</v>
      </c>
      <c r="J165" s="438"/>
      <c r="K165" s="438"/>
      <c r="L165" s="438"/>
      <c r="M165" s="439"/>
      <c r="N165" s="80">
        <f>'Anexo II.A. Memoria Series C'!N334</f>
        <v>0</v>
      </c>
      <c r="O165" s="267" t="e">
        <f>VLOOKUP(I165,Tablas!$R$2:$S$273,2,"FALSO")</f>
        <v>#N/A</v>
      </c>
      <c r="P165" s="9"/>
    </row>
    <row r="166" spans="2:16" s="5" customFormat="1" ht="14.25" x14ac:dyDescent="0.2">
      <c r="B166" s="79">
        <f>'Anexo II.A. Memoria Series C'!B335</f>
        <v>0</v>
      </c>
      <c r="C166" s="79">
        <f>'Anexo II.A. Memoria Series C'!C335</f>
        <v>0</v>
      </c>
      <c r="D166" s="437">
        <f>'Anexo II.A. Memoria Series C'!D335:H335</f>
        <v>0</v>
      </c>
      <c r="E166" s="438"/>
      <c r="F166" s="438"/>
      <c r="G166" s="438"/>
      <c r="H166" s="439"/>
      <c r="I166" s="437">
        <f>'Anexo II.A. Memoria Series C'!I335:M335</f>
        <v>0</v>
      </c>
      <c r="J166" s="438"/>
      <c r="K166" s="438"/>
      <c r="L166" s="438"/>
      <c r="M166" s="439"/>
      <c r="N166" s="80">
        <f>'Anexo II.A. Memoria Series C'!N335</f>
        <v>0</v>
      </c>
      <c r="O166" s="267" t="e">
        <f>VLOOKUP(I166,Tablas!$R$2:$S$273,2,"FALSO")</f>
        <v>#N/A</v>
      </c>
      <c r="P166" s="9"/>
    </row>
    <row r="167" spans="2:16" s="5" customFormat="1" ht="14.25" x14ac:dyDescent="0.2">
      <c r="B167" s="79">
        <f>'Anexo II.A. Memoria Series C'!B336</f>
        <v>0</v>
      </c>
      <c r="C167" s="79">
        <f>'Anexo II.A. Memoria Series C'!C336</f>
        <v>0</v>
      </c>
      <c r="D167" s="437">
        <f>'Anexo II.A. Memoria Series C'!D336:H336</f>
        <v>0</v>
      </c>
      <c r="E167" s="438"/>
      <c r="F167" s="438"/>
      <c r="G167" s="438"/>
      <c r="H167" s="439"/>
      <c r="I167" s="437">
        <f>'Anexo II.A. Memoria Series C'!I336:M336</f>
        <v>0</v>
      </c>
      <c r="J167" s="438"/>
      <c r="K167" s="438"/>
      <c r="L167" s="438"/>
      <c r="M167" s="439"/>
      <c r="N167" s="80">
        <f>'Anexo II.A. Memoria Series C'!N336</f>
        <v>0</v>
      </c>
      <c r="O167" s="267" t="e">
        <f>VLOOKUP(I167,Tablas!$R$2:$S$273,2,"FALSO")</f>
        <v>#N/A</v>
      </c>
      <c r="P167" s="9"/>
    </row>
    <row r="168" spans="2:16" s="5" customFormat="1" ht="14.25" x14ac:dyDescent="0.2">
      <c r="B168" s="79">
        <f>'Anexo II.A. Memoria Series C'!B337</f>
        <v>0</v>
      </c>
      <c r="C168" s="79">
        <f>'Anexo II.A. Memoria Series C'!C337</f>
        <v>0</v>
      </c>
      <c r="D168" s="437">
        <f>'Anexo II.A. Memoria Series C'!D337:H337</f>
        <v>0</v>
      </c>
      <c r="E168" s="438"/>
      <c r="F168" s="438"/>
      <c r="G168" s="438"/>
      <c r="H168" s="439"/>
      <c r="I168" s="437">
        <f>'Anexo II.A. Memoria Series C'!I337:M337</f>
        <v>0</v>
      </c>
      <c r="J168" s="438"/>
      <c r="K168" s="438"/>
      <c r="L168" s="438"/>
      <c r="M168" s="439"/>
      <c r="N168" s="80">
        <f>'Anexo II.A. Memoria Series C'!N337</f>
        <v>0</v>
      </c>
      <c r="O168" s="267" t="e">
        <f>VLOOKUP(I168,Tablas!$R$2:$S$273,2,"FALSO")</f>
        <v>#N/A</v>
      </c>
      <c r="P168" s="9"/>
    </row>
    <row r="169" spans="2:16" s="5" customFormat="1" ht="14.25" x14ac:dyDescent="0.2">
      <c r="B169" s="79">
        <f>'Anexo II.A. Memoria Series C'!B338</f>
        <v>0</v>
      </c>
      <c r="C169" s="79">
        <f>'Anexo II.A. Memoria Series C'!C338</f>
        <v>0</v>
      </c>
      <c r="D169" s="437">
        <f>'Anexo II.A. Memoria Series C'!D338:H338</f>
        <v>0</v>
      </c>
      <c r="E169" s="438"/>
      <c r="F169" s="438"/>
      <c r="G169" s="438"/>
      <c r="H169" s="439"/>
      <c r="I169" s="437">
        <f>'Anexo II.A. Memoria Series C'!I338:M338</f>
        <v>0</v>
      </c>
      <c r="J169" s="438"/>
      <c r="K169" s="438"/>
      <c r="L169" s="438"/>
      <c r="M169" s="439"/>
      <c r="N169" s="80">
        <f>'Anexo II.A. Memoria Series C'!N338</f>
        <v>0</v>
      </c>
      <c r="O169" s="267" t="e">
        <f>VLOOKUP(I169,Tablas!$R$2:$S$273,2,"FALSO")</f>
        <v>#N/A</v>
      </c>
      <c r="P169" s="9"/>
    </row>
    <row r="170" spans="2:16" s="5" customFormat="1" ht="14.25" x14ac:dyDescent="0.2">
      <c r="B170" s="79">
        <f>'Anexo II.A. Memoria Series C'!B339</f>
        <v>0</v>
      </c>
      <c r="C170" s="79">
        <f>'Anexo II.A. Memoria Series C'!C339</f>
        <v>0</v>
      </c>
      <c r="D170" s="437">
        <f>'Anexo II.A. Memoria Series C'!D339:H339</f>
        <v>0</v>
      </c>
      <c r="E170" s="438"/>
      <c r="F170" s="438"/>
      <c r="G170" s="438"/>
      <c r="H170" s="439"/>
      <c r="I170" s="437">
        <f>'Anexo II.A. Memoria Series C'!I339:M339</f>
        <v>0</v>
      </c>
      <c r="J170" s="438"/>
      <c r="K170" s="438"/>
      <c r="L170" s="438"/>
      <c r="M170" s="439"/>
      <c r="N170" s="80">
        <f>'Anexo II.A. Memoria Series C'!N339</f>
        <v>0</v>
      </c>
      <c r="O170" s="267" t="e">
        <f>VLOOKUP(I170,Tablas!$R$2:$S$273,2,"FALSO")</f>
        <v>#N/A</v>
      </c>
      <c r="P170" s="9"/>
    </row>
    <row r="171" spans="2:16" s="5" customFormat="1" ht="14.25" x14ac:dyDescent="0.2">
      <c r="B171" s="79">
        <f>'Anexo II.A. Memoria Series C'!B340</f>
        <v>0</v>
      </c>
      <c r="C171" s="79">
        <f>'Anexo II.A. Memoria Series C'!C340</f>
        <v>0</v>
      </c>
      <c r="D171" s="437">
        <f>'Anexo II.A. Memoria Series C'!D340:H340</f>
        <v>0</v>
      </c>
      <c r="E171" s="438"/>
      <c r="F171" s="438"/>
      <c r="G171" s="438"/>
      <c r="H171" s="439"/>
      <c r="I171" s="437">
        <f>'Anexo II.A. Memoria Series C'!I340:M340</f>
        <v>0</v>
      </c>
      <c r="J171" s="438"/>
      <c r="K171" s="438"/>
      <c r="L171" s="438"/>
      <c r="M171" s="439"/>
      <c r="N171" s="80">
        <f>'Anexo II.A. Memoria Series C'!N340</f>
        <v>0</v>
      </c>
      <c r="O171" s="267" t="e">
        <f>VLOOKUP(I171,Tablas!$R$2:$S$273,2,"FALSO")</f>
        <v>#N/A</v>
      </c>
    </row>
    <row r="172" spans="2:16" s="5" customFormat="1" ht="14.25" x14ac:dyDescent="0.2">
      <c r="B172" s="79">
        <f>'Anexo II.A. Memoria Series C'!B341</f>
        <v>0</v>
      </c>
      <c r="C172" s="79">
        <f>'Anexo II.A. Memoria Series C'!C341</f>
        <v>0</v>
      </c>
      <c r="D172" s="437">
        <f>'Anexo II.A. Memoria Series C'!D341:H341</f>
        <v>0</v>
      </c>
      <c r="E172" s="438"/>
      <c r="F172" s="438"/>
      <c r="G172" s="438"/>
      <c r="H172" s="439"/>
      <c r="I172" s="437">
        <f>'Anexo II.A. Memoria Series C'!I341:M341</f>
        <v>0</v>
      </c>
      <c r="J172" s="438"/>
      <c r="K172" s="438"/>
      <c r="L172" s="438"/>
      <c r="M172" s="439"/>
      <c r="N172" s="80">
        <f>'Anexo II.A. Memoria Series C'!N341</f>
        <v>0</v>
      </c>
      <c r="O172" s="267" t="e">
        <f>VLOOKUP(I172,Tablas!$R$2:$S$273,2,"FALSO")</f>
        <v>#N/A</v>
      </c>
    </row>
    <row r="173" spans="2:16" s="5" customFormat="1" ht="14.25" x14ac:dyDescent="0.2">
      <c r="B173" s="79">
        <f>'Anexo II.A. Memoria Series C'!B342</f>
        <v>0</v>
      </c>
      <c r="C173" s="79">
        <f>'Anexo II.A. Memoria Series C'!C342</f>
        <v>0</v>
      </c>
      <c r="D173" s="437">
        <f>'Anexo II.A. Memoria Series C'!D342:H342</f>
        <v>0</v>
      </c>
      <c r="E173" s="438"/>
      <c r="F173" s="438"/>
      <c r="G173" s="438"/>
      <c r="H173" s="439"/>
      <c r="I173" s="437">
        <f>'Anexo II.A. Memoria Series C'!I342:M342</f>
        <v>0</v>
      </c>
      <c r="J173" s="438"/>
      <c r="K173" s="438"/>
      <c r="L173" s="438"/>
      <c r="M173" s="439"/>
      <c r="N173" s="80">
        <f>'Anexo II.A. Memoria Series C'!N342</f>
        <v>0</v>
      </c>
      <c r="O173" s="267" t="e">
        <f>VLOOKUP(I173,Tablas!$R$2:$S$273,2,"FALSO")</f>
        <v>#N/A</v>
      </c>
    </row>
    <row r="174" spans="2:16" s="5" customFormat="1" ht="14.25" x14ac:dyDescent="0.2">
      <c r="B174" s="79">
        <f>'Anexo II.A. Memoria Series C'!B343</f>
        <v>0</v>
      </c>
      <c r="C174" s="79">
        <f>'Anexo II.A. Memoria Series C'!C343</f>
        <v>0</v>
      </c>
      <c r="D174" s="437">
        <f>'Anexo II.A. Memoria Series C'!D343:H343</f>
        <v>0</v>
      </c>
      <c r="E174" s="438"/>
      <c r="F174" s="438"/>
      <c r="G174" s="438"/>
      <c r="H174" s="439"/>
      <c r="I174" s="437">
        <f>'Anexo II.A. Memoria Series C'!I343:M343</f>
        <v>0</v>
      </c>
      <c r="J174" s="438"/>
      <c r="K174" s="438"/>
      <c r="L174" s="438"/>
      <c r="M174" s="439"/>
      <c r="N174" s="80">
        <f>'Anexo II.A. Memoria Series C'!N343</f>
        <v>0</v>
      </c>
      <c r="O174" s="267" t="e">
        <f>VLOOKUP(I174,Tablas!$R$2:$S$273,2,"FALSO")</f>
        <v>#N/A</v>
      </c>
    </row>
    <row r="175" spans="2:16" s="5" customFormat="1" ht="14.25" x14ac:dyDescent="0.2">
      <c r="B175" s="79">
        <f>'Anexo II.A. Memoria Series C'!B344</f>
        <v>0</v>
      </c>
      <c r="C175" s="79">
        <f>'Anexo II.A. Memoria Series C'!C344</f>
        <v>0</v>
      </c>
      <c r="D175" s="437">
        <f>'Anexo II.A. Memoria Series C'!D344:H344</f>
        <v>0</v>
      </c>
      <c r="E175" s="438"/>
      <c r="F175" s="438"/>
      <c r="G175" s="438"/>
      <c r="H175" s="439"/>
      <c r="I175" s="437">
        <f>'Anexo II.A. Memoria Series C'!I344:M344</f>
        <v>0</v>
      </c>
      <c r="J175" s="438"/>
      <c r="K175" s="438"/>
      <c r="L175" s="438"/>
      <c r="M175" s="439"/>
      <c r="N175" s="80">
        <f>'Anexo II.A. Memoria Series C'!N344</f>
        <v>0</v>
      </c>
      <c r="O175" s="267" t="e">
        <f>VLOOKUP(I175,Tablas!$R$2:$S$273,2,"FALSO")</f>
        <v>#N/A</v>
      </c>
    </row>
    <row r="176" spans="2:16" s="5" customFormat="1" ht="14.25" x14ac:dyDescent="0.2">
      <c r="B176" s="79">
        <f>'Anexo II.A. Memoria Series C'!B345</f>
        <v>0</v>
      </c>
      <c r="C176" s="79">
        <f>'Anexo II.A. Memoria Series C'!C345</f>
        <v>0</v>
      </c>
      <c r="D176" s="437">
        <f>'Anexo II.A. Memoria Series C'!D345:H345</f>
        <v>0</v>
      </c>
      <c r="E176" s="438"/>
      <c r="F176" s="438"/>
      <c r="G176" s="438"/>
      <c r="H176" s="439"/>
      <c r="I176" s="437">
        <f>'Anexo II.A. Memoria Series C'!I345:M345</f>
        <v>0</v>
      </c>
      <c r="J176" s="438"/>
      <c r="K176" s="438"/>
      <c r="L176" s="438"/>
      <c r="M176" s="439"/>
      <c r="N176" s="80">
        <f>'Anexo II.A. Memoria Series C'!N345</f>
        <v>0</v>
      </c>
      <c r="O176" s="267" t="e">
        <f>VLOOKUP(I176,Tablas!$R$2:$S$273,2,"FALSO")</f>
        <v>#N/A</v>
      </c>
    </row>
    <row r="177" spans="2:14" s="5" customFormat="1" ht="15" customHeight="1" x14ac:dyDescent="0.2">
      <c r="B177" s="81"/>
      <c r="C177" s="81"/>
      <c r="D177" s="81"/>
      <c r="E177" s="81"/>
      <c r="F177" s="81"/>
      <c r="G177" s="81"/>
      <c r="H177" s="84"/>
      <c r="I177" s="314" t="s">
        <v>123</v>
      </c>
      <c r="J177" s="315"/>
      <c r="K177" s="315"/>
      <c r="L177" s="315"/>
      <c r="M177" s="316"/>
      <c r="N177" s="82">
        <f>'Anexo II.A. Memoria Series C'!N346</f>
        <v>0</v>
      </c>
    </row>
  </sheetData>
  <sheetProtection password="CCBA" sheet="1" objects="1" scenarios="1"/>
  <mergeCells count="233">
    <mergeCell ref="D175:H175"/>
    <mergeCell ref="I175:M175"/>
    <mergeCell ref="D176:H176"/>
    <mergeCell ref="I176:M176"/>
    <mergeCell ref="I177:M177"/>
    <mergeCell ref="D169:H169"/>
    <mergeCell ref="I169:M169"/>
    <mergeCell ref="D170:H170"/>
    <mergeCell ref="I170:M170"/>
    <mergeCell ref="D171:H171"/>
    <mergeCell ref="I171:M171"/>
    <mergeCell ref="D172:H172"/>
    <mergeCell ref="I172:M172"/>
    <mergeCell ref="D173:H173"/>
    <mergeCell ref="I173:M173"/>
    <mergeCell ref="D165:H165"/>
    <mergeCell ref="I165:M165"/>
    <mergeCell ref="D166:H166"/>
    <mergeCell ref="I166:M166"/>
    <mergeCell ref="D167:H167"/>
    <mergeCell ref="I167:M167"/>
    <mergeCell ref="D168:H168"/>
    <mergeCell ref="I168:M168"/>
    <mergeCell ref="D174:H174"/>
    <mergeCell ref="I174:M174"/>
    <mergeCell ref="D160:H160"/>
    <mergeCell ref="I160:M160"/>
    <mergeCell ref="D161:H161"/>
    <mergeCell ref="I161:M161"/>
    <mergeCell ref="D162:H162"/>
    <mergeCell ref="I162:M162"/>
    <mergeCell ref="D163:H163"/>
    <mergeCell ref="I163:M163"/>
    <mergeCell ref="D164:H164"/>
    <mergeCell ref="I164:M164"/>
    <mergeCell ref="I153:M153"/>
    <mergeCell ref="B155:M155"/>
    <mergeCell ref="D156:H156"/>
    <mergeCell ref="I156:M156"/>
    <mergeCell ref="D157:H157"/>
    <mergeCell ref="I157:M157"/>
    <mergeCell ref="D158:H158"/>
    <mergeCell ref="I158:M158"/>
    <mergeCell ref="D159:H159"/>
    <mergeCell ref="I159:M159"/>
    <mergeCell ref="D148:H148"/>
    <mergeCell ref="I148:M148"/>
    <mergeCell ref="D149:H149"/>
    <mergeCell ref="I149:M149"/>
    <mergeCell ref="D150:H150"/>
    <mergeCell ref="I150:M150"/>
    <mergeCell ref="D151:H151"/>
    <mergeCell ref="I151:M151"/>
    <mergeCell ref="D152:H152"/>
    <mergeCell ref="I152:M152"/>
    <mergeCell ref="D143:H143"/>
    <mergeCell ref="I143:M143"/>
    <mergeCell ref="D144:H144"/>
    <mergeCell ref="I144:M144"/>
    <mergeCell ref="D145:H145"/>
    <mergeCell ref="I145:M145"/>
    <mergeCell ref="D146:H146"/>
    <mergeCell ref="I146:M146"/>
    <mergeCell ref="D147:H147"/>
    <mergeCell ref="I147:M147"/>
    <mergeCell ref="D138:H138"/>
    <mergeCell ref="I138:M138"/>
    <mergeCell ref="D139:H139"/>
    <mergeCell ref="I139:M139"/>
    <mergeCell ref="D140:H140"/>
    <mergeCell ref="I140:M140"/>
    <mergeCell ref="D141:H141"/>
    <mergeCell ref="I141:M141"/>
    <mergeCell ref="D142:H142"/>
    <mergeCell ref="I142:M142"/>
    <mergeCell ref="D101:H101"/>
    <mergeCell ref="I101:M101"/>
    <mergeCell ref="D102:H102"/>
    <mergeCell ref="I102:M102"/>
    <mergeCell ref="D103:H103"/>
    <mergeCell ref="I103:M103"/>
    <mergeCell ref="D104:H104"/>
    <mergeCell ref="I104:M104"/>
    <mergeCell ref="I105:M105"/>
    <mergeCell ref="D96:H96"/>
    <mergeCell ref="I96:M96"/>
    <mergeCell ref="D97:H97"/>
    <mergeCell ref="I97:M97"/>
    <mergeCell ref="D98:H98"/>
    <mergeCell ref="I98:M98"/>
    <mergeCell ref="D99:H99"/>
    <mergeCell ref="I99:M99"/>
    <mergeCell ref="D100:H100"/>
    <mergeCell ref="I100:M100"/>
    <mergeCell ref="D56:L56"/>
    <mergeCell ref="D57:L57"/>
    <mergeCell ref="D58:L58"/>
    <mergeCell ref="D59:L59"/>
    <mergeCell ref="D60:L60"/>
    <mergeCell ref="D61:L61"/>
    <mergeCell ref="M41:P41"/>
    <mergeCell ref="B83:M83"/>
    <mergeCell ref="D84:H84"/>
    <mergeCell ref="I84:M84"/>
    <mergeCell ref="B62:C62"/>
    <mergeCell ref="D62:L62"/>
    <mergeCell ref="B63:C63"/>
    <mergeCell ref="D63:L63"/>
    <mergeCell ref="B64:C64"/>
    <mergeCell ref="D64:L64"/>
    <mergeCell ref="D48:L48"/>
    <mergeCell ref="D49:L49"/>
    <mergeCell ref="D50:L50"/>
    <mergeCell ref="D51:L51"/>
    <mergeCell ref="D52:L52"/>
    <mergeCell ref="D53:L53"/>
    <mergeCell ref="D54:L54"/>
    <mergeCell ref="D55:L55"/>
    <mergeCell ref="B23:L23"/>
    <mergeCell ref="B31:L32"/>
    <mergeCell ref="B7:H7"/>
    <mergeCell ref="B9:L9"/>
    <mergeCell ref="B1:H1"/>
    <mergeCell ref="I1:J1"/>
    <mergeCell ref="F2:J2"/>
    <mergeCell ref="F3:J3"/>
    <mergeCell ref="K5:L5"/>
    <mergeCell ref="H18:L18"/>
    <mergeCell ref="H19:L19"/>
    <mergeCell ref="H20:L20"/>
    <mergeCell ref="H21:L21"/>
    <mergeCell ref="I7:L7"/>
    <mergeCell ref="B13:L14"/>
    <mergeCell ref="B16:L16"/>
    <mergeCell ref="B27:L27"/>
    <mergeCell ref="B29:H29"/>
    <mergeCell ref="B39:M39"/>
    <mergeCell ref="B41:C41"/>
    <mergeCell ref="D41:L41"/>
    <mergeCell ref="D42:L42"/>
    <mergeCell ref="D43:L43"/>
    <mergeCell ref="D44:L44"/>
    <mergeCell ref="D45:L45"/>
    <mergeCell ref="D46:L46"/>
    <mergeCell ref="D47:L47"/>
    <mergeCell ref="D93:H93"/>
    <mergeCell ref="I93:M93"/>
    <mergeCell ref="I86:M86"/>
    <mergeCell ref="I87:M87"/>
    <mergeCell ref="I88:M88"/>
    <mergeCell ref="D86:H86"/>
    <mergeCell ref="D87:H87"/>
    <mergeCell ref="D88:H88"/>
    <mergeCell ref="D89:H89"/>
    <mergeCell ref="I89:M89"/>
    <mergeCell ref="B33:G33"/>
    <mergeCell ref="B37:D37"/>
    <mergeCell ref="B67:L67"/>
    <mergeCell ref="B71:L71"/>
    <mergeCell ref="B73:H73"/>
    <mergeCell ref="B75:E75"/>
    <mergeCell ref="B107:M107"/>
    <mergeCell ref="D108:H108"/>
    <mergeCell ref="I108:M108"/>
    <mergeCell ref="D94:H94"/>
    <mergeCell ref="I94:M94"/>
    <mergeCell ref="D95:H95"/>
    <mergeCell ref="I95:M95"/>
    <mergeCell ref="D90:H90"/>
    <mergeCell ref="D91:H91"/>
    <mergeCell ref="D92:H92"/>
    <mergeCell ref="I90:M90"/>
    <mergeCell ref="I91:M91"/>
    <mergeCell ref="I92:M92"/>
    <mergeCell ref="B66:M66"/>
    <mergeCell ref="B68:L68"/>
    <mergeCell ref="B69:L69"/>
    <mergeCell ref="D85:H85"/>
    <mergeCell ref="I85:M85"/>
    <mergeCell ref="D109:H109"/>
    <mergeCell ref="I109:M109"/>
    <mergeCell ref="D110:H110"/>
    <mergeCell ref="I110:M110"/>
    <mergeCell ref="D111:H111"/>
    <mergeCell ref="I111:M111"/>
    <mergeCell ref="D112:H112"/>
    <mergeCell ref="I112:M112"/>
    <mergeCell ref="D113:H113"/>
    <mergeCell ref="I113:M113"/>
    <mergeCell ref="D114:H114"/>
    <mergeCell ref="I114:M114"/>
    <mergeCell ref="D115:H115"/>
    <mergeCell ref="I115:M115"/>
    <mergeCell ref="D116:H116"/>
    <mergeCell ref="I116:M116"/>
    <mergeCell ref="D117:H117"/>
    <mergeCell ref="I117:M117"/>
    <mergeCell ref="D118:H118"/>
    <mergeCell ref="I118:M118"/>
    <mergeCell ref="D119:H119"/>
    <mergeCell ref="I119:M119"/>
    <mergeCell ref="D120:H120"/>
    <mergeCell ref="I120:M120"/>
    <mergeCell ref="D121:H121"/>
    <mergeCell ref="I121:M121"/>
    <mergeCell ref="D122:H122"/>
    <mergeCell ref="I122:M122"/>
    <mergeCell ref="D128:H128"/>
    <mergeCell ref="I128:M128"/>
    <mergeCell ref="D123:H123"/>
    <mergeCell ref="I123:M123"/>
    <mergeCell ref="D124:H124"/>
    <mergeCell ref="I124:M124"/>
    <mergeCell ref="D125:H125"/>
    <mergeCell ref="I125:M125"/>
    <mergeCell ref="D126:H126"/>
    <mergeCell ref="I126:M126"/>
    <mergeCell ref="D127:H127"/>
    <mergeCell ref="I127:M127"/>
    <mergeCell ref="D136:H136"/>
    <mergeCell ref="I136:M136"/>
    <mergeCell ref="D137:H137"/>
    <mergeCell ref="I129:M129"/>
    <mergeCell ref="B131:M131"/>
    <mergeCell ref="D132:H132"/>
    <mergeCell ref="I132:M132"/>
    <mergeCell ref="D133:H133"/>
    <mergeCell ref="I133:M133"/>
    <mergeCell ref="D134:H134"/>
    <mergeCell ref="I134:M134"/>
    <mergeCell ref="D135:H135"/>
    <mergeCell ref="I135:M135"/>
    <mergeCell ref="I137:M137"/>
  </mergeCells>
  <pageMargins left="0.7" right="0.7" top="0.75" bottom="0.75" header="0.3" footer="0.3"/>
  <pageSetup orientation="portrait" horizontalDpi="4294967294"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B234"/>
  <sheetViews>
    <sheetView showGridLines="0" zoomScale="110" zoomScaleNormal="110" workbookViewId="0">
      <selection activeCell="B4" sqref="B4"/>
    </sheetView>
  </sheetViews>
  <sheetFormatPr baseColWidth="10" defaultRowHeight="15" x14ac:dyDescent="0.25"/>
  <cols>
    <col min="1" max="1" width="1.85546875" style="26" customWidth="1"/>
    <col min="2" max="9" width="11.42578125" style="3"/>
    <col min="10" max="10" width="18.140625" style="3" customWidth="1"/>
    <col min="11" max="12" width="11.42578125" style="3"/>
    <col min="13" max="13" width="13.28515625" style="3" customWidth="1"/>
    <col min="14" max="14" width="11.140625" style="26" customWidth="1"/>
    <col min="15" max="24" width="11.42578125" style="26" hidden="1" customWidth="1"/>
    <col min="25" max="26" width="11.42578125" style="3" hidden="1" customWidth="1"/>
    <col min="27" max="27" width="6.140625" style="3" hidden="1" customWidth="1"/>
    <col min="28" max="28" width="10.5703125" style="3" hidden="1" customWidth="1"/>
    <col min="29" max="29" width="12.140625" style="3" customWidth="1"/>
    <col min="30" max="30" width="10.7109375" style="3" customWidth="1"/>
    <col min="31" max="31" width="5.5703125" style="3" customWidth="1"/>
    <col min="32" max="248" width="11.42578125" style="3"/>
    <col min="249" max="249" width="1.85546875" style="3" customWidth="1"/>
    <col min="250" max="262" width="11.42578125" style="3"/>
    <col min="263" max="263" width="10.85546875" style="3" customWidth="1"/>
    <col min="264" max="264" width="10.42578125" style="3" customWidth="1"/>
    <col min="265" max="265" width="3.5703125" style="3" customWidth="1"/>
    <col min="266" max="266" width="1.7109375" style="3" customWidth="1"/>
    <col min="267" max="504" width="11.42578125" style="3"/>
    <col min="505" max="505" width="1.85546875" style="3" customWidth="1"/>
    <col min="506" max="518" width="11.42578125" style="3"/>
    <col min="519" max="519" width="10.85546875" style="3" customWidth="1"/>
    <col min="520" max="520" width="10.42578125" style="3" customWidth="1"/>
    <col min="521" max="521" width="3.5703125" style="3" customWidth="1"/>
    <col min="522" max="522" width="1.7109375" style="3" customWidth="1"/>
    <col min="523" max="760" width="11.42578125" style="3"/>
    <col min="761" max="761" width="1.85546875" style="3" customWidth="1"/>
    <col min="762" max="774" width="11.42578125" style="3"/>
    <col min="775" max="775" width="10.85546875" style="3" customWidth="1"/>
    <col min="776" max="776" width="10.42578125" style="3" customWidth="1"/>
    <col min="777" max="777" width="3.5703125" style="3" customWidth="1"/>
    <col min="778" max="778" width="1.7109375" style="3" customWidth="1"/>
    <col min="779" max="1016" width="11.42578125" style="3"/>
    <col min="1017" max="1017" width="1.85546875" style="3" customWidth="1"/>
    <col min="1018" max="1030" width="11.42578125" style="3"/>
    <col min="1031" max="1031" width="10.85546875" style="3" customWidth="1"/>
    <col min="1032" max="1032" width="10.42578125" style="3" customWidth="1"/>
    <col min="1033" max="1033" width="3.5703125" style="3" customWidth="1"/>
    <col min="1034" max="1034" width="1.7109375" style="3" customWidth="1"/>
    <col min="1035" max="1272" width="11.42578125" style="3"/>
    <col min="1273" max="1273" width="1.85546875" style="3" customWidth="1"/>
    <col min="1274" max="1286" width="11.42578125" style="3"/>
    <col min="1287" max="1287" width="10.85546875" style="3" customWidth="1"/>
    <col min="1288" max="1288" width="10.42578125" style="3" customWidth="1"/>
    <col min="1289" max="1289" width="3.5703125" style="3" customWidth="1"/>
    <col min="1290" max="1290" width="1.7109375" style="3" customWidth="1"/>
    <col min="1291" max="1528" width="11.42578125" style="3"/>
    <col min="1529" max="1529" width="1.85546875" style="3" customWidth="1"/>
    <col min="1530" max="1542" width="11.42578125" style="3"/>
    <col min="1543" max="1543" width="10.85546875" style="3" customWidth="1"/>
    <col min="1544" max="1544" width="10.42578125" style="3" customWidth="1"/>
    <col min="1545" max="1545" width="3.5703125" style="3" customWidth="1"/>
    <col min="1546" max="1546" width="1.7109375" style="3" customWidth="1"/>
    <col min="1547" max="1784" width="11.42578125" style="3"/>
    <col min="1785" max="1785" width="1.85546875" style="3" customWidth="1"/>
    <col min="1786" max="1798" width="11.42578125" style="3"/>
    <col min="1799" max="1799" width="10.85546875" style="3" customWidth="1"/>
    <col min="1800" max="1800" width="10.42578125" style="3" customWidth="1"/>
    <col min="1801" max="1801" width="3.5703125" style="3" customWidth="1"/>
    <col min="1802" max="1802" width="1.7109375" style="3" customWidth="1"/>
    <col min="1803" max="2040" width="11.42578125" style="3"/>
    <col min="2041" max="2041" width="1.85546875" style="3" customWidth="1"/>
    <col min="2042" max="2054" width="11.42578125" style="3"/>
    <col min="2055" max="2055" width="10.85546875" style="3" customWidth="1"/>
    <col min="2056" max="2056" width="10.42578125" style="3" customWidth="1"/>
    <col min="2057" max="2057" width="3.5703125" style="3" customWidth="1"/>
    <col min="2058" max="2058" width="1.7109375" style="3" customWidth="1"/>
    <col min="2059" max="2296" width="11.42578125" style="3"/>
    <col min="2297" max="2297" width="1.85546875" style="3" customWidth="1"/>
    <col min="2298" max="2310" width="11.42578125" style="3"/>
    <col min="2311" max="2311" width="10.85546875" style="3" customWidth="1"/>
    <col min="2312" max="2312" width="10.42578125" style="3" customWidth="1"/>
    <col min="2313" max="2313" width="3.5703125" style="3" customWidth="1"/>
    <col min="2314" max="2314" width="1.7109375" style="3" customWidth="1"/>
    <col min="2315" max="2552" width="11.42578125" style="3"/>
    <col min="2553" max="2553" width="1.85546875" style="3" customWidth="1"/>
    <col min="2554" max="2566" width="11.42578125" style="3"/>
    <col min="2567" max="2567" width="10.85546875" style="3" customWidth="1"/>
    <col min="2568" max="2568" width="10.42578125" style="3" customWidth="1"/>
    <col min="2569" max="2569" width="3.5703125" style="3" customWidth="1"/>
    <col min="2570" max="2570" width="1.7109375" style="3" customWidth="1"/>
    <col min="2571" max="2808" width="11.42578125" style="3"/>
    <col min="2809" max="2809" width="1.85546875" style="3" customWidth="1"/>
    <col min="2810" max="2822" width="11.42578125" style="3"/>
    <col min="2823" max="2823" width="10.85546875" style="3" customWidth="1"/>
    <col min="2824" max="2824" width="10.42578125" style="3" customWidth="1"/>
    <col min="2825" max="2825" width="3.5703125" style="3" customWidth="1"/>
    <col min="2826" max="2826" width="1.7109375" style="3" customWidth="1"/>
    <col min="2827" max="3064" width="11.42578125" style="3"/>
    <col min="3065" max="3065" width="1.85546875" style="3" customWidth="1"/>
    <col min="3066" max="3078" width="11.42578125" style="3"/>
    <col min="3079" max="3079" width="10.85546875" style="3" customWidth="1"/>
    <col min="3080" max="3080" width="10.42578125" style="3" customWidth="1"/>
    <col min="3081" max="3081" width="3.5703125" style="3" customWidth="1"/>
    <col min="3082" max="3082" width="1.7109375" style="3" customWidth="1"/>
    <col min="3083" max="3320" width="11.42578125" style="3"/>
    <col min="3321" max="3321" width="1.85546875" style="3" customWidth="1"/>
    <col min="3322" max="3334" width="11.42578125" style="3"/>
    <col min="3335" max="3335" width="10.85546875" style="3" customWidth="1"/>
    <col min="3336" max="3336" width="10.42578125" style="3" customWidth="1"/>
    <col min="3337" max="3337" width="3.5703125" style="3" customWidth="1"/>
    <col min="3338" max="3338" width="1.7109375" style="3" customWidth="1"/>
    <col min="3339" max="3576" width="11.42578125" style="3"/>
    <col min="3577" max="3577" width="1.85546875" style="3" customWidth="1"/>
    <col min="3578" max="3590" width="11.42578125" style="3"/>
    <col min="3591" max="3591" width="10.85546875" style="3" customWidth="1"/>
    <col min="3592" max="3592" width="10.42578125" style="3" customWidth="1"/>
    <col min="3593" max="3593" width="3.5703125" style="3" customWidth="1"/>
    <col min="3594" max="3594" width="1.7109375" style="3" customWidth="1"/>
    <col min="3595" max="3832" width="11.42578125" style="3"/>
    <col min="3833" max="3833" width="1.85546875" style="3" customWidth="1"/>
    <col min="3834" max="3846" width="11.42578125" style="3"/>
    <col min="3847" max="3847" width="10.85546875" style="3" customWidth="1"/>
    <col min="3848" max="3848" width="10.42578125" style="3" customWidth="1"/>
    <col min="3849" max="3849" width="3.5703125" style="3" customWidth="1"/>
    <col min="3850" max="3850" width="1.7109375" style="3" customWidth="1"/>
    <col min="3851" max="4088" width="11.42578125" style="3"/>
    <col min="4089" max="4089" width="1.85546875" style="3" customWidth="1"/>
    <col min="4090" max="4102" width="11.42578125" style="3"/>
    <col min="4103" max="4103" width="10.85546875" style="3" customWidth="1"/>
    <col min="4104" max="4104" width="10.42578125" style="3" customWidth="1"/>
    <col min="4105" max="4105" width="3.5703125" style="3" customWidth="1"/>
    <col min="4106" max="4106" width="1.7109375" style="3" customWidth="1"/>
    <col min="4107" max="4344" width="11.42578125" style="3"/>
    <col min="4345" max="4345" width="1.85546875" style="3" customWidth="1"/>
    <col min="4346" max="4358" width="11.42578125" style="3"/>
    <col min="4359" max="4359" width="10.85546875" style="3" customWidth="1"/>
    <col min="4360" max="4360" width="10.42578125" style="3" customWidth="1"/>
    <col min="4361" max="4361" width="3.5703125" style="3" customWidth="1"/>
    <col min="4362" max="4362" width="1.7109375" style="3" customWidth="1"/>
    <col min="4363" max="4600" width="11.42578125" style="3"/>
    <col min="4601" max="4601" width="1.85546875" style="3" customWidth="1"/>
    <col min="4602" max="4614" width="11.42578125" style="3"/>
    <col min="4615" max="4615" width="10.85546875" style="3" customWidth="1"/>
    <col min="4616" max="4616" width="10.42578125" style="3" customWidth="1"/>
    <col min="4617" max="4617" width="3.5703125" style="3" customWidth="1"/>
    <col min="4618" max="4618" width="1.7109375" style="3" customWidth="1"/>
    <col min="4619" max="4856" width="11.42578125" style="3"/>
    <col min="4857" max="4857" width="1.85546875" style="3" customWidth="1"/>
    <col min="4858" max="4870" width="11.42578125" style="3"/>
    <col min="4871" max="4871" width="10.85546875" style="3" customWidth="1"/>
    <col min="4872" max="4872" width="10.42578125" style="3" customWidth="1"/>
    <col min="4873" max="4873" width="3.5703125" style="3" customWidth="1"/>
    <col min="4874" max="4874" width="1.7109375" style="3" customWidth="1"/>
    <col min="4875" max="5112" width="11.42578125" style="3"/>
    <col min="5113" max="5113" width="1.85546875" style="3" customWidth="1"/>
    <col min="5114" max="5126" width="11.42578125" style="3"/>
    <col min="5127" max="5127" width="10.85546875" style="3" customWidth="1"/>
    <col min="5128" max="5128" width="10.42578125" style="3" customWidth="1"/>
    <col min="5129" max="5129" width="3.5703125" style="3" customWidth="1"/>
    <col min="5130" max="5130" width="1.7109375" style="3" customWidth="1"/>
    <col min="5131" max="5368" width="11.42578125" style="3"/>
    <col min="5369" max="5369" width="1.85546875" style="3" customWidth="1"/>
    <col min="5370" max="5382" width="11.42578125" style="3"/>
    <col min="5383" max="5383" width="10.85546875" style="3" customWidth="1"/>
    <col min="5384" max="5384" width="10.42578125" style="3" customWidth="1"/>
    <col min="5385" max="5385" width="3.5703125" style="3" customWidth="1"/>
    <col min="5386" max="5386" width="1.7109375" style="3" customWidth="1"/>
    <col min="5387" max="5624" width="11.42578125" style="3"/>
    <col min="5625" max="5625" width="1.85546875" style="3" customWidth="1"/>
    <col min="5626" max="5638" width="11.42578125" style="3"/>
    <col min="5639" max="5639" width="10.85546875" style="3" customWidth="1"/>
    <col min="5640" max="5640" width="10.42578125" style="3" customWidth="1"/>
    <col min="5641" max="5641" width="3.5703125" style="3" customWidth="1"/>
    <col min="5642" max="5642" width="1.7109375" style="3" customWidth="1"/>
    <col min="5643" max="5880" width="11.42578125" style="3"/>
    <col min="5881" max="5881" width="1.85546875" style="3" customWidth="1"/>
    <col min="5882" max="5894" width="11.42578125" style="3"/>
    <col min="5895" max="5895" width="10.85546875" style="3" customWidth="1"/>
    <col min="5896" max="5896" width="10.42578125" style="3" customWidth="1"/>
    <col min="5897" max="5897" width="3.5703125" style="3" customWidth="1"/>
    <col min="5898" max="5898" width="1.7109375" style="3" customWidth="1"/>
    <col min="5899" max="6136" width="11.42578125" style="3"/>
    <col min="6137" max="6137" width="1.85546875" style="3" customWidth="1"/>
    <col min="6138" max="6150" width="11.42578125" style="3"/>
    <col min="6151" max="6151" width="10.85546875" style="3" customWidth="1"/>
    <col min="6152" max="6152" width="10.42578125" style="3" customWidth="1"/>
    <col min="6153" max="6153" width="3.5703125" style="3" customWidth="1"/>
    <col min="6154" max="6154" width="1.7109375" style="3" customWidth="1"/>
    <col min="6155" max="6392" width="11.42578125" style="3"/>
    <col min="6393" max="6393" width="1.85546875" style="3" customWidth="1"/>
    <col min="6394" max="6406" width="11.42578125" style="3"/>
    <col min="6407" max="6407" width="10.85546875" style="3" customWidth="1"/>
    <col min="6408" max="6408" width="10.42578125" style="3" customWidth="1"/>
    <col min="6409" max="6409" width="3.5703125" style="3" customWidth="1"/>
    <col min="6410" max="6410" width="1.7109375" style="3" customWidth="1"/>
    <col min="6411" max="6648" width="11.42578125" style="3"/>
    <col min="6649" max="6649" width="1.85546875" style="3" customWidth="1"/>
    <col min="6650" max="6662" width="11.42578125" style="3"/>
    <col min="6663" max="6663" width="10.85546875" style="3" customWidth="1"/>
    <col min="6664" max="6664" width="10.42578125" style="3" customWidth="1"/>
    <col min="6665" max="6665" width="3.5703125" style="3" customWidth="1"/>
    <col min="6666" max="6666" width="1.7109375" style="3" customWidth="1"/>
    <col min="6667" max="6904" width="11.42578125" style="3"/>
    <col min="6905" max="6905" width="1.85546875" style="3" customWidth="1"/>
    <col min="6906" max="6918" width="11.42578125" style="3"/>
    <col min="6919" max="6919" width="10.85546875" style="3" customWidth="1"/>
    <col min="6920" max="6920" width="10.42578125" style="3" customWidth="1"/>
    <col min="6921" max="6921" width="3.5703125" style="3" customWidth="1"/>
    <col min="6922" max="6922" width="1.7109375" style="3" customWidth="1"/>
    <col min="6923" max="7160" width="11.42578125" style="3"/>
    <col min="7161" max="7161" width="1.85546875" style="3" customWidth="1"/>
    <col min="7162" max="7174" width="11.42578125" style="3"/>
    <col min="7175" max="7175" width="10.85546875" style="3" customWidth="1"/>
    <col min="7176" max="7176" width="10.42578125" style="3" customWidth="1"/>
    <col min="7177" max="7177" width="3.5703125" style="3" customWidth="1"/>
    <col min="7178" max="7178" width="1.7109375" style="3" customWidth="1"/>
    <col min="7179" max="7416" width="11.42578125" style="3"/>
    <col min="7417" max="7417" width="1.85546875" style="3" customWidth="1"/>
    <col min="7418" max="7430" width="11.42578125" style="3"/>
    <col min="7431" max="7431" width="10.85546875" style="3" customWidth="1"/>
    <col min="7432" max="7432" width="10.42578125" style="3" customWidth="1"/>
    <col min="7433" max="7433" width="3.5703125" style="3" customWidth="1"/>
    <col min="7434" max="7434" width="1.7109375" style="3" customWidth="1"/>
    <col min="7435" max="7672" width="11.42578125" style="3"/>
    <col min="7673" max="7673" width="1.85546875" style="3" customWidth="1"/>
    <col min="7674" max="7686" width="11.42578125" style="3"/>
    <col min="7687" max="7687" width="10.85546875" style="3" customWidth="1"/>
    <col min="7688" max="7688" width="10.42578125" style="3" customWidth="1"/>
    <col min="7689" max="7689" width="3.5703125" style="3" customWidth="1"/>
    <col min="7690" max="7690" width="1.7109375" style="3" customWidth="1"/>
    <col min="7691" max="7928" width="11.42578125" style="3"/>
    <col min="7929" max="7929" width="1.85546875" style="3" customWidth="1"/>
    <col min="7930" max="7942" width="11.42578125" style="3"/>
    <col min="7943" max="7943" width="10.85546875" style="3" customWidth="1"/>
    <col min="7944" max="7944" width="10.42578125" style="3" customWidth="1"/>
    <col min="7945" max="7945" width="3.5703125" style="3" customWidth="1"/>
    <col min="7946" max="7946" width="1.7109375" style="3" customWidth="1"/>
    <col min="7947" max="8184" width="11.42578125" style="3"/>
    <col min="8185" max="8185" width="1.85546875" style="3" customWidth="1"/>
    <col min="8186" max="8198" width="11.42578125" style="3"/>
    <col min="8199" max="8199" width="10.85546875" style="3" customWidth="1"/>
    <col min="8200" max="8200" width="10.42578125" style="3" customWidth="1"/>
    <col min="8201" max="8201" width="3.5703125" style="3" customWidth="1"/>
    <col min="8202" max="8202" width="1.7109375" style="3" customWidth="1"/>
    <col min="8203" max="8440" width="11.42578125" style="3"/>
    <col min="8441" max="8441" width="1.85546875" style="3" customWidth="1"/>
    <col min="8442" max="8454" width="11.42578125" style="3"/>
    <col min="8455" max="8455" width="10.85546875" style="3" customWidth="1"/>
    <col min="8456" max="8456" width="10.42578125" style="3" customWidth="1"/>
    <col min="8457" max="8457" width="3.5703125" style="3" customWidth="1"/>
    <col min="8458" max="8458" width="1.7109375" style="3" customWidth="1"/>
    <col min="8459" max="8696" width="11.42578125" style="3"/>
    <col min="8697" max="8697" width="1.85546875" style="3" customWidth="1"/>
    <col min="8698" max="8710" width="11.42578125" style="3"/>
    <col min="8711" max="8711" width="10.85546875" style="3" customWidth="1"/>
    <col min="8712" max="8712" width="10.42578125" style="3" customWidth="1"/>
    <col min="8713" max="8713" width="3.5703125" style="3" customWidth="1"/>
    <col min="8714" max="8714" width="1.7109375" style="3" customWidth="1"/>
    <col min="8715" max="8952" width="11.42578125" style="3"/>
    <col min="8953" max="8953" width="1.85546875" style="3" customWidth="1"/>
    <col min="8954" max="8966" width="11.42578125" style="3"/>
    <col min="8967" max="8967" width="10.85546875" style="3" customWidth="1"/>
    <col min="8968" max="8968" width="10.42578125" style="3" customWidth="1"/>
    <col min="8969" max="8969" width="3.5703125" style="3" customWidth="1"/>
    <col min="8970" max="8970" width="1.7109375" style="3" customWidth="1"/>
    <col min="8971" max="9208" width="11.42578125" style="3"/>
    <col min="9209" max="9209" width="1.85546875" style="3" customWidth="1"/>
    <col min="9210" max="9222" width="11.42578125" style="3"/>
    <col min="9223" max="9223" width="10.85546875" style="3" customWidth="1"/>
    <col min="9224" max="9224" width="10.42578125" style="3" customWidth="1"/>
    <col min="9225" max="9225" width="3.5703125" style="3" customWidth="1"/>
    <col min="9226" max="9226" width="1.7109375" style="3" customWidth="1"/>
    <col min="9227" max="9464" width="11.42578125" style="3"/>
    <col min="9465" max="9465" width="1.85546875" style="3" customWidth="1"/>
    <col min="9466" max="9478" width="11.42578125" style="3"/>
    <col min="9479" max="9479" width="10.85546875" style="3" customWidth="1"/>
    <col min="9480" max="9480" width="10.42578125" style="3" customWidth="1"/>
    <col min="9481" max="9481" width="3.5703125" style="3" customWidth="1"/>
    <col min="9482" max="9482" width="1.7109375" style="3" customWidth="1"/>
    <col min="9483" max="9720" width="11.42578125" style="3"/>
    <col min="9721" max="9721" width="1.85546875" style="3" customWidth="1"/>
    <col min="9722" max="9734" width="11.42578125" style="3"/>
    <col min="9735" max="9735" width="10.85546875" style="3" customWidth="1"/>
    <col min="9736" max="9736" width="10.42578125" style="3" customWidth="1"/>
    <col min="9737" max="9737" width="3.5703125" style="3" customWidth="1"/>
    <col min="9738" max="9738" width="1.7109375" style="3" customWidth="1"/>
    <col min="9739" max="9976" width="11.42578125" style="3"/>
    <col min="9977" max="9977" width="1.85546875" style="3" customWidth="1"/>
    <col min="9978" max="9990" width="11.42578125" style="3"/>
    <col min="9991" max="9991" width="10.85546875" style="3" customWidth="1"/>
    <col min="9992" max="9992" width="10.42578125" style="3" customWidth="1"/>
    <col min="9993" max="9993" width="3.5703125" style="3" customWidth="1"/>
    <col min="9994" max="9994" width="1.7109375" style="3" customWidth="1"/>
    <col min="9995" max="10232" width="11.42578125" style="3"/>
    <col min="10233" max="10233" width="1.85546875" style="3" customWidth="1"/>
    <col min="10234" max="10246" width="11.42578125" style="3"/>
    <col min="10247" max="10247" width="10.85546875" style="3" customWidth="1"/>
    <col min="10248" max="10248" width="10.42578125" style="3" customWidth="1"/>
    <col min="10249" max="10249" width="3.5703125" style="3" customWidth="1"/>
    <col min="10250" max="10250" width="1.7109375" style="3" customWidth="1"/>
    <col min="10251" max="10488" width="11.42578125" style="3"/>
    <col min="10489" max="10489" width="1.85546875" style="3" customWidth="1"/>
    <col min="10490" max="10502" width="11.42578125" style="3"/>
    <col min="10503" max="10503" width="10.85546875" style="3" customWidth="1"/>
    <col min="10504" max="10504" width="10.42578125" style="3" customWidth="1"/>
    <col min="10505" max="10505" width="3.5703125" style="3" customWidth="1"/>
    <col min="10506" max="10506" width="1.7109375" style="3" customWidth="1"/>
    <col min="10507" max="10744" width="11.42578125" style="3"/>
    <col min="10745" max="10745" width="1.85546875" style="3" customWidth="1"/>
    <col min="10746" max="10758" width="11.42578125" style="3"/>
    <col min="10759" max="10759" width="10.85546875" style="3" customWidth="1"/>
    <col min="10760" max="10760" width="10.42578125" style="3" customWidth="1"/>
    <col min="10761" max="10761" width="3.5703125" style="3" customWidth="1"/>
    <col min="10762" max="10762" width="1.7109375" style="3" customWidth="1"/>
    <col min="10763" max="11000" width="11.42578125" style="3"/>
    <col min="11001" max="11001" width="1.85546875" style="3" customWidth="1"/>
    <col min="11002" max="11014" width="11.42578125" style="3"/>
    <col min="11015" max="11015" width="10.85546875" style="3" customWidth="1"/>
    <col min="11016" max="11016" width="10.42578125" style="3" customWidth="1"/>
    <col min="11017" max="11017" width="3.5703125" style="3" customWidth="1"/>
    <col min="11018" max="11018" width="1.7109375" style="3" customWidth="1"/>
    <col min="11019" max="11256" width="11.42578125" style="3"/>
    <col min="11257" max="11257" width="1.85546875" style="3" customWidth="1"/>
    <col min="11258" max="11270" width="11.42578125" style="3"/>
    <col min="11271" max="11271" width="10.85546875" style="3" customWidth="1"/>
    <col min="11272" max="11272" width="10.42578125" style="3" customWidth="1"/>
    <col min="11273" max="11273" width="3.5703125" style="3" customWidth="1"/>
    <col min="11274" max="11274" width="1.7109375" style="3" customWidth="1"/>
    <col min="11275" max="11512" width="11.42578125" style="3"/>
    <col min="11513" max="11513" width="1.85546875" style="3" customWidth="1"/>
    <col min="11514" max="11526" width="11.42578125" style="3"/>
    <col min="11527" max="11527" width="10.85546875" style="3" customWidth="1"/>
    <col min="11528" max="11528" width="10.42578125" style="3" customWidth="1"/>
    <col min="11529" max="11529" width="3.5703125" style="3" customWidth="1"/>
    <col min="11530" max="11530" width="1.7109375" style="3" customWidth="1"/>
    <col min="11531" max="11768" width="11.42578125" style="3"/>
    <col min="11769" max="11769" width="1.85546875" style="3" customWidth="1"/>
    <col min="11770" max="11782" width="11.42578125" style="3"/>
    <col min="11783" max="11783" width="10.85546875" style="3" customWidth="1"/>
    <col min="11784" max="11784" width="10.42578125" style="3" customWidth="1"/>
    <col min="11785" max="11785" width="3.5703125" style="3" customWidth="1"/>
    <col min="11786" max="11786" width="1.7109375" style="3" customWidth="1"/>
    <col min="11787" max="12024" width="11.42578125" style="3"/>
    <col min="12025" max="12025" width="1.85546875" style="3" customWidth="1"/>
    <col min="12026" max="12038" width="11.42578125" style="3"/>
    <col min="12039" max="12039" width="10.85546875" style="3" customWidth="1"/>
    <col min="12040" max="12040" width="10.42578125" style="3" customWidth="1"/>
    <col min="12041" max="12041" width="3.5703125" style="3" customWidth="1"/>
    <col min="12042" max="12042" width="1.7109375" style="3" customWidth="1"/>
    <col min="12043" max="12280" width="11.42578125" style="3"/>
    <col min="12281" max="12281" width="1.85546875" style="3" customWidth="1"/>
    <col min="12282" max="12294" width="11.42578125" style="3"/>
    <col min="12295" max="12295" width="10.85546875" style="3" customWidth="1"/>
    <col min="12296" max="12296" width="10.42578125" style="3" customWidth="1"/>
    <col min="12297" max="12297" width="3.5703125" style="3" customWidth="1"/>
    <col min="12298" max="12298" width="1.7109375" style="3" customWidth="1"/>
    <col min="12299" max="12536" width="11.42578125" style="3"/>
    <col min="12537" max="12537" width="1.85546875" style="3" customWidth="1"/>
    <col min="12538" max="12550" width="11.42578125" style="3"/>
    <col min="12551" max="12551" width="10.85546875" style="3" customWidth="1"/>
    <col min="12552" max="12552" width="10.42578125" style="3" customWidth="1"/>
    <col min="12553" max="12553" width="3.5703125" style="3" customWidth="1"/>
    <col min="12554" max="12554" width="1.7109375" style="3" customWidth="1"/>
    <col min="12555" max="12792" width="11.42578125" style="3"/>
    <col min="12793" max="12793" width="1.85546875" style="3" customWidth="1"/>
    <col min="12794" max="12806" width="11.42578125" style="3"/>
    <col min="12807" max="12807" width="10.85546875" style="3" customWidth="1"/>
    <col min="12808" max="12808" width="10.42578125" style="3" customWidth="1"/>
    <col min="12809" max="12809" width="3.5703125" style="3" customWidth="1"/>
    <col min="12810" max="12810" width="1.7109375" style="3" customWidth="1"/>
    <col min="12811" max="13048" width="11.42578125" style="3"/>
    <col min="13049" max="13049" width="1.85546875" style="3" customWidth="1"/>
    <col min="13050" max="13062" width="11.42578125" style="3"/>
    <col min="13063" max="13063" width="10.85546875" style="3" customWidth="1"/>
    <col min="13064" max="13064" width="10.42578125" style="3" customWidth="1"/>
    <col min="13065" max="13065" width="3.5703125" style="3" customWidth="1"/>
    <col min="13066" max="13066" width="1.7109375" style="3" customWidth="1"/>
    <col min="13067" max="13304" width="11.42578125" style="3"/>
    <col min="13305" max="13305" width="1.85546875" style="3" customWidth="1"/>
    <col min="13306" max="13318" width="11.42578125" style="3"/>
    <col min="13319" max="13319" width="10.85546875" style="3" customWidth="1"/>
    <col min="13320" max="13320" width="10.42578125" style="3" customWidth="1"/>
    <col min="13321" max="13321" width="3.5703125" style="3" customWidth="1"/>
    <col min="13322" max="13322" width="1.7109375" style="3" customWidth="1"/>
    <col min="13323" max="13560" width="11.42578125" style="3"/>
    <col min="13561" max="13561" width="1.85546875" style="3" customWidth="1"/>
    <col min="13562" max="13574" width="11.42578125" style="3"/>
    <col min="13575" max="13575" width="10.85546875" style="3" customWidth="1"/>
    <col min="13576" max="13576" width="10.42578125" style="3" customWidth="1"/>
    <col min="13577" max="13577" width="3.5703125" style="3" customWidth="1"/>
    <col min="13578" max="13578" width="1.7109375" style="3" customWidth="1"/>
    <col min="13579" max="13816" width="11.42578125" style="3"/>
    <col min="13817" max="13817" width="1.85546875" style="3" customWidth="1"/>
    <col min="13818" max="13830" width="11.42578125" style="3"/>
    <col min="13831" max="13831" width="10.85546875" style="3" customWidth="1"/>
    <col min="13832" max="13832" width="10.42578125" style="3" customWidth="1"/>
    <col min="13833" max="13833" width="3.5703125" style="3" customWidth="1"/>
    <col min="13834" max="13834" width="1.7109375" style="3" customWidth="1"/>
    <col min="13835" max="14072" width="11.42578125" style="3"/>
    <col min="14073" max="14073" width="1.85546875" style="3" customWidth="1"/>
    <col min="14074" max="14086" width="11.42578125" style="3"/>
    <col min="14087" max="14087" width="10.85546875" style="3" customWidth="1"/>
    <col min="14088" max="14088" width="10.42578125" style="3" customWidth="1"/>
    <col min="14089" max="14089" width="3.5703125" style="3" customWidth="1"/>
    <col min="14090" max="14090" width="1.7109375" style="3" customWidth="1"/>
    <col min="14091" max="14328" width="11.42578125" style="3"/>
    <col min="14329" max="14329" width="1.85546875" style="3" customWidth="1"/>
    <col min="14330" max="14342" width="11.42578125" style="3"/>
    <col min="14343" max="14343" width="10.85546875" style="3" customWidth="1"/>
    <col min="14344" max="14344" width="10.42578125" style="3" customWidth="1"/>
    <col min="14345" max="14345" width="3.5703125" style="3" customWidth="1"/>
    <col min="14346" max="14346" width="1.7109375" style="3" customWidth="1"/>
    <col min="14347" max="14584" width="11.42578125" style="3"/>
    <col min="14585" max="14585" width="1.85546875" style="3" customWidth="1"/>
    <col min="14586" max="14598" width="11.42578125" style="3"/>
    <col min="14599" max="14599" width="10.85546875" style="3" customWidth="1"/>
    <col min="14600" max="14600" width="10.42578125" style="3" customWidth="1"/>
    <col min="14601" max="14601" width="3.5703125" style="3" customWidth="1"/>
    <col min="14602" max="14602" width="1.7109375" style="3" customWidth="1"/>
    <col min="14603" max="14840" width="11.42578125" style="3"/>
    <col min="14841" max="14841" width="1.85546875" style="3" customWidth="1"/>
    <col min="14842" max="14854" width="11.42578125" style="3"/>
    <col min="14855" max="14855" width="10.85546875" style="3" customWidth="1"/>
    <col min="14856" max="14856" width="10.42578125" style="3" customWidth="1"/>
    <col min="14857" max="14857" width="3.5703125" style="3" customWidth="1"/>
    <col min="14858" max="14858" width="1.7109375" style="3" customWidth="1"/>
    <col min="14859" max="15096" width="11.42578125" style="3"/>
    <col min="15097" max="15097" width="1.85546875" style="3" customWidth="1"/>
    <col min="15098" max="15110" width="11.42578125" style="3"/>
    <col min="15111" max="15111" width="10.85546875" style="3" customWidth="1"/>
    <col min="15112" max="15112" width="10.42578125" style="3" customWidth="1"/>
    <col min="15113" max="15113" width="3.5703125" style="3" customWidth="1"/>
    <col min="15114" max="15114" width="1.7109375" style="3" customWidth="1"/>
    <col min="15115" max="15352" width="11.42578125" style="3"/>
    <col min="15353" max="15353" width="1.85546875" style="3" customWidth="1"/>
    <col min="15354" max="15366" width="11.42578125" style="3"/>
    <col min="15367" max="15367" width="10.85546875" style="3" customWidth="1"/>
    <col min="15368" max="15368" width="10.42578125" style="3" customWidth="1"/>
    <col min="15369" max="15369" width="3.5703125" style="3" customWidth="1"/>
    <col min="15370" max="15370" width="1.7109375" style="3" customWidth="1"/>
    <col min="15371" max="15608" width="11.42578125" style="3"/>
    <col min="15609" max="15609" width="1.85546875" style="3" customWidth="1"/>
    <col min="15610" max="15622" width="11.42578125" style="3"/>
    <col min="15623" max="15623" width="10.85546875" style="3" customWidth="1"/>
    <col min="15624" max="15624" width="10.42578125" style="3" customWidth="1"/>
    <col min="15625" max="15625" width="3.5703125" style="3" customWidth="1"/>
    <col min="15626" max="15626" width="1.7109375" style="3" customWidth="1"/>
    <col min="15627" max="15864" width="11.42578125" style="3"/>
    <col min="15865" max="15865" width="1.85546875" style="3" customWidth="1"/>
    <col min="15866" max="15878" width="11.42578125" style="3"/>
    <col min="15879" max="15879" width="10.85546875" style="3" customWidth="1"/>
    <col min="15880" max="15880" width="10.42578125" style="3" customWidth="1"/>
    <col min="15881" max="15881" width="3.5703125" style="3" customWidth="1"/>
    <col min="15882" max="15882" width="1.7109375" style="3" customWidth="1"/>
    <col min="15883" max="16120" width="11.42578125" style="3"/>
    <col min="16121" max="16121" width="1.85546875" style="3" customWidth="1"/>
    <col min="16122" max="16134" width="11.42578125" style="3"/>
    <col min="16135" max="16135" width="10.85546875" style="3" customWidth="1"/>
    <col min="16136" max="16136" width="10.42578125" style="3" customWidth="1"/>
    <col min="16137" max="16137" width="3.5703125" style="3" customWidth="1"/>
    <col min="16138" max="16138" width="1.7109375" style="3" customWidth="1"/>
    <col min="16139" max="16384" width="11.42578125" style="3"/>
  </cols>
  <sheetData>
    <row r="1" spans="2:13" s="26" customFormat="1" x14ac:dyDescent="0.25"/>
    <row r="2" spans="2:13" ht="15.95" customHeight="1" x14ac:dyDescent="0.25">
      <c r="B2" s="472" t="s">
        <v>722</v>
      </c>
      <c r="C2" s="473"/>
      <c r="D2" s="473"/>
      <c r="E2" s="473"/>
      <c r="F2" s="473"/>
      <c r="G2" s="473"/>
      <c r="H2" s="473"/>
      <c r="I2" s="473"/>
      <c r="J2" s="473"/>
      <c r="K2" s="473"/>
      <c r="L2" s="473"/>
      <c r="M2" s="473"/>
    </row>
    <row r="3" spans="2:13" ht="32.1" customHeight="1" x14ac:dyDescent="0.25">
      <c r="B3" s="473"/>
      <c r="C3" s="473"/>
      <c r="D3" s="473"/>
      <c r="E3" s="473"/>
      <c r="F3" s="473"/>
      <c r="G3" s="473"/>
      <c r="H3" s="473"/>
      <c r="I3" s="473"/>
      <c r="J3" s="473"/>
      <c r="K3" s="473"/>
      <c r="L3" s="473"/>
      <c r="M3" s="473"/>
    </row>
    <row r="4" spans="2:13" s="26" customFormat="1" x14ac:dyDescent="0.25"/>
    <row r="5" spans="2:13" x14ac:dyDescent="0.25">
      <c r="B5" s="468" t="s">
        <v>98</v>
      </c>
      <c r="C5" s="469"/>
      <c r="D5" s="469"/>
      <c r="E5" s="474"/>
      <c r="F5" s="475"/>
      <c r="G5" s="475"/>
      <c r="H5" s="475"/>
      <c r="I5" s="475"/>
      <c r="J5" s="475"/>
      <c r="K5" s="475"/>
      <c r="L5" s="475"/>
      <c r="M5" s="476"/>
    </row>
    <row r="6" spans="2:13" x14ac:dyDescent="0.25">
      <c r="B6" s="465" t="s">
        <v>100</v>
      </c>
      <c r="C6" s="466"/>
      <c r="D6" s="467"/>
      <c r="E6" s="470"/>
      <c r="F6" s="471"/>
      <c r="G6" s="71" t="s">
        <v>102</v>
      </c>
      <c r="H6" s="86"/>
      <c r="I6" s="71" t="s">
        <v>103</v>
      </c>
      <c r="J6" s="72"/>
      <c r="K6" s="71" t="s">
        <v>320</v>
      </c>
      <c r="L6" s="470"/>
      <c r="M6" s="471"/>
    </row>
    <row r="7" spans="2:13" x14ac:dyDescent="0.25">
      <c r="B7" s="465" t="s">
        <v>99</v>
      </c>
      <c r="C7" s="466"/>
      <c r="D7" s="467"/>
      <c r="E7" s="477"/>
      <c r="F7" s="478"/>
      <c r="G7" s="478"/>
      <c r="H7" s="478"/>
      <c r="I7" s="478"/>
      <c r="J7" s="478"/>
      <c r="K7" s="478"/>
      <c r="L7" s="478"/>
      <c r="M7" s="479"/>
    </row>
    <row r="8" spans="2:13" x14ac:dyDescent="0.25">
      <c r="B8" s="55"/>
      <c r="C8" s="55"/>
      <c r="D8" s="55"/>
      <c r="E8" s="56"/>
      <c r="F8" s="56"/>
      <c r="G8" s="56"/>
      <c r="H8" s="56"/>
      <c r="I8" s="56"/>
      <c r="J8" s="56"/>
      <c r="K8" s="56"/>
      <c r="L8" s="56"/>
      <c r="M8" s="56"/>
    </row>
    <row r="9" spans="2:13" s="26" customFormat="1" x14ac:dyDescent="0.25">
      <c r="B9" s="57" t="s">
        <v>4</v>
      </c>
    </row>
    <row r="10" spans="2:13" s="26" customFormat="1" ht="27" customHeight="1" x14ac:dyDescent="0.25">
      <c r="B10" s="480" t="s">
        <v>321</v>
      </c>
      <c r="C10" s="480"/>
      <c r="D10" s="480"/>
      <c r="E10" s="480"/>
      <c r="F10" s="480"/>
      <c r="G10" s="480"/>
      <c r="H10" s="480"/>
      <c r="I10" s="480"/>
      <c r="J10" s="480"/>
      <c r="K10" s="480"/>
      <c r="L10" s="480"/>
      <c r="M10" s="480"/>
    </row>
    <row r="11" spans="2:13" s="26" customFormat="1" ht="17.25" customHeight="1" x14ac:dyDescent="0.25">
      <c r="B11" s="480" t="s">
        <v>5</v>
      </c>
      <c r="C11" s="480"/>
      <c r="D11" s="480"/>
      <c r="E11" s="480"/>
      <c r="F11" s="480"/>
      <c r="G11" s="480"/>
      <c r="H11" s="480"/>
      <c r="I11" s="480"/>
      <c r="J11" s="480"/>
      <c r="K11" s="480"/>
      <c r="L11" s="480"/>
      <c r="M11" s="480"/>
    </row>
    <row r="12" spans="2:13" s="26" customFormat="1" x14ac:dyDescent="0.25"/>
    <row r="13" spans="2:13" s="26" customFormat="1" x14ac:dyDescent="0.25">
      <c r="B13" s="481" t="s">
        <v>189</v>
      </c>
      <c r="C13" s="481"/>
      <c r="D13" s="481"/>
      <c r="E13" s="481"/>
      <c r="F13" s="481"/>
      <c r="G13" s="481"/>
      <c r="H13" s="481"/>
      <c r="I13" s="481"/>
      <c r="J13" s="481"/>
      <c r="K13" s="481"/>
      <c r="L13" s="481"/>
      <c r="M13" s="481"/>
    </row>
    <row r="14" spans="2:13" s="26" customFormat="1" x14ac:dyDescent="0.25">
      <c r="B14" s="482" t="s">
        <v>188</v>
      </c>
      <c r="C14" s="482"/>
      <c r="D14" s="482"/>
      <c r="E14" s="482"/>
      <c r="F14" s="482"/>
      <c r="G14" s="482"/>
      <c r="H14" s="482"/>
      <c r="I14" s="482"/>
      <c r="J14" s="482"/>
      <c r="K14" s="482"/>
      <c r="L14" s="482"/>
      <c r="M14" s="482"/>
    </row>
    <row r="15" spans="2:13" s="26" customFormat="1" ht="6.6" customHeight="1" x14ac:dyDescent="0.25"/>
    <row r="16" spans="2:13" ht="15" customHeight="1" x14ac:dyDescent="0.25">
      <c r="B16" s="483" t="s">
        <v>327</v>
      </c>
      <c r="C16" s="483"/>
      <c r="D16" s="483" t="s">
        <v>328</v>
      </c>
      <c r="E16" s="483"/>
      <c r="F16" s="483"/>
      <c r="G16" s="483"/>
      <c r="H16" s="484" t="s">
        <v>104</v>
      </c>
      <c r="I16" s="485"/>
      <c r="J16" s="486"/>
      <c r="K16" s="88" t="s">
        <v>105</v>
      </c>
      <c r="L16" s="487" t="s">
        <v>3</v>
      </c>
      <c r="M16" s="487"/>
    </row>
    <row r="17" spans="2:13" ht="24.95" customHeight="1" x14ac:dyDescent="0.25">
      <c r="B17" s="463" t="s">
        <v>6</v>
      </c>
      <c r="C17" s="463"/>
      <c r="D17" s="462"/>
      <c r="E17" s="462"/>
      <c r="F17" s="462"/>
      <c r="G17" s="462"/>
      <c r="H17" s="462"/>
      <c r="I17" s="462"/>
      <c r="J17" s="462"/>
      <c r="K17" s="1"/>
      <c r="L17" s="462"/>
      <c r="M17" s="462"/>
    </row>
    <row r="18" spans="2:13" ht="24.95" customHeight="1" x14ac:dyDescent="0.25">
      <c r="B18" s="463" t="s">
        <v>7</v>
      </c>
      <c r="C18" s="463"/>
      <c r="D18" s="462"/>
      <c r="E18" s="462"/>
      <c r="F18" s="462"/>
      <c r="G18" s="462"/>
      <c r="H18" s="462"/>
      <c r="I18" s="462"/>
      <c r="J18" s="462"/>
      <c r="K18" s="1"/>
      <c r="L18" s="462"/>
      <c r="M18" s="462"/>
    </row>
    <row r="19" spans="2:13" ht="24.95" customHeight="1" x14ac:dyDescent="0.25">
      <c r="B19" s="463" t="s">
        <v>8</v>
      </c>
      <c r="C19" s="463"/>
      <c r="D19" s="462"/>
      <c r="E19" s="462"/>
      <c r="F19" s="462"/>
      <c r="G19" s="462"/>
      <c r="H19" s="462"/>
      <c r="I19" s="462"/>
      <c r="J19" s="462"/>
      <c r="K19" s="1"/>
      <c r="L19" s="462"/>
      <c r="M19" s="462"/>
    </row>
    <row r="20" spans="2:13" ht="24.95" customHeight="1" x14ac:dyDescent="0.25">
      <c r="B20" s="463" t="s">
        <v>9</v>
      </c>
      <c r="C20" s="463"/>
      <c r="D20" s="462"/>
      <c r="E20" s="462"/>
      <c r="F20" s="462"/>
      <c r="G20" s="462"/>
      <c r="H20" s="462"/>
      <c r="I20" s="462"/>
      <c r="J20" s="462"/>
      <c r="K20" s="1"/>
      <c r="L20" s="462"/>
      <c r="M20" s="462"/>
    </row>
    <row r="21" spans="2:13" s="26" customFormat="1" ht="9.9499999999999993" customHeight="1" x14ac:dyDescent="0.25">
      <c r="B21" s="271"/>
      <c r="C21" s="272"/>
    </row>
    <row r="22" spans="2:13" ht="24.95" customHeight="1" x14ac:dyDescent="0.25">
      <c r="B22" s="464" t="s">
        <v>166</v>
      </c>
      <c r="C22" s="464"/>
      <c r="D22" s="462"/>
      <c r="E22" s="462"/>
      <c r="F22" s="462"/>
      <c r="G22" s="462"/>
      <c r="H22" s="462"/>
      <c r="I22" s="462"/>
      <c r="J22" s="462"/>
      <c r="K22" s="1"/>
      <c r="L22" s="462"/>
      <c r="M22" s="462"/>
    </row>
    <row r="23" spans="2:13" ht="24.95" customHeight="1" x14ac:dyDescent="0.25">
      <c r="B23" s="463" t="s">
        <v>10</v>
      </c>
      <c r="C23" s="463"/>
      <c r="D23" s="462"/>
      <c r="E23" s="462"/>
      <c r="F23" s="462"/>
      <c r="G23" s="462"/>
      <c r="H23" s="462"/>
      <c r="I23" s="462"/>
      <c r="J23" s="462"/>
      <c r="K23" s="1"/>
      <c r="L23" s="462"/>
      <c r="M23" s="462"/>
    </row>
    <row r="24" spans="2:13" ht="24.95" customHeight="1" x14ac:dyDescent="0.25">
      <c r="B24" s="463" t="s">
        <v>11</v>
      </c>
      <c r="C24" s="463"/>
      <c r="D24" s="462"/>
      <c r="E24" s="462"/>
      <c r="F24" s="462"/>
      <c r="G24" s="462"/>
      <c r="H24" s="462"/>
      <c r="I24" s="462"/>
      <c r="J24" s="462"/>
      <c r="K24" s="1"/>
      <c r="L24" s="462"/>
      <c r="M24" s="462"/>
    </row>
    <row r="25" spans="2:13" ht="24.95" customHeight="1" x14ac:dyDescent="0.25">
      <c r="B25" s="463" t="s">
        <v>12</v>
      </c>
      <c r="C25" s="463"/>
      <c r="D25" s="462"/>
      <c r="E25" s="462"/>
      <c r="F25" s="462"/>
      <c r="G25" s="462"/>
      <c r="H25" s="462"/>
      <c r="I25" s="462"/>
      <c r="J25" s="462"/>
      <c r="K25" s="1"/>
      <c r="L25" s="462"/>
      <c r="M25" s="462"/>
    </row>
    <row r="26" spans="2:13" ht="24.95" customHeight="1" x14ac:dyDescent="0.25">
      <c r="B26" s="463" t="s">
        <v>38</v>
      </c>
      <c r="C26" s="463"/>
      <c r="D26" s="462"/>
      <c r="E26" s="462"/>
      <c r="F26" s="462"/>
      <c r="G26" s="462"/>
      <c r="H26" s="462"/>
      <c r="I26" s="462"/>
      <c r="J26" s="462"/>
      <c r="K26" s="1"/>
      <c r="L26" s="462"/>
      <c r="M26" s="462"/>
    </row>
    <row r="27" spans="2:13" s="26" customFormat="1" ht="9.9499999999999993" customHeight="1" x14ac:dyDescent="0.25">
      <c r="B27" s="271"/>
      <c r="C27" s="56"/>
      <c r="D27" s="64"/>
      <c r="E27" s="64"/>
    </row>
    <row r="28" spans="2:13" ht="24.95" customHeight="1" x14ac:dyDescent="0.25">
      <c r="B28" s="464" t="s">
        <v>167</v>
      </c>
      <c r="C28" s="464"/>
      <c r="D28" s="462"/>
      <c r="E28" s="462"/>
      <c r="F28" s="462"/>
      <c r="G28" s="462"/>
      <c r="H28" s="462"/>
      <c r="I28" s="462"/>
      <c r="J28" s="462"/>
      <c r="K28" s="1"/>
      <c r="L28" s="462"/>
      <c r="M28" s="462"/>
    </row>
    <row r="29" spans="2:13" ht="24.95" customHeight="1" x14ac:dyDescent="0.25">
      <c r="B29" s="463" t="s">
        <v>13</v>
      </c>
      <c r="C29" s="463"/>
      <c r="D29" s="462"/>
      <c r="E29" s="462"/>
      <c r="F29" s="462"/>
      <c r="G29" s="462"/>
      <c r="H29" s="462"/>
      <c r="I29" s="462"/>
      <c r="J29" s="462"/>
      <c r="K29" s="1"/>
      <c r="L29" s="462"/>
      <c r="M29" s="462"/>
    </row>
    <row r="30" spans="2:13" ht="24.95" customHeight="1" x14ac:dyDescent="0.25">
      <c r="B30" s="463" t="s">
        <v>14</v>
      </c>
      <c r="C30" s="463"/>
      <c r="D30" s="462"/>
      <c r="E30" s="462"/>
      <c r="F30" s="462"/>
      <c r="G30" s="462"/>
      <c r="H30" s="462"/>
      <c r="I30" s="462"/>
      <c r="J30" s="462"/>
      <c r="K30" s="1"/>
      <c r="L30" s="462"/>
      <c r="M30" s="462"/>
    </row>
    <row r="31" spans="2:13" ht="24.95" customHeight="1" x14ac:dyDescent="0.25">
      <c r="B31" s="463" t="s">
        <v>15</v>
      </c>
      <c r="C31" s="463"/>
      <c r="D31" s="462"/>
      <c r="E31" s="462"/>
      <c r="F31" s="462"/>
      <c r="G31" s="462"/>
      <c r="H31" s="462"/>
      <c r="I31" s="462"/>
      <c r="J31" s="462"/>
      <c r="K31" s="1"/>
      <c r="L31" s="462"/>
      <c r="M31" s="462"/>
    </row>
    <row r="32" spans="2:13" ht="24.95" customHeight="1" x14ac:dyDescent="0.25">
      <c r="B32" s="463" t="s">
        <v>16</v>
      </c>
      <c r="C32" s="463"/>
      <c r="D32" s="462"/>
      <c r="E32" s="462"/>
      <c r="F32" s="462"/>
      <c r="G32" s="462"/>
      <c r="H32" s="462"/>
      <c r="I32" s="462"/>
      <c r="J32" s="462"/>
      <c r="K32" s="1"/>
      <c r="L32" s="462"/>
      <c r="M32" s="462"/>
    </row>
    <row r="33" spans="2:13" ht="24.95" customHeight="1" x14ac:dyDescent="0.25">
      <c r="B33" s="463" t="s">
        <v>45</v>
      </c>
      <c r="C33" s="463"/>
      <c r="D33" s="462"/>
      <c r="E33" s="462"/>
      <c r="F33" s="462"/>
      <c r="G33" s="462"/>
      <c r="H33" s="462"/>
      <c r="I33" s="462"/>
      <c r="J33" s="462"/>
      <c r="K33" s="1"/>
      <c r="L33" s="462"/>
      <c r="M33" s="462"/>
    </row>
    <row r="34" spans="2:13" ht="24.95" customHeight="1" x14ac:dyDescent="0.25">
      <c r="B34" s="463" t="s">
        <v>17</v>
      </c>
      <c r="C34" s="463"/>
      <c r="D34" s="462"/>
      <c r="E34" s="462"/>
      <c r="F34" s="462"/>
      <c r="G34" s="462"/>
      <c r="H34" s="462"/>
      <c r="I34" s="462"/>
      <c r="J34" s="462"/>
      <c r="K34" s="1"/>
      <c r="L34" s="462"/>
      <c r="M34" s="462"/>
    </row>
    <row r="35" spans="2:13" ht="24.95" customHeight="1" x14ac:dyDescent="0.25">
      <c r="B35" s="463" t="s">
        <v>18</v>
      </c>
      <c r="C35" s="463"/>
      <c r="D35" s="462"/>
      <c r="E35" s="462"/>
      <c r="F35" s="462"/>
      <c r="G35" s="462"/>
      <c r="H35" s="462"/>
      <c r="I35" s="462"/>
      <c r="J35" s="462"/>
      <c r="K35" s="1"/>
      <c r="L35" s="462"/>
      <c r="M35" s="462"/>
    </row>
    <row r="36" spans="2:13" ht="24.95" customHeight="1" x14ac:dyDescent="0.25">
      <c r="B36" s="463" t="s">
        <v>19</v>
      </c>
      <c r="C36" s="463"/>
      <c r="D36" s="462"/>
      <c r="E36" s="462"/>
      <c r="F36" s="462"/>
      <c r="G36" s="462"/>
      <c r="H36" s="462"/>
      <c r="I36" s="462"/>
      <c r="J36" s="462"/>
      <c r="K36" s="1"/>
      <c r="L36" s="462"/>
      <c r="M36" s="462"/>
    </row>
    <row r="37" spans="2:13" ht="24.95" customHeight="1" x14ac:dyDescent="0.25">
      <c r="B37" s="463" t="s">
        <v>20</v>
      </c>
      <c r="C37" s="463"/>
      <c r="D37" s="462"/>
      <c r="E37" s="462"/>
      <c r="F37" s="462"/>
      <c r="G37" s="462"/>
      <c r="H37" s="462"/>
      <c r="I37" s="462"/>
      <c r="J37" s="462"/>
      <c r="K37" s="1"/>
      <c r="L37" s="462"/>
      <c r="M37" s="462"/>
    </row>
    <row r="38" spans="2:13" ht="24.95" customHeight="1" x14ac:dyDescent="0.25">
      <c r="B38" s="463" t="s">
        <v>21</v>
      </c>
      <c r="C38" s="463"/>
      <c r="D38" s="462"/>
      <c r="E38" s="462"/>
      <c r="F38" s="462"/>
      <c r="G38" s="462"/>
      <c r="H38" s="462"/>
      <c r="I38" s="462"/>
      <c r="J38" s="462"/>
      <c r="K38" s="1"/>
      <c r="L38" s="462"/>
      <c r="M38" s="462"/>
    </row>
    <row r="39" spans="2:13" ht="24.95" customHeight="1" x14ac:dyDescent="0.25">
      <c r="B39" s="463" t="s">
        <v>21</v>
      </c>
      <c r="C39" s="463"/>
      <c r="D39" s="462"/>
      <c r="E39" s="462"/>
      <c r="F39" s="462"/>
      <c r="G39" s="462"/>
      <c r="H39" s="462"/>
      <c r="I39" s="462"/>
      <c r="J39" s="462"/>
      <c r="K39" s="1"/>
      <c r="L39" s="462"/>
      <c r="M39" s="462"/>
    </row>
    <row r="40" spans="2:13" ht="24.95" customHeight="1" x14ac:dyDescent="0.25">
      <c r="B40" s="463" t="s">
        <v>22</v>
      </c>
      <c r="C40" s="463"/>
      <c r="D40" s="462"/>
      <c r="E40" s="462"/>
      <c r="F40" s="462"/>
      <c r="G40" s="462"/>
      <c r="H40" s="462"/>
      <c r="I40" s="462"/>
      <c r="J40" s="462"/>
      <c r="K40" s="1"/>
      <c r="L40" s="462"/>
      <c r="M40" s="462"/>
    </row>
    <row r="41" spans="2:13" ht="24.95" customHeight="1" x14ac:dyDescent="0.25">
      <c r="B41" s="463" t="s">
        <v>23</v>
      </c>
      <c r="C41" s="463"/>
      <c r="D41" s="462"/>
      <c r="E41" s="462"/>
      <c r="F41" s="462"/>
      <c r="G41" s="462"/>
      <c r="H41" s="462"/>
      <c r="I41" s="462"/>
      <c r="J41" s="462"/>
      <c r="K41" s="1"/>
      <c r="L41" s="462"/>
      <c r="M41" s="462"/>
    </row>
    <row r="42" spans="2:13" ht="24.95" customHeight="1" x14ac:dyDescent="0.25">
      <c r="B42" s="463" t="s">
        <v>24</v>
      </c>
      <c r="C42" s="463"/>
      <c r="D42" s="462"/>
      <c r="E42" s="462"/>
      <c r="F42" s="462"/>
      <c r="G42" s="462"/>
      <c r="H42" s="462"/>
      <c r="I42" s="462"/>
      <c r="J42" s="462"/>
      <c r="K42" s="1"/>
      <c r="L42" s="462"/>
      <c r="M42" s="462"/>
    </row>
    <row r="43" spans="2:13" ht="24.95" customHeight="1" x14ac:dyDescent="0.25">
      <c r="B43" s="463" t="s">
        <v>25</v>
      </c>
      <c r="C43" s="463"/>
      <c r="D43" s="462"/>
      <c r="E43" s="462"/>
      <c r="F43" s="462"/>
      <c r="G43" s="462"/>
      <c r="H43" s="462"/>
      <c r="I43" s="462"/>
      <c r="J43" s="462"/>
      <c r="K43" s="1"/>
      <c r="L43" s="462"/>
      <c r="M43" s="462"/>
    </row>
    <row r="44" spans="2:13" ht="24.95" customHeight="1" x14ac:dyDescent="0.25">
      <c r="B44" s="463" t="s">
        <v>26</v>
      </c>
      <c r="C44" s="463"/>
      <c r="D44" s="462"/>
      <c r="E44" s="462"/>
      <c r="F44" s="462"/>
      <c r="G44" s="462"/>
      <c r="H44" s="462"/>
      <c r="I44" s="462"/>
      <c r="J44" s="462"/>
      <c r="K44" s="1"/>
      <c r="L44" s="462"/>
      <c r="M44" s="462"/>
    </row>
    <row r="45" spans="2:13" ht="24.95" customHeight="1" x14ac:dyDescent="0.25">
      <c r="B45" s="463" t="s">
        <v>27</v>
      </c>
      <c r="C45" s="463"/>
      <c r="D45" s="462"/>
      <c r="E45" s="462"/>
      <c r="F45" s="462"/>
      <c r="G45" s="462"/>
      <c r="H45" s="462"/>
      <c r="I45" s="462"/>
      <c r="J45" s="462"/>
      <c r="K45" s="1"/>
      <c r="L45" s="462"/>
      <c r="M45" s="462"/>
    </row>
    <row r="46" spans="2:13" ht="24.95" customHeight="1" x14ac:dyDescent="0.25">
      <c r="B46" s="463" t="s">
        <v>28</v>
      </c>
      <c r="C46" s="463"/>
      <c r="D46" s="462"/>
      <c r="E46" s="462"/>
      <c r="F46" s="462"/>
      <c r="G46" s="462"/>
      <c r="H46" s="462"/>
      <c r="I46" s="462"/>
      <c r="J46" s="462"/>
      <c r="K46" s="1"/>
      <c r="L46" s="462"/>
      <c r="M46" s="462"/>
    </row>
    <row r="47" spans="2:13" ht="24.95" customHeight="1" x14ac:dyDescent="0.25">
      <c r="B47" s="463" t="s">
        <v>29</v>
      </c>
      <c r="C47" s="463"/>
      <c r="D47" s="462"/>
      <c r="E47" s="462"/>
      <c r="F47" s="462"/>
      <c r="G47" s="462"/>
      <c r="H47" s="462"/>
      <c r="I47" s="462"/>
      <c r="J47" s="462"/>
      <c r="K47" s="1"/>
      <c r="L47" s="462"/>
      <c r="M47" s="462"/>
    </row>
    <row r="48" spans="2:13" ht="24.95" customHeight="1" x14ac:dyDescent="0.25">
      <c r="B48" s="463" t="s">
        <v>30</v>
      </c>
      <c r="C48" s="463"/>
      <c r="D48" s="462"/>
      <c r="E48" s="462"/>
      <c r="F48" s="462"/>
      <c r="G48" s="462"/>
      <c r="H48" s="462"/>
      <c r="I48" s="462"/>
      <c r="J48" s="462"/>
      <c r="K48" s="1"/>
      <c r="L48" s="462"/>
      <c r="M48" s="462"/>
    </row>
    <row r="49" spans="2:13" ht="24.95" customHeight="1" x14ac:dyDescent="0.25">
      <c r="B49" s="463" t="s">
        <v>31</v>
      </c>
      <c r="C49" s="463"/>
      <c r="D49" s="462"/>
      <c r="E49" s="462"/>
      <c r="F49" s="462"/>
      <c r="G49" s="462"/>
      <c r="H49" s="462"/>
      <c r="I49" s="462"/>
      <c r="J49" s="462"/>
      <c r="K49" s="1"/>
      <c r="L49" s="462"/>
      <c r="M49" s="462"/>
    </row>
    <row r="50" spans="2:13" ht="24.95" customHeight="1" x14ac:dyDescent="0.25">
      <c r="B50" s="463" t="s">
        <v>32</v>
      </c>
      <c r="C50" s="463"/>
      <c r="D50" s="462"/>
      <c r="E50" s="462"/>
      <c r="F50" s="462"/>
      <c r="G50" s="462"/>
      <c r="H50" s="462"/>
      <c r="I50" s="462"/>
      <c r="J50" s="462"/>
      <c r="K50" s="1"/>
      <c r="L50" s="462"/>
      <c r="M50" s="462"/>
    </row>
    <row r="51" spans="2:13" ht="24.95" customHeight="1" x14ac:dyDescent="0.25">
      <c r="B51" s="463" t="s">
        <v>33</v>
      </c>
      <c r="C51" s="463"/>
      <c r="D51" s="462"/>
      <c r="E51" s="462"/>
      <c r="F51" s="462"/>
      <c r="G51" s="462"/>
      <c r="H51" s="462"/>
      <c r="I51" s="462"/>
      <c r="J51" s="462"/>
      <c r="K51" s="1"/>
      <c r="L51" s="462"/>
      <c r="M51" s="462"/>
    </row>
    <row r="52" spans="2:13" ht="24.95" customHeight="1" x14ac:dyDescent="0.25">
      <c r="B52" s="463" t="s">
        <v>34</v>
      </c>
      <c r="C52" s="463"/>
      <c r="D52" s="462"/>
      <c r="E52" s="462"/>
      <c r="F52" s="462"/>
      <c r="G52" s="462"/>
      <c r="H52" s="462"/>
      <c r="I52" s="462"/>
      <c r="J52" s="462"/>
      <c r="K52" s="1"/>
      <c r="L52" s="462"/>
      <c r="M52" s="462"/>
    </row>
    <row r="53" spans="2:13" ht="24.95" customHeight="1" x14ac:dyDescent="0.25">
      <c r="B53" s="463" t="s">
        <v>35</v>
      </c>
      <c r="C53" s="463"/>
      <c r="D53" s="462"/>
      <c r="E53" s="462"/>
      <c r="F53" s="462"/>
      <c r="G53" s="462"/>
      <c r="H53" s="462"/>
      <c r="I53" s="462"/>
      <c r="J53" s="462"/>
      <c r="K53" s="1"/>
      <c r="L53" s="462"/>
      <c r="M53" s="462"/>
    </row>
    <row r="54" spans="2:13" ht="24.95" customHeight="1" x14ac:dyDescent="0.25">
      <c r="B54" s="463" t="s">
        <v>36</v>
      </c>
      <c r="C54" s="463"/>
      <c r="D54" s="462"/>
      <c r="E54" s="462"/>
      <c r="F54" s="462"/>
      <c r="G54" s="462"/>
      <c r="H54" s="462"/>
      <c r="I54" s="462"/>
      <c r="J54" s="462"/>
      <c r="K54" s="1"/>
      <c r="L54" s="462"/>
      <c r="M54" s="462"/>
    </row>
    <row r="55" spans="2:13" ht="24.95" customHeight="1" x14ac:dyDescent="0.25">
      <c r="B55" s="463" t="s">
        <v>37</v>
      </c>
      <c r="C55" s="463"/>
      <c r="D55" s="462"/>
      <c r="E55" s="462"/>
      <c r="F55" s="462"/>
      <c r="G55" s="462"/>
      <c r="H55" s="462"/>
      <c r="I55" s="462"/>
      <c r="J55" s="462"/>
      <c r="K55" s="1"/>
      <c r="L55" s="462"/>
      <c r="M55" s="462"/>
    </row>
    <row r="56" spans="2:13" s="26" customFormat="1" x14ac:dyDescent="0.25"/>
    <row r="57" spans="2:13" s="26" customFormat="1" x14ac:dyDescent="0.25"/>
    <row r="58" spans="2:13" s="26" customFormat="1" x14ac:dyDescent="0.25"/>
    <row r="59" spans="2:13" s="26" customFormat="1" x14ac:dyDescent="0.25"/>
    <row r="60" spans="2:13" s="26" customFormat="1" x14ac:dyDescent="0.25">
      <c r="B60" s="64"/>
      <c r="C60" s="64"/>
      <c r="D60" s="64"/>
      <c r="E60" s="64"/>
      <c r="F60" s="64"/>
      <c r="G60" s="64"/>
      <c r="H60" s="64"/>
      <c r="I60" s="64"/>
      <c r="J60" s="64"/>
      <c r="K60" s="64"/>
      <c r="L60" s="64"/>
      <c r="M60" s="64"/>
    </row>
    <row r="61" spans="2:13" s="26" customFormat="1" x14ac:dyDescent="0.25">
      <c r="B61" s="488" t="s">
        <v>187</v>
      </c>
      <c r="C61" s="488"/>
      <c r="D61" s="488"/>
      <c r="E61" s="488"/>
      <c r="F61" s="488"/>
      <c r="G61" s="488"/>
      <c r="H61" s="488"/>
      <c r="I61" s="488"/>
      <c r="J61" s="488"/>
      <c r="K61" s="488"/>
      <c r="L61" s="488"/>
      <c r="M61" s="488"/>
    </row>
    <row r="62" spans="2:13" s="26" customFormat="1" x14ac:dyDescent="0.25">
      <c r="B62" s="482" t="s">
        <v>188</v>
      </c>
      <c r="C62" s="482"/>
      <c r="D62" s="482"/>
      <c r="E62" s="482"/>
      <c r="F62" s="482"/>
      <c r="G62" s="482"/>
      <c r="H62" s="482"/>
      <c r="I62" s="482"/>
      <c r="J62" s="482"/>
      <c r="K62" s="482"/>
      <c r="L62" s="482"/>
      <c r="M62" s="482"/>
    </row>
    <row r="63" spans="2:13" s="26" customFormat="1" x14ac:dyDescent="0.25">
      <c r="B63" s="87"/>
      <c r="C63" s="87"/>
      <c r="D63" s="87"/>
      <c r="E63" s="87"/>
      <c r="F63" s="87"/>
      <c r="G63" s="87"/>
      <c r="H63" s="87"/>
      <c r="I63" s="87"/>
      <c r="J63" s="87"/>
      <c r="K63" s="87"/>
      <c r="L63" s="87"/>
      <c r="M63" s="87"/>
    </row>
    <row r="64" spans="2:13" s="26" customFormat="1" x14ac:dyDescent="0.25">
      <c r="B64" s="487" t="s">
        <v>329</v>
      </c>
      <c r="C64" s="487"/>
      <c r="D64" s="487"/>
      <c r="E64" s="487" t="s">
        <v>330</v>
      </c>
      <c r="F64" s="487"/>
      <c r="G64" s="487"/>
      <c r="H64" s="489" t="s">
        <v>104</v>
      </c>
      <c r="I64" s="489"/>
      <c r="J64" s="489"/>
      <c r="K64" s="88" t="s">
        <v>105</v>
      </c>
      <c r="L64" s="487" t="s">
        <v>3</v>
      </c>
      <c r="M64" s="487"/>
    </row>
    <row r="65" spans="2:13" s="26" customFormat="1" ht="24.95" customHeight="1" x14ac:dyDescent="0.25">
      <c r="B65" s="490"/>
      <c r="C65" s="462"/>
      <c r="D65" s="462"/>
      <c r="E65" s="490"/>
      <c r="F65" s="462"/>
      <c r="G65" s="462"/>
      <c r="H65" s="462"/>
      <c r="I65" s="462"/>
      <c r="J65" s="462"/>
      <c r="K65" s="1"/>
      <c r="L65" s="462"/>
      <c r="M65" s="462"/>
    </row>
    <row r="66" spans="2:13" s="26" customFormat="1" ht="24.95" customHeight="1" x14ac:dyDescent="0.25">
      <c r="B66" s="462"/>
      <c r="C66" s="462"/>
      <c r="D66" s="462"/>
      <c r="E66" s="462"/>
      <c r="F66" s="462"/>
      <c r="G66" s="462"/>
      <c r="H66" s="462"/>
      <c r="I66" s="462"/>
      <c r="J66" s="462"/>
      <c r="K66" s="1"/>
      <c r="L66" s="462"/>
      <c r="M66" s="462"/>
    </row>
    <row r="67" spans="2:13" s="26" customFormat="1" ht="24.95" customHeight="1" x14ac:dyDescent="0.25">
      <c r="B67" s="462"/>
      <c r="C67" s="462"/>
      <c r="D67" s="462"/>
      <c r="E67" s="462"/>
      <c r="F67" s="462"/>
      <c r="G67" s="462"/>
      <c r="H67" s="462"/>
      <c r="I67" s="462"/>
      <c r="J67" s="462"/>
      <c r="K67" s="1"/>
      <c r="L67" s="462"/>
      <c r="M67" s="462"/>
    </row>
    <row r="68" spans="2:13" s="26" customFormat="1" ht="24.95" customHeight="1" x14ac:dyDescent="0.25">
      <c r="B68" s="462"/>
      <c r="C68" s="462"/>
      <c r="D68" s="462"/>
      <c r="E68" s="462"/>
      <c r="F68" s="462"/>
      <c r="G68" s="462"/>
      <c r="H68" s="462"/>
      <c r="I68" s="462"/>
      <c r="J68" s="462"/>
      <c r="K68" s="1"/>
      <c r="L68" s="462"/>
      <c r="M68" s="462"/>
    </row>
    <row r="69" spans="2:13" s="26" customFormat="1" ht="24.95" customHeight="1" x14ac:dyDescent="0.25">
      <c r="B69" s="462"/>
      <c r="C69" s="462"/>
      <c r="D69" s="462"/>
      <c r="E69" s="462"/>
      <c r="F69" s="462"/>
      <c r="G69" s="462"/>
      <c r="H69" s="462"/>
      <c r="I69" s="462"/>
      <c r="J69" s="462"/>
      <c r="K69" s="1"/>
      <c r="L69" s="462"/>
      <c r="M69" s="462"/>
    </row>
    <row r="70" spans="2:13" s="26" customFormat="1" ht="24.95" customHeight="1" x14ac:dyDescent="0.25">
      <c r="B70" s="462"/>
      <c r="C70" s="462"/>
      <c r="D70" s="462"/>
      <c r="E70" s="462"/>
      <c r="F70" s="462"/>
      <c r="G70" s="462"/>
      <c r="H70" s="462"/>
      <c r="I70" s="462"/>
      <c r="J70" s="462"/>
      <c r="K70" s="1"/>
      <c r="L70" s="462"/>
      <c r="M70" s="462"/>
    </row>
    <row r="71" spans="2:13" s="26" customFormat="1" x14ac:dyDescent="0.25"/>
    <row r="72" spans="2:13" s="26" customFormat="1" x14ac:dyDescent="0.25">
      <c r="B72" s="487" t="s">
        <v>331</v>
      </c>
      <c r="C72" s="487"/>
      <c r="D72" s="487"/>
      <c r="E72" s="487" t="s">
        <v>330</v>
      </c>
      <c r="F72" s="487"/>
      <c r="G72" s="487"/>
      <c r="H72" s="489" t="s">
        <v>104</v>
      </c>
      <c r="I72" s="489"/>
      <c r="J72" s="489"/>
      <c r="K72" s="88" t="s">
        <v>105</v>
      </c>
      <c r="L72" s="487" t="s">
        <v>3</v>
      </c>
      <c r="M72" s="487"/>
    </row>
    <row r="73" spans="2:13" s="26" customFormat="1" ht="24.95" customHeight="1" x14ac:dyDescent="0.25">
      <c r="B73" s="462"/>
      <c r="C73" s="462"/>
      <c r="D73" s="462"/>
      <c r="E73" s="462"/>
      <c r="F73" s="462"/>
      <c r="G73" s="462"/>
      <c r="H73" s="462"/>
      <c r="I73" s="462"/>
      <c r="J73" s="462"/>
      <c r="K73" s="1"/>
      <c r="L73" s="462"/>
      <c r="M73" s="462"/>
    </row>
    <row r="74" spans="2:13" s="26" customFormat="1" ht="24.95" customHeight="1" x14ac:dyDescent="0.25">
      <c r="B74" s="462"/>
      <c r="C74" s="462"/>
      <c r="D74" s="462"/>
      <c r="E74" s="462"/>
      <c r="F74" s="462"/>
      <c r="G74" s="462"/>
      <c r="H74" s="462"/>
      <c r="I74" s="462"/>
      <c r="J74" s="462"/>
      <c r="K74" s="1"/>
      <c r="L74" s="462"/>
      <c r="M74" s="462"/>
    </row>
    <row r="75" spans="2:13" s="26" customFormat="1" ht="24.95" customHeight="1" x14ac:dyDescent="0.25">
      <c r="B75" s="462"/>
      <c r="C75" s="462"/>
      <c r="D75" s="462"/>
      <c r="E75" s="462"/>
      <c r="F75" s="462"/>
      <c r="G75" s="462"/>
      <c r="H75" s="462"/>
      <c r="I75" s="462"/>
      <c r="J75" s="462"/>
      <c r="K75" s="1"/>
      <c r="L75" s="462"/>
      <c r="M75" s="462"/>
    </row>
    <row r="76" spans="2:13" s="26" customFormat="1" ht="24.95" customHeight="1" x14ac:dyDescent="0.25">
      <c r="B76" s="462"/>
      <c r="C76" s="462"/>
      <c r="D76" s="462"/>
      <c r="E76" s="462"/>
      <c r="F76" s="462"/>
      <c r="G76" s="462"/>
      <c r="H76" s="462"/>
      <c r="I76" s="462"/>
      <c r="J76" s="462"/>
      <c r="K76" s="1"/>
      <c r="L76" s="462"/>
      <c r="M76" s="462"/>
    </row>
    <row r="77" spans="2:13" s="26" customFormat="1" ht="24.95" customHeight="1" x14ac:dyDescent="0.25">
      <c r="B77" s="462"/>
      <c r="C77" s="462"/>
      <c r="D77" s="462"/>
      <c r="E77" s="462"/>
      <c r="F77" s="462"/>
      <c r="G77" s="462"/>
      <c r="H77" s="462"/>
      <c r="I77" s="462"/>
      <c r="J77" s="462"/>
      <c r="K77" s="1"/>
      <c r="L77" s="462"/>
      <c r="M77" s="462"/>
    </row>
    <row r="78" spans="2:13" s="26" customFormat="1" ht="24.95" customHeight="1" x14ac:dyDescent="0.25">
      <c r="B78" s="462"/>
      <c r="C78" s="462"/>
      <c r="D78" s="462"/>
      <c r="E78" s="462"/>
      <c r="F78" s="462"/>
      <c r="G78" s="462"/>
      <c r="H78" s="462"/>
      <c r="I78" s="462"/>
      <c r="J78" s="462"/>
      <c r="K78" s="1"/>
      <c r="L78" s="462"/>
      <c r="M78" s="462"/>
    </row>
    <row r="79" spans="2:13" s="26" customFormat="1" ht="24.95" customHeight="1" x14ac:dyDescent="0.25">
      <c r="B79" s="462"/>
      <c r="C79" s="462"/>
      <c r="D79" s="462"/>
      <c r="E79" s="462"/>
      <c r="F79" s="462"/>
      <c r="G79" s="462"/>
      <c r="H79" s="462"/>
      <c r="I79" s="462"/>
      <c r="J79" s="462"/>
      <c r="K79" s="1"/>
      <c r="L79" s="462"/>
      <c r="M79" s="462"/>
    </row>
    <row r="80" spans="2:13" s="26" customFormat="1" ht="24.95" customHeight="1" x14ac:dyDescent="0.25">
      <c r="B80" s="462"/>
      <c r="C80" s="462"/>
      <c r="D80" s="462"/>
      <c r="E80" s="462"/>
      <c r="F80" s="462"/>
      <c r="G80" s="462"/>
      <c r="H80" s="462"/>
      <c r="I80" s="462"/>
      <c r="J80" s="462"/>
      <c r="K80" s="1"/>
      <c r="L80" s="462"/>
      <c r="M80" s="462"/>
    </row>
    <row r="81" spans="2:13" s="26" customFormat="1" ht="24.95" customHeight="1" x14ac:dyDescent="0.25">
      <c r="B81" s="462"/>
      <c r="C81" s="462"/>
      <c r="D81" s="462"/>
      <c r="E81" s="462"/>
      <c r="F81" s="462"/>
      <c r="G81" s="462"/>
      <c r="H81" s="462"/>
      <c r="I81" s="462"/>
      <c r="J81" s="462"/>
      <c r="K81" s="1"/>
      <c r="L81" s="462"/>
      <c r="M81" s="462"/>
    </row>
    <row r="82" spans="2:13" s="26" customFormat="1" ht="24.95" customHeight="1" x14ac:dyDescent="0.25">
      <c r="B82" s="462"/>
      <c r="C82" s="462"/>
      <c r="D82" s="462"/>
      <c r="E82" s="462"/>
      <c r="F82" s="462"/>
      <c r="G82" s="462"/>
      <c r="H82" s="462"/>
      <c r="I82" s="462"/>
      <c r="J82" s="462"/>
      <c r="K82" s="1"/>
      <c r="L82" s="462"/>
      <c r="M82" s="462"/>
    </row>
    <row r="83" spans="2:13" s="26" customFormat="1" x14ac:dyDescent="0.25"/>
    <row r="84" spans="2:13" s="26" customFormat="1" x14ac:dyDescent="0.25">
      <c r="B84" s="487" t="s">
        <v>332</v>
      </c>
      <c r="C84" s="487"/>
      <c r="D84" s="487"/>
      <c r="E84" s="487" t="s">
        <v>330</v>
      </c>
      <c r="F84" s="487"/>
      <c r="G84" s="487"/>
      <c r="H84" s="489" t="s">
        <v>104</v>
      </c>
      <c r="I84" s="489"/>
      <c r="J84" s="489"/>
      <c r="K84" s="88" t="s">
        <v>105</v>
      </c>
      <c r="L84" s="487" t="s">
        <v>3</v>
      </c>
      <c r="M84" s="487"/>
    </row>
    <row r="85" spans="2:13" s="26" customFormat="1" ht="24.95" customHeight="1" x14ac:dyDescent="0.25">
      <c r="B85" s="462"/>
      <c r="C85" s="462"/>
      <c r="D85" s="462"/>
      <c r="E85" s="462"/>
      <c r="F85" s="462"/>
      <c r="G85" s="462"/>
      <c r="H85" s="462"/>
      <c r="I85" s="462"/>
      <c r="J85" s="462"/>
      <c r="K85" s="1"/>
      <c r="L85" s="462"/>
      <c r="M85" s="462"/>
    </row>
    <row r="86" spans="2:13" s="26" customFormat="1" ht="24.95" customHeight="1" x14ac:dyDescent="0.25">
      <c r="B86" s="462"/>
      <c r="C86" s="462"/>
      <c r="D86" s="462"/>
      <c r="E86" s="462"/>
      <c r="F86" s="462"/>
      <c r="G86" s="462"/>
      <c r="H86" s="462"/>
      <c r="I86" s="462"/>
      <c r="J86" s="462"/>
      <c r="K86" s="1"/>
      <c r="L86" s="462"/>
      <c r="M86" s="462"/>
    </row>
    <row r="87" spans="2:13" s="26" customFormat="1" ht="24.95" customHeight="1" x14ac:dyDescent="0.25">
      <c r="B87" s="462"/>
      <c r="C87" s="462"/>
      <c r="D87" s="462"/>
      <c r="E87" s="462"/>
      <c r="F87" s="462"/>
      <c r="G87" s="462"/>
      <c r="H87" s="462"/>
      <c r="I87" s="462"/>
      <c r="J87" s="462"/>
      <c r="K87" s="1"/>
      <c r="L87" s="462"/>
      <c r="M87" s="462"/>
    </row>
    <row r="88" spans="2:13" s="26" customFormat="1" ht="24.95" customHeight="1" x14ac:dyDescent="0.25">
      <c r="B88" s="462"/>
      <c r="C88" s="462"/>
      <c r="D88" s="462"/>
      <c r="E88" s="462"/>
      <c r="F88" s="462"/>
      <c r="G88" s="462"/>
      <c r="H88" s="462"/>
      <c r="I88" s="462"/>
      <c r="J88" s="462"/>
      <c r="K88" s="1"/>
      <c r="L88" s="462"/>
      <c r="M88" s="462"/>
    </row>
    <row r="89" spans="2:13" s="26" customFormat="1" ht="24.95" customHeight="1" x14ac:dyDescent="0.25">
      <c r="B89" s="462"/>
      <c r="C89" s="462"/>
      <c r="D89" s="462"/>
      <c r="E89" s="462"/>
      <c r="F89" s="462"/>
      <c r="G89" s="462"/>
      <c r="H89" s="462"/>
      <c r="I89" s="462"/>
      <c r="J89" s="462"/>
      <c r="K89" s="1"/>
      <c r="L89" s="462"/>
      <c r="M89" s="462"/>
    </row>
    <row r="90" spans="2:13" s="26" customFormat="1" ht="24.95" customHeight="1" x14ac:dyDescent="0.25">
      <c r="B90" s="462"/>
      <c r="C90" s="462"/>
      <c r="D90" s="462"/>
      <c r="E90" s="462"/>
      <c r="F90" s="462"/>
      <c r="G90" s="462"/>
      <c r="H90" s="462"/>
      <c r="I90" s="462"/>
      <c r="J90" s="462"/>
      <c r="K90" s="1"/>
      <c r="L90" s="462"/>
      <c r="M90" s="462"/>
    </row>
    <row r="91" spans="2:13" s="26" customFormat="1" ht="24.95" customHeight="1" x14ac:dyDescent="0.25">
      <c r="B91" s="462"/>
      <c r="C91" s="462"/>
      <c r="D91" s="462"/>
      <c r="E91" s="462"/>
      <c r="F91" s="462"/>
      <c r="G91" s="462"/>
      <c r="H91" s="462"/>
      <c r="I91" s="462"/>
      <c r="J91" s="462"/>
      <c r="K91" s="1"/>
      <c r="L91" s="462"/>
      <c r="M91" s="462"/>
    </row>
    <row r="92" spans="2:13" s="26" customFormat="1" ht="24.95" customHeight="1" x14ac:dyDescent="0.25">
      <c r="B92" s="462"/>
      <c r="C92" s="462"/>
      <c r="D92" s="462"/>
      <c r="E92" s="462"/>
      <c r="F92" s="462"/>
      <c r="G92" s="462"/>
      <c r="H92" s="462"/>
      <c r="I92" s="462"/>
      <c r="J92" s="462"/>
      <c r="K92" s="1"/>
      <c r="L92" s="462"/>
      <c r="M92" s="462"/>
    </row>
    <row r="93" spans="2:13" s="26" customFormat="1" ht="24.95" customHeight="1" x14ac:dyDescent="0.25">
      <c r="B93" s="462"/>
      <c r="C93" s="462"/>
      <c r="D93" s="462"/>
      <c r="E93" s="462"/>
      <c r="F93" s="462"/>
      <c r="G93" s="462"/>
      <c r="H93" s="462"/>
      <c r="I93" s="462"/>
      <c r="J93" s="462"/>
      <c r="K93" s="1"/>
      <c r="L93" s="462"/>
      <c r="M93" s="462"/>
    </row>
    <row r="94" spans="2:13" s="26" customFormat="1" ht="24.95" customHeight="1" x14ac:dyDescent="0.25">
      <c r="B94" s="462"/>
      <c r="C94" s="462"/>
      <c r="D94" s="462"/>
      <c r="E94" s="462"/>
      <c r="F94" s="462"/>
      <c r="G94" s="462"/>
      <c r="H94" s="462"/>
      <c r="I94" s="462"/>
      <c r="J94" s="462"/>
      <c r="K94" s="1"/>
      <c r="L94" s="462"/>
      <c r="M94" s="462"/>
    </row>
    <row r="95" spans="2:13" s="26" customFormat="1" ht="24.95" customHeight="1" x14ac:dyDescent="0.25">
      <c r="B95" s="462"/>
      <c r="C95" s="462"/>
      <c r="D95" s="462"/>
      <c r="E95" s="462"/>
      <c r="F95" s="462"/>
      <c r="G95" s="462"/>
      <c r="H95" s="462"/>
      <c r="I95" s="462"/>
      <c r="J95" s="462"/>
      <c r="K95" s="1"/>
      <c r="L95" s="462"/>
      <c r="M95" s="462"/>
    </row>
    <row r="96" spans="2:13" s="26" customFormat="1" ht="24.95" customHeight="1" x14ac:dyDescent="0.25">
      <c r="B96" s="462"/>
      <c r="C96" s="462"/>
      <c r="D96" s="462"/>
      <c r="E96" s="462"/>
      <c r="F96" s="462"/>
      <c r="G96" s="462"/>
      <c r="H96" s="462"/>
      <c r="I96" s="462"/>
      <c r="J96" s="462"/>
      <c r="K96" s="1"/>
      <c r="L96" s="462"/>
      <c r="M96" s="462"/>
    </row>
    <row r="97" spans="2:13" s="26" customFormat="1" ht="24.95" customHeight="1" x14ac:dyDescent="0.25">
      <c r="B97" s="462"/>
      <c r="C97" s="462"/>
      <c r="D97" s="462"/>
      <c r="E97" s="462"/>
      <c r="F97" s="462"/>
      <c r="G97" s="462"/>
      <c r="H97" s="462"/>
      <c r="I97" s="462"/>
      <c r="J97" s="462"/>
      <c r="K97" s="1"/>
      <c r="L97" s="462"/>
      <c r="M97" s="462"/>
    </row>
    <row r="98" spans="2:13" s="26" customFormat="1" ht="24.95" customHeight="1" x14ac:dyDescent="0.25">
      <c r="B98" s="462"/>
      <c r="C98" s="462"/>
      <c r="D98" s="462"/>
      <c r="E98" s="462"/>
      <c r="F98" s="462"/>
      <c r="G98" s="462"/>
      <c r="H98" s="462"/>
      <c r="I98" s="462"/>
      <c r="J98" s="462"/>
      <c r="K98" s="1"/>
      <c r="L98" s="462"/>
      <c r="M98" s="462"/>
    </row>
    <row r="99" spans="2:13" s="26" customFormat="1" ht="24.95" customHeight="1" x14ac:dyDescent="0.25">
      <c r="B99" s="462"/>
      <c r="C99" s="462"/>
      <c r="D99" s="462"/>
      <c r="E99" s="462"/>
      <c r="F99" s="462"/>
      <c r="G99" s="462"/>
      <c r="H99" s="462"/>
      <c r="I99" s="462"/>
      <c r="J99" s="462"/>
      <c r="K99" s="1"/>
      <c r="L99" s="462"/>
      <c r="M99" s="462"/>
    </row>
    <row r="100" spans="2:13" s="26" customFormat="1" ht="24.95" customHeight="1" x14ac:dyDescent="0.25">
      <c r="B100" s="462"/>
      <c r="C100" s="462"/>
      <c r="D100" s="462"/>
      <c r="E100" s="462"/>
      <c r="F100" s="462"/>
      <c r="G100" s="462"/>
      <c r="H100" s="462"/>
      <c r="I100" s="462"/>
      <c r="J100" s="462"/>
      <c r="K100" s="1"/>
      <c r="L100" s="462"/>
      <c r="M100" s="462"/>
    </row>
    <row r="101" spans="2:13" s="26" customFormat="1" ht="24.95" customHeight="1" x14ac:dyDescent="0.25">
      <c r="B101" s="462"/>
      <c r="C101" s="462"/>
      <c r="D101" s="462"/>
      <c r="E101" s="462"/>
      <c r="F101" s="462"/>
      <c r="G101" s="462"/>
      <c r="H101" s="462"/>
      <c r="I101" s="462"/>
      <c r="J101" s="462"/>
      <c r="K101" s="1"/>
      <c r="L101" s="462"/>
      <c r="M101" s="462"/>
    </row>
    <row r="102" spans="2:13" s="26" customFormat="1" ht="24.95" customHeight="1" x14ac:dyDescent="0.25">
      <c r="B102" s="462"/>
      <c r="C102" s="462"/>
      <c r="D102" s="462"/>
      <c r="E102" s="462"/>
      <c r="F102" s="462"/>
      <c r="G102" s="462"/>
      <c r="H102" s="462"/>
      <c r="I102" s="462"/>
      <c r="J102" s="462"/>
      <c r="K102" s="1"/>
      <c r="L102" s="462"/>
      <c r="M102" s="462"/>
    </row>
    <row r="103" spans="2:13" s="26" customFormat="1" x14ac:dyDescent="0.25"/>
    <row r="104" spans="2:13" s="26" customFormat="1" x14ac:dyDescent="0.25">
      <c r="B104" s="295"/>
      <c r="C104" s="295"/>
      <c r="D104" s="295"/>
      <c r="E104" s="295"/>
      <c r="F104" s="295"/>
      <c r="G104" s="295"/>
      <c r="H104" s="295"/>
      <c r="I104" s="295"/>
      <c r="J104" s="295"/>
      <c r="K104" s="295"/>
      <c r="L104" s="295"/>
      <c r="M104" s="295"/>
    </row>
    <row r="105" spans="2:13" s="26" customFormat="1" x14ac:dyDescent="0.25">
      <c r="B105" s="491" t="s">
        <v>2</v>
      </c>
      <c r="C105" s="491"/>
      <c r="D105" s="491"/>
      <c r="E105" s="491"/>
      <c r="F105" s="491"/>
      <c r="G105" s="491"/>
      <c r="H105" s="491"/>
      <c r="I105" s="491"/>
      <c r="J105" s="491"/>
      <c r="K105" s="491"/>
      <c r="L105" s="491"/>
      <c r="M105" s="491"/>
    </row>
    <row r="106" spans="2:13" s="26" customFormat="1" x14ac:dyDescent="0.25"/>
    <row r="107" spans="2:13" s="26" customFormat="1" x14ac:dyDescent="0.25"/>
    <row r="108" spans="2:13" s="26" customFormat="1" x14ac:dyDescent="0.25"/>
    <row r="109" spans="2:13" s="26" customFormat="1" x14ac:dyDescent="0.25"/>
    <row r="110" spans="2:13" s="26" customFormat="1" x14ac:dyDescent="0.25"/>
    <row r="111" spans="2:13" s="26" customFormat="1" x14ac:dyDescent="0.25"/>
    <row r="112" spans="2:13" s="26" customFormat="1" x14ac:dyDescent="0.25"/>
    <row r="113" s="26" customFormat="1" x14ac:dyDescent="0.25"/>
    <row r="114" s="26" customFormat="1" x14ac:dyDescent="0.25"/>
    <row r="115" s="26" customFormat="1" x14ac:dyDescent="0.25"/>
    <row r="116" s="26" customFormat="1" x14ac:dyDescent="0.25"/>
    <row r="117" s="26" customFormat="1" x14ac:dyDescent="0.25"/>
    <row r="118" s="26" customFormat="1" x14ac:dyDescent="0.25"/>
    <row r="119" s="26" customFormat="1" x14ac:dyDescent="0.25"/>
    <row r="120" s="26" customFormat="1" x14ac:dyDescent="0.25"/>
    <row r="121" s="26" customFormat="1" x14ac:dyDescent="0.25"/>
    <row r="122" s="26" customFormat="1" x14ac:dyDescent="0.25"/>
    <row r="123" s="26" customFormat="1" x14ac:dyDescent="0.25"/>
    <row r="124" s="26" customFormat="1" x14ac:dyDescent="0.25"/>
    <row r="125" s="26" customFormat="1" x14ac:dyDescent="0.25"/>
    <row r="126" s="26" customFormat="1" x14ac:dyDescent="0.25"/>
    <row r="127" s="26" customFormat="1" x14ac:dyDescent="0.25"/>
    <row r="128" s="26" customFormat="1" x14ac:dyDescent="0.25"/>
    <row r="129" s="26" customFormat="1" x14ac:dyDescent="0.25"/>
    <row r="130" s="26" customFormat="1" x14ac:dyDescent="0.25"/>
    <row r="131" s="26" customFormat="1" x14ac:dyDescent="0.25"/>
    <row r="132" s="26" customFormat="1" x14ac:dyDescent="0.25"/>
    <row r="133" s="26" customFormat="1" x14ac:dyDescent="0.25"/>
    <row r="134" s="26" customFormat="1" x14ac:dyDescent="0.25"/>
    <row r="135" s="26" customFormat="1" x14ac:dyDescent="0.25"/>
    <row r="136" s="26" customFormat="1" x14ac:dyDescent="0.25"/>
    <row r="137" s="26" customFormat="1" x14ac:dyDescent="0.25"/>
    <row r="138" s="26" customFormat="1" x14ac:dyDescent="0.25"/>
    <row r="139" s="26" customFormat="1" x14ac:dyDescent="0.25"/>
    <row r="140" s="26" customFormat="1" x14ac:dyDescent="0.25"/>
    <row r="141" s="26" customFormat="1" x14ac:dyDescent="0.25"/>
    <row r="142" s="26" customFormat="1" x14ac:dyDescent="0.25"/>
    <row r="143" s="26" customFormat="1" x14ac:dyDescent="0.25"/>
    <row r="144" s="26" customFormat="1" x14ac:dyDescent="0.25"/>
    <row r="145" spans="1:13" s="26" customFormat="1" x14ac:dyDescent="0.25"/>
    <row r="146" spans="1:13" s="26" customFormat="1" x14ac:dyDescent="0.25"/>
    <row r="147" spans="1:13" s="26" customFormat="1" x14ac:dyDescent="0.25">
      <c r="A147" s="64"/>
      <c r="B147" s="64"/>
      <c r="C147" s="64"/>
      <c r="D147" s="64"/>
      <c r="E147" s="64"/>
      <c r="F147" s="64"/>
      <c r="G147" s="64"/>
      <c r="H147" s="64"/>
      <c r="I147" s="64"/>
      <c r="J147" s="64"/>
      <c r="K147" s="64"/>
      <c r="L147" s="64"/>
      <c r="M147" s="64"/>
    </row>
    <row r="148" spans="1:13" s="26" customFormat="1" x14ac:dyDescent="0.25"/>
    <row r="149" spans="1:13" s="26" customFormat="1" x14ac:dyDescent="0.25"/>
    <row r="150" spans="1:13" s="26" customFormat="1" x14ac:dyDescent="0.25"/>
    <row r="151" spans="1:13" s="26" customFormat="1" x14ac:dyDescent="0.25"/>
    <row r="152" spans="1:13" s="26" customFormat="1" x14ac:dyDescent="0.25"/>
    <row r="153" spans="1:13" s="26" customFormat="1" x14ac:dyDescent="0.25"/>
    <row r="154" spans="1:13" s="26" customFormat="1" x14ac:dyDescent="0.25"/>
    <row r="155" spans="1:13" s="26" customFormat="1" x14ac:dyDescent="0.25"/>
    <row r="156" spans="1:13" s="26" customFormat="1" x14ac:dyDescent="0.25"/>
    <row r="157" spans="1:13" s="26" customFormat="1" x14ac:dyDescent="0.25"/>
    <row r="158" spans="1:13" s="26" customFormat="1" x14ac:dyDescent="0.25"/>
    <row r="159" spans="1:13" s="26" customFormat="1" x14ac:dyDescent="0.25"/>
    <row r="160" spans="1:13"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26" customFormat="1" x14ac:dyDescent="0.25"/>
    <row r="226" s="26" customFormat="1" x14ac:dyDescent="0.25"/>
    <row r="227" s="26" customFormat="1" x14ac:dyDescent="0.25"/>
    <row r="228" s="26" customFormat="1" x14ac:dyDescent="0.25"/>
    <row r="229" s="26" customFormat="1" x14ac:dyDescent="0.25"/>
    <row r="230" s="26" customFormat="1" x14ac:dyDescent="0.25"/>
    <row r="231" s="26" customFormat="1" x14ac:dyDescent="0.25"/>
    <row r="232" s="26" customFormat="1" x14ac:dyDescent="0.25"/>
    <row r="233" s="26" customFormat="1" x14ac:dyDescent="0.25"/>
    <row r="234" s="26" customFormat="1" x14ac:dyDescent="0.25"/>
  </sheetData>
  <sheetProtection algorithmName="SHA-512" hashValue="MwinzqZILpek5c3wa1S8XvIVqZaPF8fRXpHBQBQfX9AB8JuuVenpB1ELTm2uUEEdYazwI0mWM2x4qDlSnIZmIg==" saltValue="1gw3KdgK4At01q8Ph8wHEw==" spinCount="100000" sheet="1" objects="1" scenarios="1"/>
  <mergeCells count="315">
    <mergeCell ref="B105:M105"/>
    <mergeCell ref="B102:D102"/>
    <mergeCell ref="E102:G102"/>
    <mergeCell ref="H102:J102"/>
    <mergeCell ref="L102:M102"/>
    <mergeCell ref="B94:D94"/>
    <mergeCell ref="E94:G94"/>
    <mergeCell ref="H94:J94"/>
    <mergeCell ref="L94:M94"/>
    <mergeCell ref="B95:D95"/>
    <mergeCell ref="E95:G95"/>
    <mergeCell ref="H95:J95"/>
    <mergeCell ref="L95:M95"/>
    <mergeCell ref="B96:D96"/>
    <mergeCell ref="E96:G96"/>
    <mergeCell ref="H96:J96"/>
    <mergeCell ref="L96:M96"/>
    <mergeCell ref="B97:D97"/>
    <mergeCell ref="E97:G97"/>
    <mergeCell ref="H97:J97"/>
    <mergeCell ref="L97:M97"/>
    <mergeCell ref="B98:D98"/>
    <mergeCell ref="E98:G98"/>
    <mergeCell ref="H98:J98"/>
    <mergeCell ref="B85:D85"/>
    <mergeCell ref="E85:G85"/>
    <mergeCell ref="H85:J85"/>
    <mergeCell ref="L85:M85"/>
    <mergeCell ref="B89:D89"/>
    <mergeCell ref="E89:G89"/>
    <mergeCell ref="H89:J89"/>
    <mergeCell ref="L89:M89"/>
    <mergeCell ref="B90:D90"/>
    <mergeCell ref="E90:G90"/>
    <mergeCell ref="H90:J90"/>
    <mergeCell ref="L90:M90"/>
    <mergeCell ref="B86:D86"/>
    <mergeCell ref="E86:G86"/>
    <mergeCell ref="H86:J86"/>
    <mergeCell ref="L86:M86"/>
    <mergeCell ref="B87:D87"/>
    <mergeCell ref="E87:G87"/>
    <mergeCell ref="H87:J87"/>
    <mergeCell ref="L87:M87"/>
    <mergeCell ref="B88:D88"/>
    <mergeCell ref="E88:G88"/>
    <mergeCell ref="H88:J88"/>
    <mergeCell ref="L88:M88"/>
    <mergeCell ref="B78:D78"/>
    <mergeCell ref="E78:G78"/>
    <mergeCell ref="H78:J78"/>
    <mergeCell ref="L78:M78"/>
    <mergeCell ref="B82:D82"/>
    <mergeCell ref="E82:G82"/>
    <mergeCell ref="H82:J82"/>
    <mergeCell ref="L82:M82"/>
    <mergeCell ref="B84:D84"/>
    <mergeCell ref="E84:G84"/>
    <mergeCell ref="H84:J84"/>
    <mergeCell ref="L84:M84"/>
    <mergeCell ref="B79:D79"/>
    <mergeCell ref="E79:G79"/>
    <mergeCell ref="H79:J79"/>
    <mergeCell ref="L79:M79"/>
    <mergeCell ref="B80:D80"/>
    <mergeCell ref="E80:G80"/>
    <mergeCell ref="H80:J80"/>
    <mergeCell ref="L80:M80"/>
    <mergeCell ref="B81:D81"/>
    <mergeCell ref="E81:G81"/>
    <mergeCell ref="H81:J81"/>
    <mergeCell ref="L81:M81"/>
    <mergeCell ref="B72:D72"/>
    <mergeCell ref="E72:G72"/>
    <mergeCell ref="H72:J72"/>
    <mergeCell ref="L72:M72"/>
    <mergeCell ref="B73:D73"/>
    <mergeCell ref="E73:G73"/>
    <mergeCell ref="H73:J73"/>
    <mergeCell ref="L73:M73"/>
    <mergeCell ref="B77:D77"/>
    <mergeCell ref="E77:G77"/>
    <mergeCell ref="H77:J77"/>
    <mergeCell ref="L77:M77"/>
    <mergeCell ref="B74:D74"/>
    <mergeCell ref="E74:G74"/>
    <mergeCell ref="H74:J74"/>
    <mergeCell ref="L74:M74"/>
    <mergeCell ref="B75:D75"/>
    <mergeCell ref="E75:G75"/>
    <mergeCell ref="H75:J75"/>
    <mergeCell ref="L75:M75"/>
    <mergeCell ref="B76:D76"/>
    <mergeCell ref="E76:G76"/>
    <mergeCell ref="H76:J76"/>
    <mergeCell ref="L76:M76"/>
    <mergeCell ref="B65:D65"/>
    <mergeCell ref="E65:G65"/>
    <mergeCell ref="H65:J65"/>
    <mergeCell ref="L65:M65"/>
    <mergeCell ref="B69:D69"/>
    <mergeCell ref="E69:G69"/>
    <mergeCell ref="H69:J69"/>
    <mergeCell ref="L69:M69"/>
    <mergeCell ref="B70:D70"/>
    <mergeCell ref="E70:G70"/>
    <mergeCell ref="H70:J70"/>
    <mergeCell ref="L70:M70"/>
    <mergeCell ref="B66:D66"/>
    <mergeCell ref="E66:G66"/>
    <mergeCell ref="H66:J66"/>
    <mergeCell ref="L66:M66"/>
    <mergeCell ref="B67:D67"/>
    <mergeCell ref="E67:G67"/>
    <mergeCell ref="H67:J67"/>
    <mergeCell ref="L67:M67"/>
    <mergeCell ref="B68:D68"/>
    <mergeCell ref="E68:G68"/>
    <mergeCell ref="H68:J68"/>
    <mergeCell ref="L68:M68"/>
    <mergeCell ref="B55:C55"/>
    <mergeCell ref="D55:G55"/>
    <mergeCell ref="H55:J55"/>
    <mergeCell ref="L55:M55"/>
    <mergeCell ref="B61:M61"/>
    <mergeCell ref="B62:M62"/>
    <mergeCell ref="B64:D64"/>
    <mergeCell ref="E64:G64"/>
    <mergeCell ref="H64:J64"/>
    <mergeCell ref="L64:M64"/>
    <mergeCell ref="B49:C49"/>
    <mergeCell ref="D49:G49"/>
    <mergeCell ref="H49:J49"/>
    <mergeCell ref="L49:M49"/>
    <mergeCell ref="B50:C50"/>
    <mergeCell ref="D50:G50"/>
    <mergeCell ref="H50:J50"/>
    <mergeCell ref="L50:M50"/>
    <mergeCell ref="B51:C51"/>
    <mergeCell ref="D51:G51"/>
    <mergeCell ref="H51:J51"/>
    <mergeCell ref="L51:M51"/>
    <mergeCell ref="B40:C40"/>
    <mergeCell ref="D40:G40"/>
    <mergeCell ref="H40:J40"/>
    <mergeCell ref="L40:M40"/>
    <mergeCell ref="B44:C44"/>
    <mergeCell ref="D44:G44"/>
    <mergeCell ref="H44:J44"/>
    <mergeCell ref="L44:M44"/>
    <mergeCell ref="B45:C45"/>
    <mergeCell ref="D45:G45"/>
    <mergeCell ref="H45:J45"/>
    <mergeCell ref="L45:M45"/>
    <mergeCell ref="B41:C41"/>
    <mergeCell ref="D41:G41"/>
    <mergeCell ref="H41:J41"/>
    <mergeCell ref="L41:M41"/>
    <mergeCell ref="B42:C42"/>
    <mergeCell ref="D42:G42"/>
    <mergeCell ref="H42:J42"/>
    <mergeCell ref="L42:M42"/>
    <mergeCell ref="B43:C43"/>
    <mergeCell ref="D43:G43"/>
    <mergeCell ref="H43:J43"/>
    <mergeCell ref="L43:M43"/>
    <mergeCell ref="B37:C37"/>
    <mergeCell ref="D37:G37"/>
    <mergeCell ref="H37:J37"/>
    <mergeCell ref="L37:M37"/>
    <mergeCell ref="B38:C38"/>
    <mergeCell ref="D38:G38"/>
    <mergeCell ref="H38:J38"/>
    <mergeCell ref="L38:M38"/>
    <mergeCell ref="B39:C39"/>
    <mergeCell ref="D39:G39"/>
    <mergeCell ref="H39:J39"/>
    <mergeCell ref="L39:M39"/>
    <mergeCell ref="B28:C28"/>
    <mergeCell ref="D28:G28"/>
    <mergeCell ref="H28:J28"/>
    <mergeCell ref="L28:M28"/>
    <mergeCell ref="B32:C32"/>
    <mergeCell ref="D32:G32"/>
    <mergeCell ref="H32:J32"/>
    <mergeCell ref="L32:M32"/>
    <mergeCell ref="B33:C33"/>
    <mergeCell ref="D33:G33"/>
    <mergeCell ref="H33:J33"/>
    <mergeCell ref="L33:M33"/>
    <mergeCell ref="B29:C29"/>
    <mergeCell ref="D29:G29"/>
    <mergeCell ref="H29:J29"/>
    <mergeCell ref="L29:M29"/>
    <mergeCell ref="B30:C30"/>
    <mergeCell ref="D30:G30"/>
    <mergeCell ref="H30:J30"/>
    <mergeCell ref="L30:M30"/>
    <mergeCell ref="B31:C31"/>
    <mergeCell ref="D31:G31"/>
    <mergeCell ref="H31:J31"/>
    <mergeCell ref="L31:M31"/>
    <mergeCell ref="B24:C24"/>
    <mergeCell ref="D24:G24"/>
    <mergeCell ref="H24:J24"/>
    <mergeCell ref="L24:M24"/>
    <mergeCell ref="B25:C25"/>
    <mergeCell ref="D25:G25"/>
    <mergeCell ref="H25:J25"/>
    <mergeCell ref="L25:M25"/>
    <mergeCell ref="B26:C26"/>
    <mergeCell ref="D26:G26"/>
    <mergeCell ref="H26:J26"/>
    <mergeCell ref="L26:M26"/>
    <mergeCell ref="B11:M11"/>
    <mergeCell ref="B13:M13"/>
    <mergeCell ref="B18:C18"/>
    <mergeCell ref="D18:G18"/>
    <mergeCell ref="H18:J18"/>
    <mergeCell ref="L18:M18"/>
    <mergeCell ref="B19:C19"/>
    <mergeCell ref="D19:G19"/>
    <mergeCell ref="H19:J19"/>
    <mergeCell ref="L19:M19"/>
    <mergeCell ref="B14:M14"/>
    <mergeCell ref="B16:C16"/>
    <mergeCell ref="D16:G16"/>
    <mergeCell ref="H16:J16"/>
    <mergeCell ref="L16:M16"/>
    <mergeCell ref="B17:C17"/>
    <mergeCell ref="D17:G17"/>
    <mergeCell ref="H17:J17"/>
    <mergeCell ref="L17:M17"/>
    <mergeCell ref="B7:D7"/>
    <mergeCell ref="B5:D5"/>
    <mergeCell ref="B6:D6"/>
    <mergeCell ref="E6:F6"/>
    <mergeCell ref="B2:M3"/>
    <mergeCell ref="E5:M5"/>
    <mergeCell ref="L6:M6"/>
    <mergeCell ref="E7:M7"/>
    <mergeCell ref="B10:M10"/>
    <mergeCell ref="B20:C20"/>
    <mergeCell ref="D20:G20"/>
    <mergeCell ref="H20:J20"/>
    <mergeCell ref="L20:M20"/>
    <mergeCell ref="B22:C22"/>
    <mergeCell ref="D22:G22"/>
    <mergeCell ref="H22:J22"/>
    <mergeCell ref="L22:M22"/>
    <mergeCell ref="B23:C23"/>
    <mergeCell ref="D23:G23"/>
    <mergeCell ref="H23:J23"/>
    <mergeCell ref="L23:M23"/>
    <mergeCell ref="B34:C34"/>
    <mergeCell ref="D34:G34"/>
    <mergeCell ref="H34:J34"/>
    <mergeCell ref="L34:M34"/>
    <mergeCell ref="B35:C35"/>
    <mergeCell ref="D35:G35"/>
    <mergeCell ref="H35:J35"/>
    <mergeCell ref="L35:M35"/>
    <mergeCell ref="B36:C36"/>
    <mergeCell ref="D36:G36"/>
    <mergeCell ref="H36:J36"/>
    <mergeCell ref="L36:M36"/>
    <mergeCell ref="B46:C46"/>
    <mergeCell ref="D46:G46"/>
    <mergeCell ref="H46:J46"/>
    <mergeCell ref="L46:M46"/>
    <mergeCell ref="B47:C47"/>
    <mergeCell ref="D47:G47"/>
    <mergeCell ref="H47:J47"/>
    <mergeCell ref="L47:M47"/>
    <mergeCell ref="B48:C48"/>
    <mergeCell ref="D48:G48"/>
    <mergeCell ref="H48:J48"/>
    <mergeCell ref="L48:M48"/>
    <mergeCell ref="B52:C52"/>
    <mergeCell ref="D52:G52"/>
    <mergeCell ref="H52:J52"/>
    <mergeCell ref="L52:M52"/>
    <mergeCell ref="H53:J53"/>
    <mergeCell ref="L53:M53"/>
    <mergeCell ref="H54:J54"/>
    <mergeCell ref="L54:M54"/>
    <mergeCell ref="B53:C53"/>
    <mergeCell ref="D53:G53"/>
    <mergeCell ref="B54:C54"/>
    <mergeCell ref="D54:G54"/>
    <mergeCell ref="B91:D91"/>
    <mergeCell ref="E91:G91"/>
    <mergeCell ref="H91:J91"/>
    <mergeCell ref="L91:M91"/>
    <mergeCell ref="B92:D92"/>
    <mergeCell ref="E92:G92"/>
    <mergeCell ref="H92:J92"/>
    <mergeCell ref="L92:M92"/>
    <mergeCell ref="B93:D93"/>
    <mergeCell ref="E93:G93"/>
    <mergeCell ref="H93:J93"/>
    <mergeCell ref="L93:M93"/>
    <mergeCell ref="B101:D101"/>
    <mergeCell ref="E101:G101"/>
    <mergeCell ref="H101:J101"/>
    <mergeCell ref="L101:M101"/>
    <mergeCell ref="L98:M98"/>
    <mergeCell ref="B99:D99"/>
    <mergeCell ref="E99:G99"/>
    <mergeCell ref="H99:J99"/>
    <mergeCell ref="L99:M99"/>
    <mergeCell ref="B100:D100"/>
    <mergeCell ref="E100:G100"/>
    <mergeCell ref="H100:J100"/>
    <mergeCell ref="L100:M100"/>
  </mergeCells>
  <dataValidations count="9">
    <dataValidation allowBlank="1" showInputMessage="1" showErrorMessage="1" promptTitle="Obligatorio" prompt="Indique V.O." sqref="L6:M6"/>
    <dataValidation type="list" allowBlank="1" showInputMessage="1" showErrorMessage="1" promptTitle="OBLIGATORIO" prompt="Indique tipo de obra" sqref="IS6:IT6 WVE983009:WVF983009 WLI983009:WLJ983009 WBM983009:WBN983009 VRQ983009:VRR983009 VHU983009:VHV983009 UXY983009:UXZ983009 UOC983009:UOD983009 UEG983009:UEH983009 TUK983009:TUL983009 TKO983009:TKP983009 TAS983009:TAT983009 SQW983009:SQX983009 SHA983009:SHB983009 RXE983009:RXF983009 RNI983009:RNJ983009 RDM983009:RDN983009 QTQ983009:QTR983009 QJU983009:QJV983009 PZY983009:PZZ983009 PQC983009:PQD983009 PGG983009:PGH983009 OWK983009:OWL983009 OMO983009:OMP983009 OCS983009:OCT983009 NSW983009:NSX983009 NJA983009:NJB983009 MZE983009:MZF983009 MPI983009:MPJ983009 MFM983009:MFN983009 LVQ983009:LVR983009 LLU983009:LLV983009 LBY983009:LBZ983009 KSC983009:KSD983009 KIG983009:KIH983009 JYK983009:JYL983009 JOO983009:JOP983009 JES983009:JET983009 IUW983009:IUX983009 ILA983009:ILB983009 IBE983009:IBF983009 HRI983009:HRJ983009 HHM983009:HHN983009 GXQ983009:GXR983009 GNU983009:GNV983009 GDY983009:GDZ983009 FUC983009:FUD983009 FKG983009:FKH983009 FAK983009:FAL983009 EQO983009:EQP983009 EGS983009:EGT983009 DWW983009:DWX983009 DNA983009:DNB983009 DDE983009:DDF983009 CTI983009:CTJ983009 CJM983009:CJN983009 BZQ983009:BZR983009 BPU983009:BPV983009 BFY983009:BFZ983009 AWC983009:AWD983009 AMG983009:AMH983009 ACK983009:ACL983009 SO983009:SP983009 IS983009:IT983009 E983009:F983009 WVE917473:WVF917473 WLI917473:WLJ917473 WBM917473:WBN917473 VRQ917473:VRR917473 VHU917473:VHV917473 UXY917473:UXZ917473 UOC917473:UOD917473 UEG917473:UEH917473 TUK917473:TUL917473 TKO917473:TKP917473 TAS917473:TAT917473 SQW917473:SQX917473 SHA917473:SHB917473 RXE917473:RXF917473 RNI917473:RNJ917473 RDM917473:RDN917473 QTQ917473:QTR917473 QJU917473:QJV917473 PZY917473:PZZ917473 PQC917473:PQD917473 PGG917473:PGH917473 OWK917473:OWL917473 OMO917473:OMP917473 OCS917473:OCT917473 NSW917473:NSX917473 NJA917473:NJB917473 MZE917473:MZF917473 MPI917473:MPJ917473 MFM917473:MFN917473 LVQ917473:LVR917473 LLU917473:LLV917473 LBY917473:LBZ917473 KSC917473:KSD917473 KIG917473:KIH917473 JYK917473:JYL917473 JOO917473:JOP917473 JES917473:JET917473 IUW917473:IUX917473 ILA917473:ILB917473 IBE917473:IBF917473 HRI917473:HRJ917473 HHM917473:HHN917473 GXQ917473:GXR917473 GNU917473:GNV917473 GDY917473:GDZ917473 FUC917473:FUD917473 FKG917473:FKH917473 FAK917473:FAL917473 EQO917473:EQP917473 EGS917473:EGT917473 DWW917473:DWX917473 DNA917473:DNB917473 DDE917473:DDF917473 CTI917473:CTJ917473 CJM917473:CJN917473 BZQ917473:BZR917473 BPU917473:BPV917473 BFY917473:BFZ917473 AWC917473:AWD917473 AMG917473:AMH917473 ACK917473:ACL917473 SO917473:SP917473 IS917473:IT917473 E917473:F917473 WVE851937:WVF851937 WLI851937:WLJ851937 WBM851937:WBN851937 VRQ851937:VRR851937 VHU851937:VHV851937 UXY851937:UXZ851937 UOC851937:UOD851937 UEG851937:UEH851937 TUK851937:TUL851937 TKO851937:TKP851937 TAS851937:TAT851937 SQW851937:SQX851937 SHA851937:SHB851937 RXE851937:RXF851937 RNI851937:RNJ851937 RDM851937:RDN851937 QTQ851937:QTR851937 QJU851937:QJV851937 PZY851937:PZZ851937 PQC851937:PQD851937 PGG851937:PGH851937 OWK851937:OWL851937 OMO851937:OMP851937 OCS851937:OCT851937 NSW851937:NSX851937 NJA851937:NJB851937 MZE851937:MZF851937 MPI851937:MPJ851937 MFM851937:MFN851937 LVQ851937:LVR851937 LLU851937:LLV851937 LBY851937:LBZ851937 KSC851937:KSD851937 KIG851937:KIH851937 JYK851937:JYL851937 JOO851937:JOP851937 JES851937:JET851937 IUW851937:IUX851937 ILA851937:ILB851937 IBE851937:IBF851937 HRI851937:HRJ851937 HHM851937:HHN851937 GXQ851937:GXR851937 GNU851937:GNV851937 GDY851937:GDZ851937 FUC851937:FUD851937 FKG851937:FKH851937 FAK851937:FAL851937 EQO851937:EQP851937 EGS851937:EGT851937 DWW851937:DWX851937 DNA851937:DNB851937 DDE851937:DDF851937 CTI851937:CTJ851937 CJM851937:CJN851937 BZQ851937:BZR851937 BPU851937:BPV851937 BFY851937:BFZ851937 AWC851937:AWD851937 AMG851937:AMH851937 ACK851937:ACL851937 SO851937:SP851937 IS851937:IT851937 E851937:F851937 WVE786401:WVF786401 WLI786401:WLJ786401 WBM786401:WBN786401 VRQ786401:VRR786401 VHU786401:VHV786401 UXY786401:UXZ786401 UOC786401:UOD786401 UEG786401:UEH786401 TUK786401:TUL786401 TKO786401:TKP786401 TAS786401:TAT786401 SQW786401:SQX786401 SHA786401:SHB786401 RXE786401:RXF786401 RNI786401:RNJ786401 RDM786401:RDN786401 QTQ786401:QTR786401 QJU786401:QJV786401 PZY786401:PZZ786401 PQC786401:PQD786401 PGG786401:PGH786401 OWK786401:OWL786401 OMO786401:OMP786401 OCS786401:OCT786401 NSW786401:NSX786401 NJA786401:NJB786401 MZE786401:MZF786401 MPI786401:MPJ786401 MFM786401:MFN786401 LVQ786401:LVR786401 LLU786401:LLV786401 LBY786401:LBZ786401 KSC786401:KSD786401 KIG786401:KIH786401 JYK786401:JYL786401 JOO786401:JOP786401 JES786401:JET786401 IUW786401:IUX786401 ILA786401:ILB786401 IBE786401:IBF786401 HRI786401:HRJ786401 HHM786401:HHN786401 GXQ786401:GXR786401 GNU786401:GNV786401 GDY786401:GDZ786401 FUC786401:FUD786401 FKG786401:FKH786401 FAK786401:FAL786401 EQO786401:EQP786401 EGS786401:EGT786401 DWW786401:DWX786401 DNA786401:DNB786401 DDE786401:DDF786401 CTI786401:CTJ786401 CJM786401:CJN786401 BZQ786401:BZR786401 BPU786401:BPV786401 BFY786401:BFZ786401 AWC786401:AWD786401 AMG786401:AMH786401 ACK786401:ACL786401 SO786401:SP786401 IS786401:IT786401 E786401:F786401 WVE720865:WVF720865 WLI720865:WLJ720865 WBM720865:WBN720865 VRQ720865:VRR720865 VHU720865:VHV720865 UXY720865:UXZ720865 UOC720865:UOD720865 UEG720865:UEH720865 TUK720865:TUL720865 TKO720865:TKP720865 TAS720865:TAT720865 SQW720865:SQX720865 SHA720865:SHB720865 RXE720865:RXF720865 RNI720865:RNJ720865 RDM720865:RDN720865 QTQ720865:QTR720865 QJU720865:QJV720865 PZY720865:PZZ720865 PQC720865:PQD720865 PGG720865:PGH720865 OWK720865:OWL720865 OMO720865:OMP720865 OCS720865:OCT720865 NSW720865:NSX720865 NJA720865:NJB720865 MZE720865:MZF720865 MPI720865:MPJ720865 MFM720865:MFN720865 LVQ720865:LVR720865 LLU720865:LLV720865 LBY720865:LBZ720865 KSC720865:KSD720865 KIG720865:KIH720865 JYK720865:JYL720865 JOO720865:JOP720865 JES720865:JET720865 IUW720865:IUX720865 ILA720865:ILB720865 IBE720865:IBF720865 HRI720865:HRJ720865 HHM720865:HHN720865 GXQ720865:GXR720865 GNU720865:GNV720865 GDY720865:GDZ720865 FUC720865:FUD720865 FKG720865:FKH720865 FAK720865:FAL720865 EQO720865:EQP720865 EGS720865:EGT720865 DWW720865:DWX720865 DNA720865:DNB720865 DDE720865:DDF720865 CTI720865:CTJ720865 CJM720865:CJN720865 BZQ720865:BZR720865 BPU720865:BPV720865 BFY720865:BFZ720865 AWC720865:AWD720865 AMG720865:AMH720865 ACK720865:ACL720865 SO720865:SP720865 IS720865:IT720865 E720865:F720865 WVE655329:WVF655329 WLI655329:WLJ655329 WBM655329:WBN655329 VRQ655329:VRR655329 VHU655329:VHV655329 UXY655329:UXZ655329 UOC655329:UOD655329 UEG655329:UEH655329 TUK655329:TUL655329 TKO655329:TKP655329 TAS655329:TAT655329 SQW655329:SQX655329 SHA655329:SHB655329 RXE655329:RXF655329 RNI655329:RNJ655329 RDM655329:RDN655329 QTQ655329:QTR655329 QJU655329:QJV655329 PZY655329:PZZ655329 PQC655329:PQD655329 PGG655329:PGH655329 OWK655329:OWL655329 OMO655329:OMP655329 OCS655329:OCT655329 NSW655329:NSX655329 NJA655329:NJB655329 MZE655329:MZF655329 MPI655329:MPJ655329 MFM655329:MFN655329 LVQ655329:LVR655329 LLU655329:LLV655329 LBY655329:LBZ655329 KSC655329:KSD655329 KIG655329:KIH655329 JYK655329:JYL655329 JOO655329:JOP655329 JES655329:JET655329 IUW655329:IUX655329 ILA655329:ILB655329 IBE655329:IBF655329 HRI655329:HRJ655329 HHM655329:HHN655329 GXQ655329:GXR655329 GNU655329:GNV655329 GDY655329:GDZ655329 FUC655329:FUD655329 FKG655329:FKH655329 FAK655329:FAL655329 EQO655329:EQP655329 EGS655329:EGT655329 DWW655329:DWX655329 DNA655329:DNB655329 DDE655329:DDF655329 CTI655329:CTJ655329 CJM655329:CJN655329 BZQ655329:BZR655329 BPU655329:BPV655329 BFY655329:BFZ655329 AWC655329:AWD655329 AMG655329:AMH655329 ACK655329:ACL655329 SO655329:SP655329 IS655329:IT655329 E655329:F655329 WVE589793:WVF589793 WLI589793:WLJ589793 WBM589793:WBN589793 VRQ589793:VRR589793 VHU589793:VHV589793 UXY589793:UXZ589793 UOC589793:UOD589793 UEG589793:UEH589793 TUK589793:TUL589793 TKO589793:TKP589793 TAS589793:TAT589793 SQW589793:SQX589793 SHA589793:SHB589793 RXE589793:RXF589793 RNI589793:RNJ589793 RDM589793:RDN589793 QTQ589793:QTR589793 QJU589793:QJV589793 PZY589793:PZZ589793 PQC589793:PQD589793 PGG589793:PGH589793 OWK589793:OWL589793 OMO589793:OMP589793 OCS589793:OCT589793 NSW589793:NSX589793 NJA589793:NJB589793 MZE589793:MZF589793 MPI589793:MPJ589793 MFM589793:MFN589793 LVQ589793:LVR589793 LLU589793:LLV589793 LBY589793:LBZ589793 KSC589793:KSD589793 KIG589793:KIH589793 JYK589793:JYL589793 JOO589793:JOP589793 JES589793:JET589793 IUW589793:IUX589793 ILA589793:ILB589793 IBE589793:IBF589793 HRI589793:HRJ589793 HHM589793:HHN589793 GXQ589793:GXR589793 GNU589793:GNV589793 GDY589793:GDZ589793 FUC589793:FUD589793 FKG589793:FKH589793 FAK589793:FAL589793 EQO589793:EQP589793 EGS589793:EGT589793 DWW589793:DWX589793 DNA589793:DNB589793 DDE589793:DDF589793 CTI589793:CTJ589793 CJM589793:CJN589793 BZQ589793:BZR589793 BPU589793:BPV589793 BFY589793:BFZ589793 AWC589793:AWD589793 AMG589793:AMH589793 ACK589793:ACL589793 SO589793:SP589793 IS589793:IT589793 E589793:F589793 WVE524257:WVF524257 WLI524257:WLJ524257 WBM524257:WBN524257 VRQ524257:VRR524257 VHU524257:VHV524257 UXY524257:UXZ524257 UOC524257:UOD524257 UEG524257:UEH524257 TUK524257:TUL524257 TKO524257:TKP524257 TAS524257:TAT524257 SQW524257:SQX524257 SHA524257:SHB524257 RXE524257:RXF524257 RNI524257:RNJ524257 RDM524257:RDN524257 QTQ524257:QTR524257 QJU524257:QJV524257 PZY524257:PZZ524257 PQC524257:PQD524257 PGG524257:PGH524257 OWK524257:OWL524257 OMO524257:OMP524257 OCS524257:OCT524257 NSW524257:NSX524257 NJA524257:NJB524257 MZE524257:MZF524257 MPI524257:MPJ524257 MFM524257:MFN524257 LVQ524257:LVR524257 LLU524257:LLV524257 LBY524257:LBZ524257 KSC524257:KSD524257 KIG524257:KIH524257 JYK524257:JYL524257 JOO524257:JOP524257 JES524257:JET524257 IUW524257:IUX524257 ILA524257:ILB524257 IBE524257:IBF524257 HRI524257:HRJ524257 HHM524257:HHN524257 GXQ524257:GXR524257 GNU524257:GNV524257 GDY524257:GDZ524257 FUC524257:FUD524257 FKG524257:FKH524257 FAK524257:FAL524257 EQO524257:EQP524257 EGS524257:EGT524257 DWW524257:DWX524257 DNA524257:DNB524257 DDE524257:DDF524257 CTI524257:CTJ524257 CJM524257:CJN524257 BZQ524257:BZR524257 BPU524257:BPV524257 BFY524257:BFZ524257 AWC524257:AWD524257 AMG524257:AMH524257 ACK524257:ACL524257 SO524257:SP524257 IS524257:IT524257 E524257:F524257 WVE458721:WVF458721 WLI458721:WLJ458721 WBM458721:WBN458721 VRQ458721:VRR458721 VHU458721:VHV458721 UXY458721:UXZ458721 UOC458721:UOD458721 UEG458721:UEH458721 TUK458721:TUL458721 TKO458721:TKP458721 TAS458721:TAT458721 SQW458721:SQX458721 SHA458721:SHB458721 RXE458721:RXF458721 RNI458721:RNJ458721 RDM458721:RDN458721 QTQ458721:QTR458721 QJU458721:QJV458721 PZY458721:PZZ458721 PQC458721:PQD458721 PGG458721:PGH458721 OWK458721:OWL458721 OMO458721:OMP458721 OCS458721:OCT458721 NSW458721:NSX458721 NJA458721:NJB458721 MZE458721:MZF458721 MPI458721:MPJ458721 MFM458721:MFN458721 LVQ458721:LVR458721 LLU458721:LLV458721 LBY458721:LBZ458721 KSC458721:KSD458721 KIG458721:KIH458721 JYK458721:JYL458721 JOO458721:JOP458721 JES458721:JET458721 IUW458721:IUX458721 ILA458721:ILB458721 IBE458721:IBF458721 HRI458721:HRJ458721 HHM458721:HHN458721 GXQ458721:GXR458721 GNU458721:GNV458721 GDY458721:GDZ458721 FUC458721:FUD458721 FKG458721:FKH458721 FAK458721:FAL458721 EQO458721:EQP458721 EGS458721:EGT458721 DWW458721:DWX458721 DNA458721:DNB458721 DDE458721:DDF458721 CTI458721:CTJ458721 CJM458721:CJN458721 BZQ458721:BZR458721 BPU458721:BPV458721 BFY458721:BFZ458721 AWC458721:AWD458721 AMG458721:AMH458721 ACK458721:ACL458721 SO458721:SP458721 IS458721:IT458721 E458721:F458721 WVE393185:WVF393185 WLI393185:WLJ393185 WBM393185:WBN393185 VRQ393185:VRR393185 VHU393185:VHV393185 UXY393185:UXZ393185 UOC393185:UOD393185 UEG393185:UEH393185 TUK393185:TUL393185 TKO393185:TKP393185 TAS393185:TAT393185 SQW393185:SQX393185 SHA393185:SHB393185 RXE393185:RXF393185 RNI393185:RNJ393185 RDM393185:RDN393185 QTQ393185:QTR393185 QJU393185:QJV393185 PZY393185:PZZ393185 PQC393185:PQD393185 PGG393185:PGH393185 OWK393185:OWL393185 OMO393185:OMP393185 OCS393185:OCT393185 NSW393185:NSX393185 NJA393185:NJB393185 MZE393185:MZF393185 MPI393185:MPJ393185 MFM393185:MFN393185 LVQ393185:LVR393185 LLU393185:LLV393185 LBY393185:LBZ393185 KSC393185:KSD393185 KIG393185:KIH393185 JYK393185:JYL393185 JOO393185:JOP393185 JES393185:JET393185 IUW393185:IUX393185 ILA393185:ILB393185 IBE393185:IBF393185 HRI393185:HRJ393185 HHM393185:HHN393185 GXQ393185:GXR393185 GNU393185:GNV393185 GDY393185:GDZ393185 FUC393185:FUD393185 FKG393185:FKH393185 FAK393185:FAL393185 EQO393185:EQP393185 EGS393185:EGT393185 DWW393185:DWX393185 DNA393185:DNB393185 DDE393185:DDF393185 CTI393185:CTJ393185 CJM393185:CJN393185 BZQ393185:BZR393185 BPU393185:BPV393185 BFY393185:BFZ393185 AWC393185:AWD393185 AMG393185:AMH393185 ACK393185:ACL393185 SO393185:SP393185 IS393185:IT393185 E393185:F393185 WVE327649:WVF327649 WLI327649:WLJ327649 WBM327649:WBN327649 VRQ327649:VRR327649 VHU327649:VHV327649 UXY327649:UXZ327649 UOC327649:UOD327649 UEG327649:UEH327649 TUK327649:TUL327649 TKO327649:TKP327649 TAS327649:TAT327649 SQW327649:SQX327649 SHA327649:SHB327649 RXE327649:RXF327649 RNI327649:RNJ327649 RDM327649:RDN327649 QTQ327649:QTR327649 QJU327649:QJV327649 PZY327649:PZZ327649 PQC327649:PQD327649 PGG327649:PGH327649 OWK327649:OWL327649 OMO327649:OMP327649 OCS327649:OCT327649 NSW327649:NSX327649 NJA327649:NJB327649 MZE327649:MZF327649 MPI327649:MPJ327649 MFM327649:MFN327649 LVQ327649:LVR327649 LLU327649:LLV327649 LBY327649:LBZ327649 KSC327649:KSD327649 KIG327649:KIH327649 JYK327649:JYL327649 JOO327649:JOP327649 JES327649:JET327649 IUW327649:IUX327649 ILA327649:ILB327649 IBE327649:IBF327649 HRI327649:HRJ327649 HHM327649:HHN327649 GXQ327649:GXR327649 GNU327649:GNV327649 GDY327649:GDZ327649 FUC327649:FUD327649 FKG327649:FKH327649 FAK327649:FAL327649 EQO327649:EQP327649 EGS327649:EGT327649 DWW327649:DWX327649 DNA327649:DNB327649 DDE327649:DDF327649 CTI327649:CTJ327649 CJM327649:CJN327649 BZQ327649:BZR327649 BPU327649:BPV327649 BFY327649:BFZ327649 AWC327649:AWD327649 AMG327649:AMH327649 ACK327649:ACL327649 SO327649:SP327649 IS327649:IT327649 E327649:F327649 WVE262113:WVF262113 WLI262113:WLJ262113 WBM262113:WBN262113 VRQ262113:VRR262113 VHU262113:VHV262113 UXY262113:UXZ262113 UOC262113:UOD262113 UEG262113:UEH262113 TUK262113:TUL262113 TKO262113:TKP262113 TAS262113:TAT262113 SQW262113:SQX262113 SHA262113:SHB262113 RXE262113:RXF262113 RNI262113:RNJ262113 RDM262113:RDN262113 QTQ262113:QTR262113 QJU262113:QJV262113 PZY262113:PZZ262113 PQC262113:PQD262113 PGG262113:PGH262113 OWK262113:OWL262113 OMO262113:OMP262113 OCS262113:OCT262113 NSW262113:NSX262113 NJA262113:NJB262113 MZE262113:MZF262113 MPI262113:MPJ262113 MFM262113:MFN262113 LVQ262113:LVR262113 LLU262113:LLV262113 LBY262113:LBZ262113 KSC262113:KSD262113 KIG262113:KIH262113 JYK262113:JYL262113 JOO262113:JOP262113 JES262113:JET262113 IUW262113:IUX262113 ILA262113:ILB262113 IBE262113:IBF262113 HRI262113:HRJ262113 HHM262113:HHN262113 GXQ262113:GXR262113 GNU262113:GNV262113 GDY262113:GDZ262113 FUC262113:FUD262113 FKG262113:FKH262113 FAK262113:FAL262113 EQO262113:EQP262113 EGS262113:EGT262113 DWW262113:DWX262113 DNA262113:DNB262113 DDE262113:DDF262113 CTI262113:CTJ262113 CJM262113:CJN262113 BZQ262113:BZR262113 BPU262113:BPV262113 BFY262113:BFZ262113 AWC262113:AWD262113 AMG262113:AMH262113 ACK262113:ACL262113 SO262113:SP262113 IS262113:IT262113 E262113:F262113 WVE196577:WVF196577 WLI196577:WLJ196577 WBM196577:WBN196577 VRQ196577:VRR196577 VHU196577:VHV196577 UXY196577:UXZ196577 UOC196577:UOD196577 UEG196577:UEH196577 TUK196577:TUL196577 TKO196577:TKP196577 TAS196577:TAT196577 SQW196577:SQX196577 SHA196577:SHB196577 RXE196577:RXF196577 RNI196577:RNJ196577 RDM196577:RDN196577 QTQ196577:QTR196577 QJU196577:QJV196577 PZY196577:PZZ196577 PQC196577:PQD196577 PGG196577:PGH196577 OWK196577:OWL196577 OMO196577:OMP196577 OCS196577:OCT196577 NSW196577:NSX196577 NJA196577:NJB196577 MZE196577:MZF196577 MPI196577:MPJ196577 MFM196577:MFN196577 LVQ196577:LVR196577 LLU196577:LLV196577 LBY196577:LBZ196577 KSC196577:KSD196577 KIG196577:KIH196577 JYK196577:JYL196577 JOO196577:JOP196577 JES196577:JET196577 IUW196577:IUX196577 ILA196577:ILB196577 IBE196577:IBF196577 HRI196577:HRJ196577 HHM196577:HHN196577 GXQ196577:GXR196577 GNU196577:GNV196577 GDY196577:GDZ196577 FUC196577:FUD196577 FKG196577:FKH196577 FAK196577:FAL196577 EQO196577:EQP196577 EGS196577:EGT196577 DWW196577:DWX196577 DNA196577:DNB196577 DDE196577:DDF196577 CTI196577:CTJ196577 CJM196577:CJN196577 BZQ196577:BZR196577 BPU196577:BPV196577 BFY196577:BFZ196577 AWC196577:AWD196577 AMG196577:AMH196577 ACK196577:ACL196577 SO196577:SP196577 IS196577:IT196577 E196577:F196577 WVE131041:WVF131041 WLI131041:WLJ131041 WBM131041:WBN131041 VRQ131041:VRR131041 VHU131041:VHV131041 UXY131041:UXZ131041 UOC131041:UOD131041 UEG131041:UEH131041 TUK131041:TUL131041 TKO131041:TKP131041 TAS131041:TAT131041 SQW131041:SQX131041 SHA131041:SHB131041 RXE131041:RXF131041 RNI131041:RNJ131041 RDM131041:RDN131041 QTQ131041:QTR131041 QJU131041:QJV131041 PZY131041:PZZ131041 PQC131041:PQD131041 PGG131041:PGH131041 OWK131041:OWL131041 OMO131041:OMP131041 OCS131041:OCT131041 NSW131041:NSX131041 NJA131041:NJB131041 MZE131041:MZF131041 MPI131041:MPJ131041 MFM131041:MFN131041 LVQ131041:LVR131041 LLU131041:LLV131041 LBY131041:LBZ131041 KSC131041:KSD131041 KIG131041:KIH131041 JYK131041:JYL131041 JOO131041:JOP131041 JES131041:JET131041 IUW131041:IUX131041 ILA131041:ILB131041 IBE131041:IBF131041 HRI131041:HRJ131041 HHM131041:HHN131041 GXQ131041:GXR131041 GNU131041:GNV131041 GDY131041:GDZ131041 FUC131041:FUD131041 FKG131041:FKH131041 FAK131041:FAL131041 EQO131041:EQP131041 EGS131041:EGT131041 DWW131041:DWX131041 DNA131041:DNB131041 DDE131041:DDF131041 CTI131041:CTJ131041 CJM131041:CJN131041 BZQ131041:BZR131041 BPU131041:BPV131041 BFY131041:BFZ131041 AWC131041:AWD131041 AMG131041:AMH131041 ACK131041:ACL131041 SO131041:SP131041 IS131041:IT131041 E131041:F131041 WVE65505:WVF65505 WLI65505:WLJ65505 WBM65505:WBN65505 VRQ65505:VRR65505 VHU65505:VHV65505 UXY65505:UXZ65505 UOC65505:UOD65505 UEG65505:UEH65505 TUK65505:TUL65505 TKO65505:TKP65505 TAS65505:TAT65505 SQW65505:SQX65505 SHA65505:SHB65505 RXE65505:RXF65505 RNI65505:RNJ65505 RDM65505:RDN65505 QTQ65505:QTR65505 QJU65505:QJV65505 PZY65505:PZZ65505 PQC65505:PQD65505 PGG65505:PGH65505 OWK65505:OWL65505 OMO65505:OMP65505 OCS65505:OCT65505 NSW65505:NSX65505 NJA65505:NJB65505 MZE65505:MZF65505 MPI65505:MPJ65505 MFM65505:MFN65505 LVQ65505:LVR65505 LLU65505:LLV65505 LBY65505:LBZ65505 KSC65505:KSD65505 KIG65505:KIH65505 JYK65505:JYL65505 JOO65505:JOP65505 JES65505:JET65505 IUW65505:IUX65505 ILA65505:ILB65505 IBE65505:IBF65505 HRI65505:HRJ65505 HHM65505:HHN65505 GXQ65505:GXR65505 GNU65505:GNV65505 GDY65505:GDZ65505 FUC65505:FUD65505 FKG65505:FKH65505 FAK65505:FAL65505 EQO65505:EQP65505 EGS65505:EGT65505 DWW65505:DWX65505 DNA65505:DNB65505 DDE65505:DDF65505 CTI65505:CTJ65505 CJM65505:CJN65505 BZQ65505:BZR65505 BPU65505:BPV65505 BFY65505:BFZ65505 AWC65505:AWD65505 AMG65505:AMH65505 ACK65505:ACL65505 SO65505:SP65505 IS65505:IT65505 E65505:F65505 WVE6:WVF6 WLI6:WLJ6 WBM6:WBN6 VRQ6:VRR6 VHU6:VHV6 UXY6:UXZ6 UOC6:UOD6 UEG6:UEH6 TUK6:TUL6 TKO6:TKP6 TAS6:TAT6 SQW6:SQX6 SHA6:SHB6 RXE6:RXF6 RNI6:RNJ6 RDM6:RDN6 QTQ6:QTR6 QJU6:QJV6 PZY6:PZZ6 PQC6:PQD6 PGG6:PGH6 OWK6:OWL6 OMO6:OMP6 OCS6:OCT6 NSW6:NSX6 NJA6:NJB6 MZE6:MZF6 MPI6:MPJ6 MFM6:MFN6 LVQ6:LVR6 LLU6:LLV6 LBY6:LBZ6 KSC6:KSD6 KIG6:KIH6 JYK6:JYL6 JOO6:JOP6 JES6:JET6 IUW6:IUX6 ILA6:ILB6 IBE6:IBF6 HRI6:HRJ6 HHM6:HHN6 GXQ6:GXR6 GNU6:GNV6 GDY6:GDZ6 FUC6:FUD6 FKG6:FKH6 FAK6:FAL6 EQO6:EQP6 EGS6:EGT6 DWW6:DWX6 DNA6:DNB6 DDE6:DDF6 CTI6:CTJ6 CJM6:CJN6 BZQ6:BZR6 BPU6:BPV6 BFY6:BFZ6 AWC6:AWD6 AMG6:AMH6 ACK6:ACL6 SO6:SP6">
      <formula1>#REF!</formula1>
    </dataValidation>
    <dataValidation type="list" allowBlank="1" showInputMessage="1" showErrorMessage="1" promptTitle="OBLIGATORIO" prompt="Indique duración" sqref="WVH983009:WVI983009 IV6:IW6 H65505 SR6:SS6 ACN6:ACO6 AMJ6:AMK6 AWF6:AWG6 BGB6:BGC6 BPX6:BPY6 BZT6:BZU6 CJP6:CJQ6 CTL6:CTM6 DDH6:DDI6 DND6:DNE6 DWZ6:DXA6 EGV6:EGW6 EQR6:EQS6 FAN6:FAO6 FKJ6:FKK6 FUF6:FUG6 GEB6:GEC6 GNX6:GNY6 GXT6:GXU6 HHP6:HHQ6 HRL6:HRM6 IBH6:IBI6 ILD6:ILE6 IUZ6:IVA6 JEV6:JEW6 JOR6:JOS6 JYN6:JYO6 KIJ6:KIK6 KSF6:KSG6 LCB6:LCC6 LLX6:LLY6 LVT6:LVU6 MFP6:MFQ6 MPL6:MPM6 MZH6:MZI6 NJD6:NJE6 NSZ6:NTA6 OCV6:OCW6 OMR6:OMS6 OWN6:OWO6 PGJ6:PGK6 PQF6:PQG6 QAB6:QAC6 QJX6:QJY6 QTT6:QTU6 RDP6:RDQ6 RNL6:RNM6 RXH6:RXI6 SHD6:SHE6 SQZ6:SRA6 TAV6:TAW6 TKR6:TKS6 TUN6:TUO6 UEJ6:UEK6 UOF6:UOG6 UYB6:UYC6 VHX6:VHY6 VRT6:VRU6 WBP6:WBQ6 WLL6:WLM6 WVH6:WVI6 IV65505:IW65505 SR65505:SS65505 ACN65505:ACO65505 AMJ65505:AMK65505 AWF65505:AWG65505 BGB65505:BGC65505 BPX65505:BPY65505 BZT65505:BZU65505 CJP65505:CJQ65505 CTL65505:CTM65505 DDH65505:DDI65505 DND65505:DNE65505 DWZ65505:DXA65505 EGV65505:EGW65505 EQR65505:EQS65505 FAN65505:FAO65505 FKJ65505:FKK65505 FUF65505:FUG65505 GEB65505:GEC65505 GNX65505:GNY65505 GXT65505:GXU65505 HHP65505:HHQ65505 HRL65505:HRM65505 IBH65505:IBI65505 ILD65505:ILE65505 IUZ65505:IVA65505 JEV65505:JEW65505 JOR65505:JOS65505 JYN65505:JYO65505 KIJ65505:KIK65505 KSF65505:KSG65505 LCB65505:LCC65505 LLX65505:LLY65505 LVT65505:LVU65505 MFP65505:MFQ65505 MPL65505:MPM65505 MZH65505:MZI65505 NJD65505:NJE65505 NSZ65505:NTA65505 OCV65505:OCW65505 OMR65505:OMS65505 OWN65505:OWO65505 PGJ65505:PGK65505 PQF65505:PQG65505 QAB65505:QAC65505 QJX65505:QJY65505 QTT65505:QTU65505 RDP65505:RDQ65505 RNL65505:RNM65505 RXH65505:RXI65505 SHD65505:SHE65505 SQZ65505:SRA65505 TAV65505:TAW65505 TKR65505:TKS65505 TUN65505:TUO65505 UEJ65505:UEK65505 UOF65505:UOG65505 UYB65505:UYC65505 VHX65505:VHY65505 VRT65505:VRU65505 WBP65505:WBQ65505 WLL65505:WLM65505 WVH65505:WVI65505 H131041 IV131041:IW131041 SR131041:SS131041 ACN131041:ACO131041 AMJ131041:AMK131041 AWF131041:AWG131041 BGB131041:BGC131041 BPX131041:BPY131041 BZT131041:BZU131041 CJP131041:CJQ131041 CTL131041:CTM131041 DDH131041:DDI131041 DND131041:DNE131041 DWZ131041:DXA131041 EGV131041:EGW131041 EQR131041:EQS131041 FAN131041:FAO131041 FKJ131041:FKK131041 FUF131041:FUG131041 GEB131041:GEC131041 GNX131041:GNY131041 GXT131041:GXU131041 HHP131041:HHQ131041 HRL131041:HRM131041 IBH131041:IBI131041 ILD131041:ILE131041 IUZ131041:IVA131041 JEV131041:JEW131041 JOR131041:JOS131041 JYN131041:JYO131041 KIJ131041:KIK131041 KSF131041:KSG131041 LCB131041:LCC131041 LLX131041:LLY131041 LVT131041:LVU131041 MFP131041:MFQ131041 MPL131041:MPM131041 MZH131041:MZI131041 NJD131041:NJE131041 NSZ131041:NTA131041 OCV131041:OCW131041 OMR131041:OMS131041 OWN131041:OWO131041 PGJ131041:PGK131041 PQF131041:PQG131041 QAB131041:QAC131041 QJX131041:QJY131041 QTT131041:QTU131041 RDP131041:RDQ131041 RNL131041:RNM131041 RXH131041:RXI131041 SHD131041:SHE131041 SQZ131041:SRA131041 TAV131041:TAW131041 TKR131041:TKS131041 TUN131041:TUO131041 UEJ131041:UEK131041 UOF131041:UOG131041 UYB131041:UYC131041 VHX131041:VHY131041 VRT131041:VRU131041 WBP131041:WBQ131041 WLL131041:WLM131041 WVH131041:WVI131041 H196577 IV196577:IW196577 SR196577:SS196577 ACN196577:ACO196577 AMJ196577:AMK196577 AWF196577:AWG196577 BGB196577:BGC196577 BPX196577:BPY196577 BZT196577:BZU196577 CJP196577:CJQ196577 CTL196577:CTM196577 DDH196577:DDI196577 DND196577:DNE196577 DWZ196577:DXA196577 EGV196577:EGW196577 EQR196577:EQS196577 FAN196577:FAO196577 FKJ196577:FKK196577 FUF196577:FUG196577 GEB196577:GEC196577 GNX196577:GNY196577 GXT196577:GXU196577 HHP196577:HHQ196577 HRL196577:HRM196577 IBH196577:IBI196577 ILD196577:ILE196577 IUZ196577:IVA196577 JEV196577:JEW196577 JOR196577:JOS196577 JYN196577:JYO196577 KIJ196577:KIK196577 KSF196577:KSG196577 LCB196577:LCC196577 LLX196577:LLY196577 LVT196577:LVU196577 MFP196577:MFQ196577 MPL196577:MPM196577 MZH196577:MZI196577 NJD196577:NJE196577 NSZ196577:NTA196577 OCV196577:OCW196577 OMR196577:OMS196577 OWN196577:OWO196577 PGJ196577:PGK196577 PQF196577:PQG196577 QAB196577:QAC196577 QJX196577:QJY196577 QTT196577:QTU196577 RDP196577:RDQ196577 RNL196577:RNM196577 RXH196577:RXI196577 SHD196577:SHE196577 SQZ196577:SRA196577 TAV196577:TAW196577 TKR196577:TKS196577 TUN196577:TUO196577 UEJ196577:UEK196577 UOF196577:UOG196577 UYB196577:UYC196577 VHX196577:VHY196577 VRT196577:VRU196577 WBP196577:WBQ196577 WLL196577:WLM196577 WVH196577:WVI196577 H262113 IV262113:IW262113 SR262113:SS262113 ACN262113:ACO262113 AMJ262113:AMK262113 AWF262113:AWG262113 BGB262113:BGC262113 BPX262113:BPY262113 BZT262113:BZU262113 CJP262113:CJQ262113 CTL262113:CTM262113 DDH262113:DDI262113 DND262113:DNE262113 DWZ262113:DXA262113 EGV262113:EGW262113 EQR262113:EQS262113 FAN262113:FAO262113 FKJ262113:FKK262113 FUF262113:FUG262113 GEB262113:GEC262113 GNX262113:GNY262113 GXT262113:GXU262113 HHP262113:HHQ262113 HRL262113:HRM262113 IBH262113:IBI262113 ILD262113:ILE262113 IUZ262113:IVA262113 JEV262113:JEW262113 JOR262113:JOS262113 JYN262113:JYO262113 KIJ262113:KIK262113 KSF262113:KSG262113 LCB262113:LCC262113 LLX262113:LLY262113 LVT262113:LVU262113 MFP262113:MFQ262113 MPL262113:MPM262113 MZH262113:MZI262113 NJD262113:NJE262113 NSZ262113:NTA262113 OCV262113:OCW262113 OMR262113:OMS262113 OWN262113:OWO262113 PGJ262113:PGK262113 PQF262113:PQG262113 QAB262113:QAC262113 QJX262113:QJY262113 QTT262113:QTU262113 RDP262113:RDQ262113 RNL262113:RNM262113 RXH262113:RXI262113 SHD262113:SHE262113 SQZ262113:SRA262113 TAV262113:TAW262113 TKR262113:TKS262113 TUN262113:TUO262113 UEJ262113:UEK262113 UOF262113:UOG262113 UYB262113:UYC262113 VHX262113:VHY262113 VRT262113:VRU262113 WBP262113:WBQ262113 WLL262113:WLM262113 WVH262113:WVI262113 H327649 IV327649:IW327649 SR327649:SS327649 ACN327649:ACO327649 AMJ327649:AMK327649 AWF327649:AWG327649 BGB327649:BGC327649 BPX327649:BPY327649 BZT327649:BZU327649 CJP327649:CJQ327649 CTL327649:CTM327649 DDH327649:DDI327649 DND327649:DNE327649 DWZ327649:DXA327649 EGV327649:EGW327649 EQR327649:EQS327649 FAN327649:FAO327649 FKJ327649:FKK327649 FUF327649:FUG327649 GEB327649:GEC327649 GNX327649:GNY327649 GXT327649:GXU327649 HHP327649:HHQ327649 HRL327649:HRM327649 IBH327649:IBI327649 ILD327649:ILE327649 IUZ327649:IVA327649 JEV327649:JEW327649 JOR327649:JOS327649 JYN327649:JYO327649 KIJ327649:KIK327649 KSF327649:KSG327649 LCB327649:LCC327649 LLX327649:LLY327649 LVT327649:LVU327649 MFP327649:MFQ327649 MPL327649:MPM327649 MZH327649:MZI327649 NJD327649:NJE327649 NSZ327649:NTA327649 OCV327649:OCW327649 OMR327649:OMS327649 OWN327649:OWO327649 PGJ327649:PGK327649 PQF327649:PQG327649 QAB327649:QAC327649 QJX327649:QJY327649 QTT327649:QTU327649 RDP327649:RDQ327649 RNL327649:RNM327649 RXH327649:RXI327649 SHD327649:SHE327649 SQZ327649:SRA327649 TAV327649:TAW327649 TKR327649:TKS327649 TUN327649:TUO327649 UEJ327649:UEK327649 UOF327649:UOG327649 UYB327649:UYC327649 VHX327649:VHY327649 VRT327649:VRU327649 WBP327649:WBQ327649 WLL327649:WLM327649 WVH327649:WVI327649 H393185 IV393185:IW393185 SR393185:SS393185 ACN393185:ACO393185 AMJ393185:AMK393185 AWF393185:AWG393185 BGB393185:BGC393185 BPX393185:BPY393185 BZT393185:BZU393185 CJP393185:CJQ393185 CTL393185:CTM393185 DDH393185:DDI393185 DND393185:DNE393185 DWZ393185:DXA393185 EGV393185:EGW393185 EQR393185:EQS393185 FAN393185:FAO393185 FKJ393185:FKK393185 FUF393185:FUG393185 GEB393185:GEC393185 GNX393185:GNY393185 GXT393185:GXU393185 HHP393185:HHQ393185 HRL393185:HRM393185 IBH393185:IBI393185 ILD393185:ILE393185 IUZ393185:IVA393185 JEV393185:JEW393185 JOR393185:JOS393185 JYN393185:JYO393185 KIJ393185:KIK393185 KSF393185:KSG393185 LCB393185:LCC393185 LLX393185:LLY393185 LVT393185:LVU393185 MFP393185:MFQ393185 MPL393185:MPM393185 MZH393185:MZI393185 NJD393185:NJE393185 NSZ393185:NTA393185 OCV393185:OCW393185 OMR393185:OMS393185 OWN393185:OWO393185 PGJ393185:PGK393185 PQF393185:PQG393185 QAB393185:QAC393185 QJX393185:QJY393185 QTT393185:QTU393185 RDP393185:RDQ393185 RNL393185:RNM393185 RXH393185:RXI393185 SHD393185:SHE393185 SQZ393185:SRA393185 TAV393185:TAW393185 TKR393185:TKS393185 TUN393185:TUO393185 UEJ393185:UEK393185 UOF393185:UOG393185 UYB393185:UYC393185 VHX393185:VHY393185 VRT393185:VRU393185 WBP393185:WBQ393185 WLL393185:WLM393185 WVH393185:WVI393185 H458721 IV458721:IW458721 SR458721:SS458721 ACN458721:ACO458721 AMJ458721:AMK458721 AWF458721:AWG458721 BGB458721:BGC458721 BPX458721:BPY458721 BZT458721:BZU458721 CJP458721:CJQ458721 CTL458721:CTM458721 DDH458721:DDI458721 DND458721:DNE458721 DWZ458721:DXA458721 EGV458721:EGW458721 EQR458721:EQS458721 FAN458721:FAO458721 FKJ458721:FKK458721 FUF458721:FUG458721 GEB458721:GEC458721 GNX458721:GNY458721 GXT458721:GXU458721 HHP458721:HHQ458721 HRL458721:HRM458721 IBH458721:IBI458721 ILD458721:ILE458721 IUZ458721:IVA458721 JEV458721:JEW458721 JOR458721:JOS458721 JYN458721:JYO458721 KIJ458721:KIK458721 KSF458721:KSG458721 LCB458721:LCC458721 LLX458721:LLY458721 LVT458721:LVU458721 MFP458721:MFQ458721 MPL458721:MPM458721 MZH458721:MZI458721 NJD458721:NJE458721 NSZ458721:NTA458721 OCV458721:OCW458721 OMR458721:OMS458721 OWN458721:OWO458721 PGJ458721:PGK458721 PQF458721:PQG458721 QAB458721:QAC458721 QJX458721:QJY458721 QTT458721:QTU458721 RDP458721:RDQ458721 RNL458721:RNM458721 RXH458721:RXI458721 SHD458721:SHE458721 SQZ458721:SRA458721 TAV458721:TAW458721 TKR458721:TKS458721 TUN458721:TUO458721 UEJ458721:UEK458721 UOF458721:UOG458721 UYB458721:UYC458721 VHX458721:VHY458721 VRT458721:VRU458721 WBP458721:WBQ458721 WLL458721:WLM458721 WVH458721:WVI458721 H524257 IV524257:IW524257 SR524257:SS524257 ACN524257:ACO524257 AMJ524257:AMK524257 AWF524257:AWG524257 BGB524257:BGC524257 BPX524257:BPY524257 BZT524257:BZU524257 CJP524257:CJQ524257 CTL524257:CTM524257 DDH524257:DDI524257 DND524257:DNE524257 DWZ524257:DXA524257 EGV524257:EGW524257 EQR524257:EQS524257 FAN524257:FAO524257 FKJ524257:FKK524257 FUF524257:FUG524257 GEB524257:GEC524257 GNX524257:GNY524257 GXT524257:GXU524257 HHP524257:HHQ524257 HRL524257:HRM524257 IBH524257:IBI524257 ILD524257:ILE524257 IUZ524257:IVA524257 JEV524257:JEW524257 JOR524257:JOS524257 JYN524257:JYO524257 KIJ524257:KIK524257 KSF524257:KSG524257 LCB524257:LCC524257 LLX524257:LLY524257 LVT524257:LVU524257 MFP524257:MFQ524257 MPL524257:MPM524257 MZH524257:MZI524257 NJD524257:NJE524257 NSZ524257:NTA524257 OCV524257:OCW524257 OMR524257:OMS524257 OWN524257:OWO524257 PGJ524257:PGK524257 PQF524257:PQG524257 QAB524257:QAC524257 QJX524257:QJY524257 QTT524257:QTU524257 RDP524257:RDQ524257 RNL524257:RNM524257 RXH524257:RXI524257 SHD524257:SHE524257 SQZ524257:SRA524257 TAV524257:TAW524257 TKR524257:TKS524257 TUN524257:TUO524257 UEJ524257:UEK524257 UOF524257:UOG524257 UYB524257:UYC524257 VHX524257:VHY524257 VRT524257:VRU524257 WBP524257:WBQ524257 WLL524257:WLM524257 WVH524257:WVI524257 H589793 IV589793:IW589793 SR589793:SS589793 ACN589793:ACO589793 AMJ589793:AMK589793 AWF589793:AWG589793 BGB589793:BGC589793 BPX589793:BPY589793 BZT589793:BZU589793 CJP589793:CJQ589793 CTL589793:CTM589793 DDH589793:DDI589793 DND589793:DNE589793 DWZ589793:DXA589793 EGV589793:EGW589793 EQR589793:EQS589793 FAN589793:FAO589793 FKJ589793:FKK589793 FUF589793:FUG589793 GEB589793:GEC589793 GNX589793:GNY589793 GXT589793:GXU589793 HHP589793:HHQ589793 HRL589793:HRM589793 IBH589793:IBI589793 ILD589793:ILE589793 IUZ589793:IVA589793 JEV589793:JEW589793 JOR589793:JOS589793 JYN589793:JYO589793 KIJ589793:KIK589793 KSF589793:KSG589793 LCB589793:LCC589793 LLX589793:LLY589793 LVT589793:LVU589793 MFP589793:MFQ589793 MPL589793:MPM589793 MZH589793:MZI589793 NJD589793:NJE589793 NSZ589793:NTA589793 OCV589793:OCW589793 OMR589793:OMS589793 OWN589793:OWO589793 PGJ589793:PGK589793 PQF589793:PQG589793 QAB589793:QAC589793 QJX589793:QJY589793 QTT589793:QTU589793 RDP589793:RDQ589793 RNL589793:RNM589793 RXH589793:RXI589793 SHD589793:SHE589793 SQZ589793:SRA589793 TAV589793:TAW589793 TKR589793:TKS589793 TUN589793:TUO589793 UEJ589793:UEK589793 UOF589793:UOG589793 UYB589793:UYC589793 VHX589793:VHY589793 VRT589793:VRU589793 WBP589793:WBQ589793 WLL589793:WLM589793 WVH589793:WVI589793 H655329 IV655329:IW655329 SR655329:SS655329 ACN655329:ACO655329 AMJ655329:AMK655329 AWF655329:AWG655329 BGB655329:BGC655329 BPX655329:BPY655329 BZT655329:BZU655329 CJP655329:CJQ655329 CTL655329:CTM655329 DDH655329:DDI655329 DND655329:DNE655329 DWZ655329:DXA655329 EGV655329:EGW655329 EQR655329:EQS655329 FAN655329:FAO655329 FKJ655329:FKK655329 FUF655329:FUG655329 GEB655329:GEC655329 GNX655329:GNY655329 GXT655329:GXU655329 HHP655329:HHQ655329 HRL655329:HRM655329 IBH655329:IBI655329 ILD655329:ILE655329 IUZ655329:IVA655329 JEV655329:JEW655329 JOR655329:JOS655329 JYN655329:JYO655329 KIJ655329:KIK655329 KSF655329:KSG655329 LCB655329:LCC655329 LLX655329:LLY655329 LVT655329:LVU655329 MFP655329:MFQ655329 MPL655329:MPM655329 MZH655329:MZI655329 NJD655329:NJE655329 NSZ655329:NTA655329 OCV655329:OCW655329 OMR655329:OMS655329 OWN655329:OWO655329 PGJ655329:PGK655329 PQF655329:PQG655329 QAB655329:QAC655329 QJX655329:QJY655329 QTT655329:QTU655329 RDP655329:RDQ655329 RNL655329:RNM655329 RXH655329:RXI655329 SHD655329:SHE655329 SQZ655329:SRA655329 TAV655329:TAW655329 TKR655329:TKS655329 TUN655329:TUO655329 UEJ655329:UEK655329 UOF655329:UOG655329 UYB655329:UYC655329 VHX655329:VHY655329 VRT655329:VRU655329 WBP655329:WBQ655329 WLL655329:WLM655329 WVH655329:WVI655329 H720865 IV720865:IW720865 SR720865:SS720865 ACN720865:ACO720865 AMJ720865:AMK720865 AWF720865:AWG720865 BGB720865:BGC720865 BPX720865:BPY720865 BZT720865:BZU720865 CJP720865:CJQ720865 CTL720865:CTM720865 DDH720865:DDI720865 DND720865:DNE720865 DWZ720865:DXA720865 EGV720865:EGW720865 EQR720865:EQS720865 FAN720865:FAO720865 FKJ720865:FKK720865 FUF720865:FUG720865 GEB720865:GEC720865 GNX720865:GNY720865 GXT720865:GXU720865 HHP720865:HHQ720865 HRL720865:HRM720865 IBH720865:IBI720865 ILD720865:ILE720865 IUZ720865:IVA720865 JEV720865:JEW720865 JOR720865:JOS720865 JYN720865:JYO720865 KIJ720865:KIK720865 KSF720865:KSG720865 LCB720865:LCC720865 LLX720865:LLY720865 LVT720865:LVU720865 MFP720865:MFQ720865 MPL720865:MPM720865 MZH720865:MZI720865 NJD720865:NJE720865 NSZ720865:NTA720865 OCV720865:OCW720865 OMR720865:OMS720865 OWN720865:OWO720865 PGJ720865:PGK720865 PQF720865:PQG720865 QAB720865:QAC720865 QJX720865:QJY720865 QTT720865:QTU720865 RDP720865:RDQ720865 RNL720865:RNM720865 RXH720865:RXI720865 SHD720865:SHE720865 SQZ720865:SRA720865 TAV720865:TAW720865 TKR720865:TKS720865 TUN720865:TUO720865 UEJ720865:UEK720865 UOF720865:UOG720865 UYB720865:UYC720865 VHX720865:VHY720865 VRT720865:VRU720865 WBP720865:WBQ720865 WLL720865:WLM720865 WVH720865:WVI720865 H786401 IV786401:IW786401 SR786401:SS786401 ACN786401:ACO786401 AMJ786401:AMK786401 AWF786401:AWG786401 BGB786401:BGC786401 BPX786401:BPY786401 BZT786401:BZU786401 CJP786401:CJQ786401 CTL786401:CTM786401 DDH786401:DDI786401 DND786401:DNE786401 DWZ786401:DXA786401 EGV786401:EGW786401 EQR786401:EQS786401 FAN786401:FAO786401 FKJ786401:FKK786401 FUF786401:FUG786401 GEB786401:GEC786401 GNX786401:GNY786401 GXT786401:GXU786401 HHP786401:HHQ786401 HRL786401:HRM786401 IBH786401:IBI786401 ILD786401:ILE786401 IUZ786401:IVA786401 JEV786401:JEW786401 JOR786401:JOS786401 JYN786401:JYO786401 KIJ786401:KIK786401 KSF786401:KSG786401 LCB786401:LCC786401 LLX786401:LLY786401 LVT786401:LVU786401 MFP786401:MFQ786401 MPL786401:MPM786401 MZH786401:MZI786401 NJD786401:NJE786401 NSZ786401:NTA786401 OCV786401:OCW786401 OMR786401:OMS786401 OWN786401:OWO786401 PGJ786401:PGK786401 PQF786401:PQG786401 QAB786401:QAC786401 QJX786401:QJY786401 QTT786401:QTU786401 RDP786401:RDQ786401 RNL786401:RNM786401 RXH786401:RXI786401 SHD786401:SHE786401 SQZ786401:SRA786401 TAV786401:TAW786401 TKR786401:TKS786401 TUN786401:TUO786401 UEJ786401:UEK786401 UOF786401:UOG786401 UYB786401:UYC786401 VHX786401:VHY786401 VRT786401:VRU786401 WBP786401:WBQ786401 WLL786401:WLM786401 WVH786401:WVI786401 H851937 IV851937:IW851937 SR851937:SS851937 ACN851937:ACO851937 AMJ851937:AMK851937 AWF851937:AWG851937 BGB851937:BGC851937 BPX851937:BPY851937 BZT851937:BZU851937 CJP851937:CJQ851937 CTL851937:CTM851937 DDH851937:DDI851937 DND851937:DNE851937 DWZ851937:DXA851937 EGV851937:EGW851937 EQR851937:EQS851937 FAN851937:FAO851937 FKJ851937:FKK851937 FUF851937:FUG851937 GEB851937:GEC851937 GNX851937:GNY851937 GXT851937:GXU851937 HHP851937:HHQ851937 HRL851937:HRM851937 IBH851937:IBI851937 ILD851937:ILE851937 IUZ851937:IVA851937 JEV851937:JEW851937 JOR851937:JOS851937 JYN851937:JYO851937 KIJ851937:KIK851937 KSF851937:KSG851937 LCB851937:LCC851937 LLX851937:LLY851937 LVT851937:LVU851937 MFP851937:MFQ851937 MPL851937:MPM851937 MZH851937:MZI851937 NJD851937:NJE851937 NSZ851937:NTA851937 OCV851937:OCW851937 OMR851937:OMS851937 OWN851937:OWO851937 PGJ851937:PGK851937 PQF851937:PQG851937 QAB851937:QAC851937 QJX851937:QJY851937 QTT851937:QTU851937 RDP851937:RDQ851937 RNL851937:RNM851937 RXH851937:RXI851937 SHD851937:SHE851937 SQZ851937:SRA851937 TAV851937:TAW851937 TKR851937:TKS851937 TUN851937:TUO851937 UEJ851937:UEK851937 UOF851937:UOG851937 UYB851937:UYC851937 VHX851937:VHY851937 VRT851937:VRU851937 WBP851937:WBQ851937 WLL851937:WLM851937 WVH851937:WVI851937 H917473 IV917473:IW917473 SR917473:SS917473 ACN917473:ACO917473 AMJ917473:AMK917473 AWF917473:AWG917473 BGB917473:BGC917473 BPX917473:BPY917473 BZT917473:BZU917473 CJP917473:CJQ917473 CTL917473:CTM917473 DDH917473:DDI917473 DND917473:DNE917473 DWZ917473:DXA917473 EGV917473:EGW917473 EQR917473:EQS917473 FAN917473:FAO917473 FKJ917473:FKK917473 FUF917473:FUG917473 GEB917473:GEC917473 GNX917473:GNY917473 GXT917473:GXU917473 HHP917473:HHQ917473 HRL917473:HRM917473 IBH917473:IBI917473 ILD917473:ILE917473 IUZ917473:IVA917473 JEV917473:JEW917473 JOR917473:JOS917473 JYN917473:JYO917473 KIJ917473:KIK917473 KSF917473:KSG917473 LCB917473:LCC917473 LLX917473:LLY917473 LVT917473:LVU917473 MFP917473:MFQ917473 MPL917473:MPM917473 MZH917473:MZI917473 NJD917473:NJE917473 NSZ917473:NTA917473 OCV917473:OCW917473 OMR917473:OMS917473 OWN917473:OWO917473 PGJ917473:PGK917473 PQF917473:PQG917473 QAB917473:QAC917473 QJX917473:QJY917473 QTT917473:QTU917473 RDP917473:RDQ917473 RNL917473:RNM917473 RXH917473:RXI917473 SHD917473:SHE917473 SQZ917473:SRA917473 TAV917473:TAW917473 TKR917473:TKS917473 TUN917473:TUO917473 UEJ917473:UEK917473 UOF917473:UOG917473 UYB917473:UYC917473 VHX917473:VHY917473 VRT917473:VRU917473 WBP917473:WBQ917473 WLL917473:WLM917473 WVH917473:WVI917473 H983009 IV983009:IW983009 SR983009:SS983009 ACN983009:ACO983009 AMJ983009:AMK983009 AWF983009:AWG983009 BGB983009:BGC983009 BPX983009:BPY983009 BZT983009:BZU983009 CJP983009:CJQ983009 CTL983009:CTM983009 DDH983009:DDI983009 DND983009:DNE983009 DWZ983009:DXA983009 EGV983009:EGW983009 EQR983009:EQS983009 FAN983009:FAO983009 FKJ983009:FKK983009 FUF983009:FUG983009 GEB983009:GEC983009 GNX983009:GNY983009 GXT983009:GXU983009 HHP983009:HHQ983009 HRL983009:HRM983009 IBH983009:IBI983009 ILD983009:ILE983009 IUZ983009:IVA983009 JEV983009:JEW983009 JOR983009:JOS983009 JYN983009:JYO983009 KIJ983009:KIK983009 KSF983009:KSG983009 LCB983009:LCC983009 LLX983009:LLY983009 LVT983009:LVU983009 MFP983009:MFQ983009 MPL983009:MPM983009 MZH983009:MZI983009 NJD983009:NJE983009 NSZ983009:NTA983009 OCV983009:OCW983009 OMR983009:OMS983009 OWN983009:OWO983009 PGJ983009:PGK983009 PQF983009:PQG983009 QAB983009:QAC983009 QJX983009:QJY983009 QTT983009:QTU983009 RDP983009:RDQ983009 RNL983009:RNM983009 RXH983009:RXI983009 SHD983009:SHE983009 SQZ983009:SRA983009 TAV983009:TAW983009 TKR983009:TKS983009 TUN983009:TUO983009 UEJ983009:UEK983009 UOF983009:UOG983009 UYB983009:UYC983009 VHX983009:VHY983009 VRT983009:VRU983009 WBP983009:WBQ983009 WLL983009:WLM983009">
      <formula1>#REF!</formula1>
    </dataValidation>
    <dataValidation type="list" allowBlank="1" showInputMessage="1" showErrorMessage="1" promptTitle="OBLIGATORIO" prompt="Indique color de la obra" sqref="J65505:M65505 WVK983009:WVN983009 WLO983009:WLR983009 WBS983009:WBV983009 VRW983009:VRZ983009 VIA983009:VID983009 UYE983009:UYH983009 UOI983009:UOL983009 UEM983009:UEP983009 TUQ983009:TUT983009 TKU983009:TKX983009 TAY983009:TBB983009 SRC983009:SRF983009 SHG983009:SHJ983009 RXK983009:RXN983009 RNO983009:RNR983009 RDS983009:RDV983009 QTW983009:QTZ983009 QKA983009:QKD983009 QAE983009:QAH983009 PQI983009:PQL983009 PGM983009:PGP983009 OWQ983009:OWT983009 OMU983009:OMX983009 OCY983009:ODB983009 NTC983009:NTF983009 NJG983009:NJJ983009 MZK983009:MZN983009 MPO983009:MPR983009 MFS983009:MFV983009 LVW983009:LVZ983009 LMA983009:LMD983009 LCE983009:LCH983009 KSI983009:KSL983009 KIM983009:KIP983009 JYQ983009:JYT983009 JOU983009:JOX983009 JEY983009:JFB983009 IVC983009:IVF983009 ILG983009:ILJ983009 IBK983009:IBN983009 HRO983009:HRR983009 HHS983009:HHV983009 GXW983009:GXZ983009 GOA983009:GOD983009 GEE983009:GEH983009 FUI983009:FUL983009 FKM983009:FKP983009 FAQ983009:FAT983009 EQU983009:EQX983009 EGY983009:EHB983009 DXC983009:DXF983009 DNG983009:DNJ983009 DDK983009:DDN983009 CTO983009:CTR983009 CJS983009:CJV983009 BZW983009:BZZ983009 BQA983009:BQD983009 BGE983009:BGH983009 AWI983009:AWL983009 AMM983009:AMP983009 ACQ983009:ACT983009 SU983009:SX983009 IY983009:JB983009 J983009:M983009 WVK917473:WVN917473 WLO917473:WLR917473 WBS917473:WBV917473 VRW917473:VRZ917473 VIA917473:VID917473 UYE917473:UYH917473 UOI917473:UOL917473 UEM917473:UEP917473 TUQ917473:TUT917473 TKU917473:TKX917473 TAY917473:TBB917473 SRC917473:SRF917473 SHG917473:SHJ917473 RXK917473:RXN917473 RNO917473:RNR917473 RDS917473:RDV917473 QTW917473:QTZ917473 QKA917473:QKD917473 QAE917473:QAH917473 PQI917473:PQL917473 PGM917473:PGP917473 OWQ917473:OWT917473 OMU917473:OMX917473 OCY917473:ODB917473 NTC917473:NTF917473 NJG917473:NJJ917473 MZK917473:MZN917473 MPO917473:MPR917473 MFS917473:MFV917473 LVW917473:LVZ917473 LMA917473:LMD917473 LCE917473:LCH917473 KSI917473:KSL917473 KIM917473:KIP917473 JYQ917473:JYT917473 JOU917473:JOX917473 JEY917473:JFB917473 IVC917473:IVF917473 ILG917473:ILJ917473 IBK917473:IBN917473 HRO917473:HRR917473 HHS917473:HHV917473 GXW917473:GXZ917473 GOA917473:GOD917473 GEE917473:GEH917473 FUI917473:FUL917473 FKM917473:FKP917473 FAQ917473:FAT917473 EQU917473:EQX917473 EGY917473:EHB917473 DXC917473:DXF917473 DNG917473:DNJ917473 DDK917473:DDN917473 CTO917473:CTR917473 CJS917473:CJV917473 BZW917473:BZZ917473 BQA917473:BQD917473 BGE917473:BGH917473 AWI917473:AWL917473 AMM917473:AMP917473 ACQ917473:ACT917473 SU917473:SX917473 IY917473:JB917473 J917473:M917473 WVK851937:WVN851937 WLO851937:WLR851937 WBS851937:WBV851937 VRW851937:VRZ851937 VIA851937:VID851937 UYE851937:UYH851937 UOI851937:UOL851937 UEM851937:UEP851937 TUQ851937:TUT851937 TKU851937:TKX851937 TAY851937:TBB851937 SRC851937:SRF851937 SHG851937:SHJ851937 RXK851937:RXN851937 RNO851937:RNR851937 RDS851937:RDV851937 QTW851937:QTZ851937 QKA851937:QKD851937 QAE851937:QAH851937 PQI851937:PQL851937 PGM851937:PGP851937 OWQ851937:OWT851937 OMU851937:OMX851937 OCY851937:ODB851937 NTC851937:NTF851937 NJG851937:NJJ851937 MZK851937:MZN851937 MPO851937:MPR851937 MFS851937:MFV851937 LVW851937:LVZ851937 LMA851937:LMD851937 LCE851937:LCH851937 KSI851937:KSL851937 KIM851937:KIP851937 JYQ851937:JYT851937 JOU851937:JOX851937 JEY851937:JFB851937 IVC851937:IVF851937 ILG851937:ILJ851937 IBK851937:IBN851937 HRO851937:HRR851937 HHS851937:HHV851937 GXW851937:GXZ851937 GOA851937:GOD851937 GEE851937:GEH851937 FUI851937:FUL851937 FKM851937:FKP851937 FAQ851937:FAT851937 EQU851937:EQX851937 EGY851937:EHB851937 DXC851937:DXF851937 DNG851937:DNJ851937 DDK851937:DDN851937 CTO851937:CTR851937 CJS851937:CJV851937 BZW851937:BZZ851937 BQA851937:BQD851937 BGE851937:BGH851937 AWI851937:AWL851937 AMM851937:AMP851937 ACQ851937:ACT851937 SU851937:SX851937 IY851937:JB851937 J851937:M851937 WVK786401:WVN786401 WLO786401:WLR786401 WBS786401:WBV786401 VRW786401:VRZ786401 VIA786401:VID786401 UYE786401:UYH786401 UOI786401:UOL786401 UEM786401:UEP786401 TUQ786401:TUT786401 TKU786401:TKX786401 TAY786401:TBB786401 SRC786401:SRF786401 SHG786401:SHJ786401 RXK786401:RXN786401 RNO786401:RNR786401 RDS786401:RDV786401 QTW786401:QTZ786401 QKA786401:QKD786401 QAE786401:QAH786401 PQI786401:PQL786401 PGM786401:PGP786401 OWQ786401:OWT786401 OMU786401:OMX786401 OCY786401:ODB786401 NTC786401:NTF786401 NJG786401:NJJ786401 MZK786401:MZN786401 MPO786401:MPR786401 MFS786401:MFV786401 LVW786401:LVZ786401 LMA786401:LMD786401 LCE786401:LCH786401 KSI786401:KSL786401 KIM786401:KIP786401 JYQ786401:JYT786401 JOU786401:JOX786401 JEY786401:JFB786401 IVC786401:IVF786401 ILG786401:ILJ786401 IBK786401:IBN786401 HRO786401:HRR786401 HHS786401:HHV786401 GXW786401:GXZ786401 GOA786401:GOD786401 GEE786401:GEH786401 FUI786401:FUL786401 FKM786401:FKP786401 FAQ786401:FAT786401 EQU786401:EQX786401 EGY786401:EHB786401 DXC786401:DXF786401 DNG786401:DNJ786401 DDK786401:DDN786401 CTO786401:CTR786401 CJS786401:CJV786401 BZW786401:BZZ786401 BQA786401:BQD786401 BGE786401:BGH786401 AWI786401:AWL786401 AMM786401:AMP786401 ACQ786401:ACT786401 SU786401:SX786401 IY786401:JB786401 J786401:M786401 WVK720865:WVN720865 WLO720865:WLR720865 WBS720865:WBV720865 VRW720865:VRZ720865 VIA720865:VID720865 UYE720865:UYH720865 UOI720865:UOL720865 UEM720865:UEP720865 TUQ720865:TUT720865 TKU720865:TKX720865 TAY720865:TBB720865 SRC720865:SRF720865 SHG720865:SHJ720865 RXK720865:RXN720865 RNO720865:RNR720865 RDS720865:RDV720865 QTW720865:QTZ720865 QKA720865:QKD720865 QAE720865:QAH720865 PQI720865:PQL720865 PGM720865:PGP720865 OWQ720865:OWT720865 OMU720865:OMX720865 OCY720865:ODB720865 NTC720865:NTF720865 NJG720865:NJJ720865 MZK720865:MZN720865 MPO720865:MPR720865 MFS720865:MFV720865 LVW720865:LVZ720865 LMA720865:LMD720865 LCE720865:LCH720865 KSI720865:KSL720865 KIM720865:KIP720865 JYQ720865:JYT720865 JOU720865:JOX720865 JEY720865:JFB720865 IVC720865:IVF720865 ILG720865:ILJ720865 IBK720865:IBN720865 HRO720865:HRR720865 HHS720865:HHV720865 GXW720865:GXZ720865 GOA720865:GOD720865 GEE720865:GEH720865 FUI720865:FUL720865 FKM720865:FKP720865 FAQ720865:FAT720865 EQU720865:EQX720865 EGY720865:EHB720865 DXC720865:DXF720865 DNG720865:DNJ720865 DDK720865:DDN720865 CTO720865:CTR720865 CJS720865:CJV720865 BZW720865:BZZ720865 BQA720865:BQD720865 BGE720865:BGH720865 AWI720865:AWL720865 AMM720865:AMP720865 ACQ720865:ACT720865 SU720865:SX720865 IY720865:JB720865 J720865:M720865 WVK655329:WVN655329 WLO655329:WLR655329 WBS655329:WBV655329 VRW655329:VRZ655329 VIA655329:VID655329 UYE655329:UYH655329 UOI655329:UOL655329 UEM655329:UEP655329 TUQ655329:TUT655329 TKU655329:TKX655329 TAY655329:TBB655329 SRC655329:SRF655329 SHG655329:SHJ655329 RXK655329:RXN655329 RNO655329:RNR655329 RDS655329:RDV655329 QTW655329:QTZ655329 QKA655329:QKD655329 QAE655329:QAH655329 PQI655329:PQL655329 PGM655329:PGP655329 OWQ655329:OWT655329 OMU655329:OMX655329 OCY655329:ODB655329 NTC655329:NTF655329 NJG655329:NJJ655329 MZK655329:MZN655329 MPO655329:MPR655329 MFS655329:MFV655329 LVW655329:LVZ655329 LMA655329:LMD655329 LCE655329:LCH655329 KSI655329:KSL655329 KIM655329:KIP655329 JYQ655329:JYT655329 JOU655329:JOX655329 JEY655329:JFB655329 IVC655329:IVF655329 ILG655329:ILJ655329 IBK655329:IBN655329 HRO655329:HRR655329 HHS655329:HHV655329 GXW655329:GXZ655329 GOA655329:GOD655329 GEE655329:GEH655329 FUI655329:FUL655329 FKM655329:FKP655329 FAQ655329:FAT655329 EQU655329:EQX655329 EGY655329:EHB655329 DXC655329:DXF655329 DNG655329:DNJ655329 DDK655329:DDN655329 CTO655329:CTR655329 CJS655329:CJV655329 BZW655329:BZZ655329 BQA655329:BQD655329 BGE655329:BGH655329 AWI655329:AWL655329 AMM655329:AMP655329 ACQ655329:ACT655329 SU655329:SX655329 IY655329:JB655329 J655329:M655329 WVK589793:WVN589793 WLO589793:WLR589793 WBS589793:WBV589793 VRW589793:VRZ589793 VIA589793:VID589793 UYE589793:UYH589793 UOI589793:UOL589793 UEM589793:UEP589793 TUQ589793:TUT589793 TKU589793:TKX589793 TAY589793:TBB589793 SRC589793:SRF589793 SHG589793:SHJ589793 RXK589793:RXN589793 RNO589793:RNR589793 RDS589793:RDV589793 QTW589793:QTZ589793 QKA589793:QKD589793 QAE589793:QAH589793 PQI589793:PQL589793 PGM589793:PGP589793 OWQ589793:OWT589793 OMU589793:OMX589793 OCY589793:ODB589793 NTC589793:NTF589793 NJG589793:NJJ589793 MZK589793:MZN589793 MPO589793:MPR589793 MFS589793:MFV589793 LVW589793:LVZ589793 LMA589793:LMD589793 LCE589793:LCH589793 KSI589793:KSL589793 KIM589793:KIP589793 JYQ589793:JYT589793 JOU589793:JOX589793 JEY589793:JFB589793 IVC589793:IVF589793 ILG589793:ILJ589793 IBK589793:IBN589793 HRO589793:HRR589793 HHS589793:HHV589793 GXW589793:GXZ589793 GOA589793:GOD589793 GEE589793:GEH589793 FUI589793:FUL589793 FKM589793:FKP589793 FAQ589793:FAT589793 EQU589793:EQX589793 EGY589793:EHB589793 DXC589793:DXF589793 DNG589793:DNJ589793 DDK589793:DDN589793 CTO589793:CTR589793 CJS589793:CJV589793 BZW589793:BZZ589793 BQA589793:BQD589793 BGE589793:BGH589793 AWI589793:AWL589793 AMM589793:AMP589793 ACQ589793:ACT589793 SU589793:SX589793 IY589793:JB589793 J589793:M589793 WVK524257:WVN524257 WLO524257:WLR524257 WBS524257:WBV524257 VRW524257:VRZ524257 VIA524257:VID524257 UYE524257:UYH524257 UOI524257:UOL524257 UEM524257:UEP524257 TUQ524257:TUT524257 TKU524257:TKX524257 TAY524257:TBB524257 SRC524257:SRF524257 SHG524257:SHJ524257 RXK524257:RXN524257 RNO524257:RNR524257 RDS524257:RDV524257 QTW524257:QTZ524257 QKA524257:QKD524257 QAE524257:QAH524257 PQI524257:PQL524257 PGM524257:PGP524257 OWQ524257:OWT524257 OMU524257:OMX524257 OCY524257:ODB524257 NTC524257:NTF524257 NJG524257:NJJ524257 MZK524257:MZN524257 MPO524257:MPR524257 MFS524257:MFV524257 LVW524257:LVZ524257 LMA524257:LMD524257 LCE524257:LCH524257 KSI524257:KSL524257 KIM524257:KIP524257 JYQ524257:JYT524257 JOU524257:JOX524257 JEY524257:JFB524257 IVC524257:IVF524257 ILG524257:ILJ524257 IBK524257:IBN524257 HRO524257:HRR524257 HHS524257:HHV524257 GXW524257:GXZ524257 GOA524257:GOD524257 GEE524257:GEH524257 FUI524257:FUL524257 FKM524257:FKP524257 FAQ524257:FAT524257 EQU524257:EQX524257 EGY524257:EHB524257 DXC524257:DXF524257 DNG524257:DNJ524257 DDK524257:DDN524257 CTO524257:CTR524257 CJS524257:CJV524257 BZW524257:BZZ524257 BQA524257:BQD524257 BGE524257:BGH524257 AWI524257:AWL524257 AMM524257:AMP524257 ACQ524257:ACT524257 SU524257:SX524257 IY524257:JB524257 J524257:M524257 WVK458721:WVN458721 WLO458721:WLR458721 WBS458721:WBV458721 VRW458721:VRZ458721 VIA458721:VID458721 UYE458721:UYH458721 UOI458721:UOL458721 UEM458721:UEP458721 TUQ458721:TUT458721 TKU458721:TKX458721 TAY458721:TBB458721 SRC458721:SRF458721 SHG458721:SHJ458721 RXK458721:RXN458721 RNO458721:RNR458721 RDS458721:RDV458721 QTW458721:QTZ458721 QKA458721:QKD458721 QAE458721:QAH458721 PQI458721:PQL458721 PGM458721:PGP458721 OWQ458721:OWT458721 OMU458721:OMX458721 OCY458721:ODB458721 NTC458721:NTF458721 NJG458721:NJJ458721 MZK458721:MZN458721 MPO458721:MPR458721 MFS458721:MFV458721 LVW458721:LVZ458721 LMA458721:LMD458721 LCE458721:LCH458721 KSI458721:KSL458721 KIM458721:KIP458721 JYQ458721:JYT458721 JOU458721:JOX458721 JEY458721:JFB458721 IVC458721:IVF458721 ILG458721:ILJ458721 IBK458721:IBN458721 HRO458721:HRR458721 HHS458721:HHV458721 GXW458721:GXZ458721 GOA458721:GOD458721 GEE458721:GEH458721 FUI458721:FUL458721 FKM458721:FKP458721 FAQ458721:FAT458721 EQU458721:EQX458721 EGY458721:EHB458721 DXC458721:DXF458721 DNG458721:DNJ458721 DDK458721:DDN458721 CTO458721:CTR458721 CJS458721:CJV458721 BZW458721:BZZ458721 BQA458721:BQD458721 BGE458721:BGH458721 AWI458721:AWL458721 AMM458721:AMP458721 ACQ458721:ACT458721 SU458721:SX458721 IY458721:JB458721 J458721:M458721 WVK393185:WVN393185 WLO393185:WLR393185 WBS393185:WBV393185 VRW393185:VRZ393185 VIA393185:VID393185 UYE393185:UYH393185 UOI393185:UOL393185 UEM393185:UEP393185 TUQ393185:TUT393185 TKU393185:TKX393185 TAY393185:TBB393185 SRC393185:SRF393185 SHG393185:SHJ393185 RXK393185:RXN393185 RNO393185:RNR393185 RDS393185:RDV393185 QTW393185:QTZ393185 QKA393185:QKD393185 QAE393185:QAH393185 PQI393185:PQL393185 PGM393185:PGP393185 OWQ393185:OWT393185 OMU393185:OMX393185 OCY393185:ODB393185 NTC393185:NTF393185 NJG393185:NJJ393185 MZK393185:MZN393185 MPO393185:MPR393185 MFS393185:MFV393185 LVW393185:LVZ393185 LMA393185:LMD393185 LCE393185:LCH393185 KSI393185:KSL393185 KIM393185:KIP393185 JYQ393185:JYT393185 JOU393185:JOX393185 JEY393185:JFB393185 IVC393185:IVF393185 ILG393185:ILJ393185 IBK393185:IBN393185 HRO393185:HRR393185 HHS393185:HHV393185 GXW393185:GXZ393185 GOA393185:GOD393185 GEE393185:GEH393185 FUI393185:FUL393185 FKM393185:FKP393185 FAQ393185:FAT393185 EQU393185:EQX393185 EGY393185:EHB393185 DXC393185:DXF393185 DNG393185:DNJ393185 DDK393185:DDN393185 CTO393185:CTR393185 CJS393185:CJV393185 BZW393185:BZZ393185 BQA393185:BQD393185 BGE393185:BGH393185 AWI393185:AWL393185 AMM393185:AMP393185 ACQ393185:ACT393185 SU393185:SX393185 IY393185:JB393185 J393185:M393185 WVK327649:WVN327649 WLO327649:WLR327649 WBS327649:WBV327649 VRW327649:VRZ327649 VIA327649:VID327649 UYE327649:UYH327649 UOI327649:UOL327649 UEM327649:UEP327649 TUQ327649:TUT327649 TKU327649:TKX327649 TAY327649:TBB327649 SRC327649:SRF327649 SHG327649:SHJ327649 RXK327649:RXN327649 RNO327649:RNR327649 RDS327649:RDV327649 QTW327649:QTZ327649 QKA327649:QKD327649 QAE327649:QAH327649 PQI327649:PQL327649 PGM327649:PGP327649 OWQ327649:OWT327649 OMU327649:OMX327649 OCY327649:ODB327649 NTC327649:NTF327649 NJG327649:NJJ327649 MZK327649:MZN327649 MPO327649:MPR327649 MFS327649:MFV327649 LVW327649:LVZ327649 LMA327649:LMD327649 LCE327649:LCH327649 KSI327649:KSL327649 KIM327649:KIP327649 JYQ327649:JYT327649 JOU327649:JOX327649 JEY327649:JFB327649 IVC327649:IVF327649 ILG327649:ILJ327649 IBK327649:IBN327649 HRO327649:HRR327649 HHS327649:HHV327649 GXW327649:GXZ327649 GOA327649:GOD327649 GEE327649:GEH327649 FUI327649:FUL327649 FKM327649:FKP327649 FAQ327649:FAT327649 EQU327649:EQX327649 EGY327649:EHB327649 DXC327649:DXF327649 DNG327649:DNJ327649 DDK327649:DDN327649 CTO327649:CTR327649 CJS327649:CJV327649 BZW327649:BZZ327649 BQA327649:BQD327649 BGE327649:BGH327649 AWI327649:AWL327649 AMM327649:AMP327649 ACQ327649:ACT327649 SU327649:SX327649 IY327649:JB327649 J327649:M327649 WVK262113:WVN262113 WLO262113:WLR262113 WBS262113:WBV262113 VRW262113:VRZ262113 VIA262113:VID262113 UYE262113:UYH262113 UOI262113:UOL262113 UEM262113:UEP262113 TUQ262113:TUT262113 TKU262113:TKX262113 TAY262113:TBB262113 SRC262113:SRF262113 SHG262113:SHJ262113 RXK262113:RXN262113 RNO262113:RNR262113 RDS262113:RDV262113 QTW262113:QTZ262113 QKA262113:QKD262113 QAE262113:QAH262113 PQI262113:PQL262113 PGM262113:PGP262113 OWQ262113:OWT262113 OMU262113:OMX262113 OCY262113:ODB262113 NTC262113:NTF262113 NJG262113:NJJ262113 MZK262113:MZN262113 MPO262113:MPR262113 MFS262113:MFV262113 LVW262113:LVZ262113 LMA262113:LMD262113 LCE262113:LCH262113 KSI262113:KSL262113 KIM262113:KIP262113 JYQ262113:JYT262113 JOU262113:JOX262113 JEY262113:JFB262113 IVC262113:IVF262113 ILG262113:ILJ262113 IBK262113:IBN262113 HRO262113:HRR262113 HHS262113:HHV262113 GXW262113:GXZ262113 GOA262113:GOD262113 GEE262113:GEH262113 FUI262113:FUL262113 FKM262113:FKP262113 FAQ262113:FAT262113 EQU262113:EQX262113 EGY262113:EHB262113 DXC262113:DXF262113 DNG262113:DNJ262113 DDK262113:DDN262113 CTO262113:CTR262113 CJS262113:CJV262113 BZW262113:BZZ262113 BQA262113:BQD262113 BGE262113:BGH262113 AWI262113:AWL262113 AMM262113:AMP262113 ACQ262113:ACT262113 SU262113:SX262113 IY262113:JB262113 J262113:M262113 WVK196577:WVN196577 WLO196577:WLR196577 WBS196577:WBV196577 VRW196577:VRZ196577 VIA196577:VID196577 UYE196577:UYH196577 UOI196577:UOL196577 UEM196577:UEP196577 TUQ196577:TUT196577 TKU196577:TKX196577 TAY196577:TBB196577 SRC196577:SRF196577 SHG196577:SHJ196577 RXK196577:RXN196577 RNO196577:RNR196577 RDS196577:RDV196577 QTW196577:QTZ196577 QKA196577:QKD196577 QAE196577:QAH196577 PQI196577:PQL196577 PGM196577:PGP196577 OWQ196577:OWT196577 OMU196577:OMX196577 OCY196577:ODB196577 NTC196577:NTF196577 NJG196577:NJJ196577 MZK196577:MZN196577 MPO196577:MPR196577 MFS196577:MFV196577 LVW196577:LVZ196577 LMA196577:LMD196577 LCE196577:LCH196577 KSI196577:KSL196577 KIM196577:KIP196577 JYQ196577:JYT196577 JOU196577:JOX196577 JEY196577:JFB196577 IVC196577:IVF196577 ILG196577:ILJ196577 IBK196577:IBN196577 HRO196577:HRR196577 HHS196577:HHV196577 GXW196577:GXZ196577 GOA196577:GOD196577 GEE196577:GEH196577 FUI196577:FUL196577 FKM196577:FKP196577 FAQ196577:FAT196577 EQU196577:EQX196577 EGY196577:EHB196577 DXC196577:DXF196577 DNG196577:DNJ196577 DDK196577:DDN196577 CTO196577:CTR196577 CJS196577:CJV196577 BZW196577:BZZ196577 BQA196577:BQD196577 BGE196577:BGH196577 AWI196577:AWL196577 AMM196577:AMP196577 ACQ196577:ACT196577 SU196577:SX196577 IY196577:JB196577 J196577:M196577 WVK131041:WVN131041 WLO131041:WLR131041 WBS131041:WBV131041 VRW131041:VRZ131041 VIA131041:VID131041 UYE131041:UYH131041 UOI131041:UOL131041 UEM131041:UEP131041 TUQ131041:TUT131041 TKU131041:TKX131041 TAY131041:TBB131041 SRC131041:SRF131041 SHG131041:SHJ131041 RXK131041:RXN131041 RNO131041:RNR131041 RDS131041:RDV131041 QTW131041:QTZ131041 QKA131041:QKD131041 QAE131041:QAH131041 PQI131041:PQL131041 PGM131041:PGP131041 OWQ131041:OWT131041 OMU131041:OMX131041 OCY131041:ODB131041 NTC131041:NTF131041 NJG131041:NJJ131041 MZK131041:MZN131041 MPO131041:MPR131041 MFS131041:MFV131041 LVW131041:LVZ131041 LMA131041:LMD131041 LCE131041:LCH131041 KSI131041:KSL131041 KIM131041:KIP131041 JYQ131041:JYT131041 JOU131041:JOX131041 JEY131041:JFB131041 IVC131041:IVF131041 ILG131041:ILJ131041 IBK131041:IBN131041 HRO131041:HRR131041 HHS131041:HHV131041 GXW131041:GXZ131041 GOA131041:GOD131041 GEE131041:GEH131041 FUI131041:FUL131041 FKM131041:FKP131041 FAQ131041:FAT131041 EQU131041:EQX131041 EGY131041:EHB131041 DXC131041:DXF131041 DNG131041:DNJ131041 DDK131041:DDN131041 CTO131041:CTR131041 CJS131041:CJV131041 BZW131041:BZZ131041 BQA131041:BQD131041 BGE131041:BGH131041 AWI131041:AWL131041 AMM131041:AMP131041 ACQ131041:ACT131041 SU131041:SX131041 IY131041:JB131041 J131041:M131041 WVK65505:WVN65505 WLO65505:WLR65505 WBS65505:WBV65505 VRW65505:VRZ65505 VIA65505:VID65505 UYE65505:UYH65505 UOI65505:UOL65505 UEM65505:UEP65505 TUQ65505:TUT65505 TKU65505:TKX65505 TAY65505:TBB65505 SRC65505:SRF65505 SHG65505:SHJ65505 RXK65505:RXN65505 RNO65505:RNR65505 RDS65505:RDV65505 QTW65505:QTZ65505 QKA65505:QKD65505 QAE65505:QAH65505 PQI65505:PQL65505 PGM65505:PGP65505 OWQ65505:OWT65505 OMU65505:OMX65505 OCY65505:ODB65505 NTC65505:NTF65505 NJG65505:NJJ65505 MZK65505:MZN65505 MPO65505:MPR65505 MFS65505:MFV65505 LVW65505:LVZ65505 LMA65505:LMD65505 LCE65505:LCH65505 KSI65505:KSL65505 KIM65505:KIP65505 JYQ65505:JYT65505 JOU65505:JOX65505 JEY65505:JFB65505 IVC65505:IVF65505 ILG65505:ILJ65505 IBK65505:IBN65505 HRO65505:HRR65505 HHS65505:HHV65505 GXW65505:GXZ65505 GOA65505:GOD65505 GEE65505:GEH65505 FUI65505:FUL65505 FKM65505:FKP65505 FAQ65505:FAT65505 EQU65505:EQX65505 EGY65505:EHB65505 DXC65505:DXF65505 DNG65505:DNJ65505 DDK65505:DDN65505 CTO65505:CTR65505 CJS65505:CJV65505 BZW65505:BZZ65505 BQA65505:BQD65505 BGE65505:BGH65505 AWI65505:AWL65505 AMM65505:AMP65505 ACQ65505:ACT65505 SU65505:SX65505 IY65505:JB65505 WVK6:WVN6 WLO6:WLR6 WBS6:WBV6 VRW6:VRZ6 VIA6:VID6 UYE6:UYH6 UOI6:UOL6 UEM6:UEP6 TUQ6:TUT6 TKU6:TKX6 TAY6:TBB6 SRC6:SRF6 SHG6:SHJ6 RXK6:RXN6 RNO6:RNR6 RDS6:RDV6 QTW6:QTZ6 QKA6:QKD6 QAE6:QAH6 PQI6:PQL6 PGM6:PGP6 OWQ6:OWT6 OMU6:OMX6 OCY6:ODB6 NTC6:NTF6 NJG6:NJJ6 MZK6:MZN6 MPO6:MPR6 MFS6:MFV6 LVW6:LVZ6 LMA6:LMD6 LCE6:LCH6 KSI6:KSL6 KIM6:KIP6 JYQ6:JYT6 JOU6:JOX6 JEY6:JFB6 IVC6:IVF6 ILG6:ILJ6 IBK6:IBN6 HRO6:HRR6 HHS6:HHV6 GXW6:GXZ6 GOA6:GOD6 GEE6:GEH6 FUI6:FUL6 FKM6:FKP6 FAQ6:FAT6 EQU6:EQX6 EGY6:EHB6 DXC6:DXF6 DNG6:DNJ6 DDK6:DDN6 CTO6:CTR6 CJS6:CJV6 BZW6:BZZ6 BQA6:BQD6 BGE6:BGH6 AWI6:AWL6 AMM6:AMP6 ACQ6:ACT6 SU6:SX6 IY6:JB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promptTitle="OBLIGATORIO" prompt="Indique tipo de obra" sqref="E6:F6">
      <formula1>"Ficción, Documental"</formula1>
    </dataValidation>
    <dataValidation type="list" allowBlank="1" showInputMessage="1" showErrorMessage="1" sqref="H85:J102 H22:J26 H28:J55 H65:J70 H73:J82 H17:J20">
      <formula1>"Contrato laboral (estructura fija), Contrato laboral (nueva contratación), Contrato mercantil, Contrato en prácticas"</formula1>
    </dataValidation>
    <dataValidation type="list" allowBlank="1" showInputMessage="1" showErrorMessage="1" sqref="K85:K102 K22:K26 K28:K55 K65:K70 K73:K82 K17:K20">
      <formula1>"MUJER, HOMBRE"</formula1>
    </dataValidation>
  </dataValidations>
  <pageMargins left="0.70866141732283472" right="0.59055118110236227" top="0.74803149606299213" bottom="0.59055118110236227" header="0.31496062992125984" footer="0.19685039370078741"/>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ACO65513:ACR65518 WVL983035:WVL983048 WLP983035:WLP983048 WBT983035:WBT983048 VRX983035:VRX983048 VIB983035:VIB983048 UYF983035:UYF983048 UOJ983035:UOJ983048 UEN983035:UEN983048 TUR983035:TUR983048 TKV983035:TKV983048 TAZ983035:TAZ983048 SRD983035:SRD983048 SHH983035:SHH983048 RXL983035:RXL983048 RNP983035:RNP983048 RDT983035:RDT983048 QTX983035:QTX983048 QKB983035:QKB983048 QAF983035:QAF983048 PQJ983035:PQJ983048 PGN983035:PGN983048 OWR983035:OWR983048 OMV983035:OMV983048 OCZ983035:OCZ983048 NTD983035:NTD983048 NJH983035:NJH983048 MZL983035:MZL983048 MPP983035:MPP983048 MFT983035:MFT983048 LVX983035:LVX983048 LMB983035:LMB983048 LCF983035:LCF983048 KSJ983035:KSJ983048 KIN983035:KIN983048 JYR983035:JYR983048 JOV983035:JOV983048 JEZ983035:JEZ983048 IVD983035:IVD983048 ILH983035:ILH983048 IBL983035:IBL983048 HRP983035:HRP983048 HHT983035:HHT983048 GXX983035:GXX983048 GOB983035:GOB983048 GEF983035:GEF983048 FUJ983035:FUJ983048 FKN983035:FKN983048 FAR983035:FAR983048 EQV983035:EQV983048 EGZ983035:EGZ983048 DXD983035:DXD983048 DNH983035:DNH983048 DDL983035:DDL983048 CTP983035:CTP983048 CJT983035:CJT983048 BZX983035:BZX983048 BQB983035:BQB983048 BGF983035:BGF983048 AWJ983035:AWJ983048 AMN983035:AMN983048 ACR983035:ACR983048 SV983035:SV983048 IZ983035:IZ983048 K983035:K983048 WVL917499:WVL917512 WLP917499:WLP917512 WBT917499:WBT917512 VRX917499:VRX917512 VIB917499:VIB917512 UYF917499:UYF917512 UOJ917499:UOJ917512 UEN917499:UEN917512 TUR917499:TUR917512 TKV917499:TKV917512 TAZ917499:TAZ917512 SRD917499:SRD917512 SHH917499:SHH917512 RXL917499:RXL917512 RNP917499:RNP917512 RDT917499:RDT917512 QTX917499:QTX917512 QKB917499:QKB917512 QAF917499:QAF917512 PQJ917499:PQJ917512 PGN917499:PGN917512 OWR917499:OWR917512 OMV917499:OMV917512 OCZ917499:OCZ917512 NTD917499:NTD917512 NJH917499:NJH917512 MZL917499:MZL917512 MPP917499:MPP917512 MFT917499:MFT917512 LVX917499:LVX917512 LMB917499:LMB917512 LCF917499:LCF917512 KSJ917499:KSJ917512 KIN917499:KIN917512 JYR917499:JYR917512 JOV917499:JOV917512 JEZ917499:JEZ917512 IVD917499:IVD917512 ILH917499:ILH917512 IBL917499:IBL917512 HRP917499:HRP917512 HHT917499:HHT917512 GXX917499:GXX917512 GOB917499:GOB917512 GEF917499:GEF917512 FUJ917499:FUJ917512 FKN917499:FKN917512 FAR917499:FAR917512 EQV917499:EQV917512 EGZ917499:EGZ917512 DXD917499:DXD917512 DNH917499:DNH917512 DDL917499:DDL917512 CTP917499:CTP917512 CJT917499:CJT917512 BZX917499:BZX917512 BQB917499:BQB917512 BGF917499:BGF917512 AWJ917499:AWJ917512 AMN917499:AMN917512 ACR917499:ACR917512 SV917499:SV917512 IZ917499:IZ917512 K917499:K917512 WVL851963:WVL851976 WLP851963:WLP851976 WBT851963:WBT851976 VRX851963:VRX851976 VIB851963:VIB851976 UYF851963:UYF851976 UOJ851963:UOJ851976 UEN851963:UEN851976 TUR851963:TUR851976 TKV851963:TKV851976 TAZ851963:TAZ851976 SRD851963:SRD851976 SHH851963:SHH851976 RXL851963:RXL851976 RNP851963:RNP851976 RDT851963:RDT851976 QTX851963:QTX851976 QKB851963:QKB851976 QAF851963:QAF851976 PQJ851963:PQJ851976 PGN851963:PGN851976 OWR851963:OWR851976 OMV851963:OMV851976 OCZ851963:OCZ851976 NTD851963:NTD851976 NJH851963:NJH851976 MZL851963:MZL851976 MPP851963:MPP851976 MFT851963:MFT851976 LVX851963:LVX851976 LMB851963:LMB851976 LCF851963:LCF851976 KSJ851963:KSJ851976 KIN851963:KIN851976 JYR851963:JYR851976 JOV851963:JOV851976 JEZ851963:JEZ851976 IVD851963:IVD851976 ILH851963:ILH851976 IBL851963:IBL851976 HRP851963:HRP851976 HHT851963:HHT851976 GXX851963:GXX851976 GOB851963:GOB851976 GEF851963:GEF851976 FUJ851963:FUJ851976 FKN851963:FKN851976 FAR851963:FAR851976 EQV851963:EQV851976 EGZ851963:EGZ851976 DXD851963:DXD851976 DNH851963:DNH851976 DDL851963:DDL851976 CTP851963:CTP851976 CJT851963:CJT851976 BZX851963:BZX851976 BQB851963:BQB851976 BGF851963:BGF851976 AWJ851963:AWJ851976 AMN851963:AMN851976 ACR851963:ACR851976 SV851963:SV851976 IZ851963:IZ851976 K851963:K851976 WVL786427:WVL786440 WLP786427:WLP786440 WBT786427:WBT786440 VRX786427:VRX786440 VIB786427:VIB786440 UYF786427:UYF786440 UOJ786427:UOJ786440 UEN786427:UEN786440 TUR786427:TUR786440 TKV786427:TKV786440 TAZ786427:TAZ786440 SRD786427:SRD786440 SHH786427:SHH786440 RXL786427:RXL786440 RNP786427:RNP786440 RDT786427:RDT786440 QTX786427:QTX786440 QKB786427:QKB786440 QAF786427:QAF786440 PQJ786427:PQJ786440 PGN786427:PGN786440 OWR786427:OWR786440 OMV786427:OMV786440 OCZ786427:OCZ786440 NTD786427:NTD786440 NJH786427:NJH786440 MZL786427:MZL786440 MPP786427:MPP786440 MFT786427:MFT786440 LVX786427:LVX786440 LMB786427:LMB786440 LCF786427:LCF786440 KSJ786427:KSJ786440 KIN786427:KIN786440 JYR786427:JYR786440 JOV786427:JOV786440 JEZ786427:JEZ786440 IVD786427:IVD786440 ILH786427:ILH786440 IBL786427:IBL786440 HRP786427:HRP786440 HHT786427:HHT786440 GXX786427:GXX786440 GOB786427:GOB786440 GEF786427:GEF786440 FUJ786427:FUJ786440 FKN786427:FKN786440 FAR786427:FAR786440 EQV786427:EQV786440 EGZ786427:EGZ786440 DXD786427:DXD786440 DNH786427:DNH786440 DDL786427:DDL786440 CTP786427:CTP786440 CJT786427:CJT786440 BZX786427:BZX786440 BQB786427:BQB786440 BGF786427:BGF786440 AWJ786427:AWJ786440 AMN786427:AMN786440 ACR786427:ACR786440 SV786427:SV786440 IZ786427:IZ786440 K786427:K786440 WVL720891:WVL720904 WLP720891:WLP720904 WBT720891:WBT720904 VRX720891:VRX720904 VIB720891:VIB720904 UYF720891:UYF720904 UOJ720891:UOJ720904 UEN720891:UEN720904 TUR720891:TUR720904 TKV720891:TKV720904 TAZ720891:TAZ720904 SRD720891:SRD720904 SHH720891:SHH720904 RXL720891:RXL720904 RNP720891:RNP720904 RDT720891:RDT720904 QTX720891:QTX720904 QKB720891:QKB720904 QAF720891:QAF720904 PQJ720891:PQJ720904 PGN720891:PGN720904 OWR720891:OWR720904 OMV720891:OMV720904 OCZ720891:OCZ720904 NTD720891:NTD720904 NJH720891:NJH720904 MZL720891:MZL720904 MPP720891:MPP720904 MFT720891:MFT720904 LVX720891:LVX720904 LMB720891:LMB720904 LCF720891:LCF720904 KSJ720891:KSJ720904 KIN720891:KIN720904 JYR720891:JYR720904 JOV720891:JOV720904 JEZ720891:JEZ720904 IVD720891:IVD720904 ILH720891:ILH720904 IBL720891:IBL720904 HRP720891:HRP720904 HHT720891:HHT720904 GXX720891:GXX720904 GOB720891:GOB720904 GEF720891:GEF720904 FUJ720891:FUJ720904 FKN720891:FKN720904 FAR720891:FAR720904 EQV720891:EQV720904 EGZ720891:EGZ720904 DXD720891:DXD720904 DNH720891:DNH720904 DDL720891:DDL720904 CTP720891:CTP720904 CJT720891:CJT720904 BZX720891:BZX720904 BQB720891:BQB720904 BGF720891:BGF720904 AWJ720891:AWJ720904 AMN720891:AMN720904 ACR720891:ACR720904 SV720891:SV720904 IZ720891:IZ720904 K720891:K720904 WVL655355:WVL655368 WLP655355:WLP655368 WBT655355:WBT655368 VRX655355:VRX655368 VIB655355:VIB655368 UYF655355:UYF655368 UOJ655355:UOJ655368 UEN655355:UEN655368 TUR655355:TUR655368 TKV655355:TKV655368 TAZ655355:TAZ655368 SRD655355:SRD655368 SHH655355:SHH655368 RXL655355:RXL655368 RNP655355:RNP655368 RDT655355:RDT655368 QTX655355:QTX655368 QKB655355:QKB655368 QAF655355:QAF655368 PQJ655355:PQJ655368 PGN655355:PGN655368 OWR655355:OWR655368 OMV655355:OMV655368 OCZ655355:OCZ655368 NTD655355:NTD655368 NJH655355:NJH655368 MZL655355:MZL655368 MPP655355:MPP655368 MFT655355:MFT655368 LVX655355:LVX655368 LMB655355:LMB655368 LCF655355:LCF655368 KSJ655355:KSJ655368 KIN655355:KIN655368 JYR655355:JYR655368 JOV655355:JOV655368 JEZ655355:JEZ655368 IVD655355:IVD655368 ILH655355:ILH655368 IBL655355:IBL655368 HRP655355:HRP655368 HHT655355:HHT655368 GXX655355:GXX655368 GOB655355:GOB655368 GEF655355:GEF655368 FUJ655355:FUJ655368 FKN655355:FKN655368 FAR655355:FAR655368 EQV655355:EQV655368 EGZ655355:EGZ655368 DXD655355:DXD655368 DNH655355:DNH655368 DDL655355:DDL655368 CTP655355:CTP655368 CJT655355:CJT655368 BZX655355:BZX655368 BQB655355:BQB655368 BGF655355:BGF655368 AWJ655355:AWJ655368 AMN655355:AMN655368 ACR655355:ACR655368 SV655355:SV655368 IZ655355:IZ655368 K655355:K655368 WVL589819:WVL589832 WLP589819:WLP589832 WBT589819:WBT589832 VRX589819:VRX589832 VIB589819:VIB589832 UYF589819:UYF589832 UOJ589819:UOJ589832 UEN589819:UEN589832 TUR589819:TUR589832 TKV589819:TKV589832 TAZ589819:TAZ589832 SRD589819:SRD589832 SHH589819:SHH589832 RXL589819:RXL589832 RNP589819:RNP589832 RDT589819:RDT589832 QTX589819:QTX589832 QKB589819:QKB589832 QAF589819:QAF589832 PQJ589819:PQJ589832 PGN589819:PGN589832 OWR589819:OWR589832 OMV589819:OMV589832 OCZ589819:OCZ589832 NTD589819:NTD589832 NJH589819:NJH589832 MZL589819:MZL589832 MPP589819:MPP589832 MFT589819:MFT589832 LVX589819:LVX589832 LMB589819:LMB589832 LCF589819:LCF589832 KSJ589819:KSJ589832 KIN589819:KIN589832 JYR589819:JYR589832 JOV589819:JOV589832 JEZ589819:JEZ589832 IVD589819:IVD589832 ILH589819:ILH589832 IBL589819:IBL589832 HRP589819:HRP589832 HHT589819:HHT589832 GXX589819:GXX589832 GOB589819:GOB589832 GEF589819:GEF589832 FUJ589819:FUJ589832 FKN589819:FKN589832 FAR589819:FAR589832 EQV589819:EQV589832 EGZ589819:EGZ589832 DXD589819:DXD589832 DNH589819:DNH589832 DDL589819:DDL589832 CTP589819:CTP589832 CJT589819:CJT589832 BZX589819:BZX589832 BQB589819:BQB589832 BGF589819:BGF589832 AWJ589819:AWJ589832 AMN589819:AMN589832 ACR589819:ACR589832 SV589819:SV589832 IZ589819:IZ589832 K589819:K589832 WVL524283:WVL524296 WLP524283:WLP524296 WBT524283:WBT524296 VRX524283:VRX524296 VIB524283:VIB524296 UYF524283:UYF524296 UOJ524283:UOJ524296 UEN524283:UEN524296 TUR524283:TUR524296 TKV524283:TKV524296 TAZ524283:TAZ524296 SRD524283:SRD524296 SHH524283:SHH524296 RXL524283:RXL524296 RNP524283:RNP524296 RDT524283:RDT524296 QTX524283:QTX524296 QKB524283:QKB524296 QAF524283:QAF524296 PQJ524283:PQJ524296 PGN524283:PGN524296 OWR524283:OWR524296 OMV524283:OMV524296 OCZ524283:OCZ524296 NTD524283:NTD524296 NJH524283:NJH524296 MZL524283:MZL524296 MPP524283:MPP524296 MFT524283:MFT524296 LVX524283:LVX524296 LMB524283:LMB524296 LCF524283:LCF524296 KSJ524283:KSJ524296 KIN524283:KIN524296 JYR524283:JYR524296 JOV524283:JOV524296 JEZ524283:JEZ524296 IVD524283:IVD524296 ILH524283:ILH524296 IBL524283:IBL524296 HRP524283:HRP524296 HHT524283:HHT524296 GXX524283:GXX524296 GOB524283:GOB524296 GEF524283:GEF524296 FUJ524283:FUJ524296 FKN524283:FKN524296 FAR524283:FAR524296 EQV524283:EQV524296 EGZ524283:EGZ524296 DXD524283:DXD524296 DNH524283:DNH524296 DDL524283:DDL524296 CTP524283:CTP524296 CJT524283:CJT524296 BZX524283:BZX524296 BQB524283:BQB524296 BGF524283:BGF524296 AWJ524283:AWJ524296 AMN524283:AMN524296 ACR524283:ACR524296 SV524283:SV524296 IZ524283:IZ524296 K524283:K524296 WVL458747:WVL458760 WLP458747:WLP458760 WBT458747:WBT458760 VRX458747:VRX458760 VIB458747:VIB458760 UYF458747:UYF458760 UOJ458747:UOJ458760 UEN458747:UEN458760 TUR458747:TUR458760 TKV458747:TKV458760 TAZ458747:TAZ458760 SRD458747:SRD458760 SHH458747:SHH458760 RXL458747:RXL458760 RNP458747:RNP458760 RDT458747:RDT458760 QTX458747:QTX458760 QKB458747:QKB458760 QAF458747:QAF458760 PQJ458747:PQJ458760 PGN458747:PGN458760 OWR458747:OWR458760 OMV458747:OMV458760 OCZ458747:OCZ458760 NTD458747:NTD458760 NJH458747:NJH458760 MZL458747:MZL458760 MPP458747:MPP458760 MFT458747:MFT458760 LVX458747:LVX458760 LMB458747:LMB458760 LCF458747:LCF458760 KSJ458747:KSJ458760 KIN458747:KIN458760 JYR458747:JYR458760 JOV458747:JOV458760 JEZ458747:JEZ458760 IVD458747:IVD458760 ILH458747:ILH458760 IBL458747:IBL458760 HRP458747:HRP458760 HHT458747:HHT458760 GXX458747:GXX458760 GOB458747:GOB458760 GEF458747:GEF458760 FUJ458747:FUJ458760 FKN458747:FKN458760 FAR458747:FAR458760 EQV458747:EQV458760 EGZ458747:EGZ458760 DXD458747:DXD458760 DNH458747:DNH458760 DDL458747:DDL458760 CTP458747:CTP458760 CJT458747:CJT458760 BZX458747:BZX458760 BQB458747:BQB458760 BGF458747:BGF458760 AWJ458747:AWJ458760 AMN458747:AMN458760 ACR458747:ACR458760 SV458747:SV458760 IZ458747:IZ458760 K458747:K458760 WVL393211:WVL393224 WLP393211:WLP393224 WBT393211:WBT393224 VRX393211:VRX393224 VIB393211:VIB393224 UYF393211:UYF393224 UOJ393211:UOJ393224 UEN393211:UEN393224 TUR393211:TUR393224 TKV393211:TKV393224 TAZ393211:TAZ393224 SRD393211:SRD393224 SHH393211:SHH393224 RXL393211:RXL393224 RNP393211:RNP393224 RDT393211:RDT393224 QTX393211:QTX393224 QKB393211:QKB393224 QAF393211:QAF393224 PQJ393211:PQJ393224 PGN393211:PGN393224 OWR393211:OWR393224 OMV393211:OMV393224 OCZ393211:OCZ393224 NTD393211:NTD393224 NJH393211:NJH393224 MZL393211:MZL393224 MPP393211:MPP393224 MFT393211:MFT393224 LVX393211:LVX393224 LMB393211:LMB393224 LCF393211:LCF393224 KSJ393211:KSJ393224 KIN393211:KIN393224 JYR393211:JYR393224 JOV393211:JOV393224 JEZ393211:JEZ393224 IVD393211:IVD393224 ILH393211:ILH393224 IBL393211:IBL393224 HRP393211:HRP393224 HHT393211:HHT393224 GXX393211:GXX393224 GOB393211:GOB393224 GEF393211:GEF393224 FUJ393211:FUJ393224 FKN393211:FKN393224 FAR393211:FAR393224 EQV393211:EQV393224 EGZ393211:EGZ393224 DXD393211:DXD393224 DNH393211:DNH393224 DDL393211:DDL393224 CTP393211:CTP393224 CJT393211:CJT393224 BZX393211:BZX393224 BQB393211:BQB393224 BGF393211:BGF393224 AWJ393211:AWJ393224 AMN393211:AMN393224 ACR393211:ACR393224 SV393211:SV393224 IZ393211:IZ393224 K393211:K393224 WVL327675:WVL327688 WLP327675:WLP327688 WBT327675:WBT327688 VRX327675:VRX327688 VIB327675:VIB327688 UYF327675:UYF327688 UOJ327675:UOJ327688 UEN327675:UEN327688 TUR327675:TUR327688 TKV327675:TKV327688 TAZ327675:TAZ327688 SRD327675:SRD327688 SHH327675:SHH327688 RXL327675:RXL327688 RNP327675:RNP327688 RDT327675:RDT327688 QTX327675:QTX327688 QKB327675:QKB327688 QAF327675:QAF327688 PQJ327675:PQJ327688 PGN327675:PGN327688 OWR327675:OWR327688 OMV327675:OMV327688 OCZ327675:OCZ327688 NTD327675:NTD327688 NJH327675:NJH327688 MZL327675:MZL327688 MPP327675:MPP327688 MFT327675:MFT327688 LVX327675:LVX327688 LMB327675:LMB327688 LCF327675:LCF327688 KSJ327675:KSJ327688 KIN327675:KIN327688 JYR327675:JYR327688 JOV327675:JOV327688 JEZ327675:JEZ327688 IVD327675:IVD327688 ILH327675:ILH327688 IBL327675:IBL327688 HRP327675:HRP327688 HHT327675:HHT327688 GXX327675:GXX327688 GOB327675:GOB327688 GEF327675:GEF327688 FUJ327675:FUJ327688 FKN327675:FKN327688 FAR327675:FAR327688 EQV327675:EQV327688 EGZ327675:EGZ327688 DXD327675:DXD327688 DNH327675:DNH327688 DDL327675:DDL327688 CTP327675:CTP327688 CJT327675:CJT327688 BZX327675:BZX327688 BQB327675:BQB327688 BGF327675:BGF327688 AWJ327675:AWJ327688 AMN327675:AMN327688 ACR327675:ACR327688 SV327675:SV327688 IZ327675:IZ327688 K327675:K327688 WVL262139:WVL262152 WLP262139:WLP262152 WBT262139:WBT262152 VRX262139:VRX262152 VIB262139:VIB262152 UYF262139:UYF262152 UOJ262139:UOJ262152 UEN262139:UEN262152 TUR262139:TUR262152 TKV262139:TKV262152 TAZ262139:TAZ262152 SRD262139:SRD262152 SHH262139:SHH262152 RXL262139:RXL262152 RNP262139:RNP262152 RDT262139:RDT262152 QTX262139:QTX262152 QKB262139:QKB262152 QAF262139:QAF262152 PQJ262139:PQJ262152 PGN262139:PGN262152 OWR262139:OWR262152 OMV262139:OMV262152 OCZ262139:OCZ262152 NTD262139:NTD262152 NJH262139:NJH262152 MZL262139:MZL262152 MPP262139:MPP262152 MFT262139:MFT262152 LVX262139:LVX262152 LMB262139:LMB262152 LCF262139:LCF262152 KSJ262139:KSJ262152 KIN262139:KIN262152 JYR262139:JYR262152 JOV262139:JOV262152 JEZ262139:JEZ262152 IVD262139:IVD262152 ILH262139:ILH262152 IBL262139:IBL262152 HRP262139:HRP262152 HHT262139:HHT262152 GXX262139:GXX262152 GOB262139:GOB262152 GEF262139:GEF262152 FUJ262139:FUJ262152 FKN262139:FKN262152 FAR262139:FAR262152 EQV262139:EQV262152 EGZ262139:EGZ262152 DXD262139:DXD262152 DNH262139:DNH262152 DDL262139:DDL262152 CTP262139:CTP262152 CJT262139:CJT262152 BZX262139:BZX262152 BQB262139:BQB262152 BGF262139:BGF262152 AWJ262139:AWJ262152 AMN262139:AMN262152 ACR262139:ACR262152 SV262139:SV262152 IZ262139:IZ262152 K262139:K262152 WVL196603:WVL196616 WLP196603:WLP196616 WBT196603:WBT196616 VRX196603:VRX196616 VIB196603:VIB196616 UYF196603:UYF196616 UOJ196603:UOJ196616 UEN196603:UEN196616 TUR196603:TUR196616 TKV196603:TKV196616 TAZ196603:TAZ196616 SRD196603:SRD196616 SHH196603:SHH196616 RXL196603:RXL196616 RNP196603:RNP196616 RDT196603:RDT196616 QTX196603:QTX196616 QKB196603:QKB196616 QAF196603:QAF196616 PQJ196603:PQJ196616 PGN196603:PGN196616 OWR196603:OWR196616 OMV196603:OMV196616 OCZ196603:OCZ196616 NTD196603:NTD196616 NJH196603:NJH196616 MZL196603:MZL196616 MPP196603:MPP196616 MFT196603:MFT196616 LVX196603:LVX196616 LMB196603:LMB196616 LCF196603:LCF196616 KSJ196603:KSJ196616 KIN196603:KIN196616 JYR196603:JYR196616 JOV196603:JOV196616 JEZ196603:JEZ196616 IVD196603:IVD196616 ILH196603:ILH196616 IBL196603:IBL196616 HRP196603:HRP196616 HHT196603:HHT196616 GXX196603:GXX196616 GOB196603:GOB196616 GEF196603:GEF196616 FUJ196603:FUJ196616 FKN196603:FKN196616 FAR196603:FAR196616 EQV196603:EQV196616 EGZ196603:EGZ196616 DXD196603:DXD196616 DNH196603:DNH196616 DDL196603:DDL196616 CTP196603:CTP196616 CJT196603:CJT196616 BZX196603:BZX196616 BQB196603:BQB196616 BGF196603:BGF196616 AWJ196603:AWJ196616 AMN196603:AMN196616 ACR196603:ACR196616 SV196603:SV196616 IZ196603:IZ196616 K196603:K196616 WVL131067:WVL131080 WLP131067:WLP131080 WBT131067:WBT131080 VRX131067:VRX131080 VIB131067:VIB131080 UYF131067:UYF131080 UOJ131067:UOJ131080 UEN131067:UEN131080 TUR131067:TUR131080 TKV131067:TKV131080 TAZ131067:TAZ131080 SRD131067:SRD131080 SHH131067:SHH131080 RXL131067:RXL131080 RNP131067:RNP131080 RDT131067:RDT131080 QTX131067:QTX131080 QKB131067:QKB131080 QAF131067:QAF131080 PQJ131067:PQJ131080 PGN131067:PGN131080 OWR131067:OWR131080 OMV131067:OMV131080 OCZ131067:OCZ131080 NTD131067:NTD131080 NJH131067:NJH131080 MZL131067:MZL131080 MPP131067:MPP131080 MFT131067:MFT131080 LVX131067:LVX131080 LMB131067:LMB131080 LCF131067:LCF131080 KSJ131067:KSJ131080 KIN131067:KIN131080 JYR131067:JYR131080 JOV131067:JOV131080 JEZ131067:JEZ131080 IVD131067:IVD131080 ILH131067:ILH131080 IBL131067:IBL131080 HRP131067:HRP131080 HHT131067:HHT131080 GXX131067:GXX131080 GOB131067:GOB131080 GEF131067:GEF131080 FUJ131067:FUJ131080 FKN131067:FKN131080 FAR131067:FAR131080 EQV131067:EQV131080 EGZ131067:EGZ131080 DXD131067:DXD131080 DNH131067:DNH131080 DDL131067:DDL131080 CTP131067:CTP131080 CJT131067:CJT131080 BZX131067:BZX131080 BQB131067:BQB131080 BGF131067:BGF131080 AWJ131067:AWJ131080 AMN131067:AMN131080 ACR131067:ACR131080 SV131067:SV131080 IZ131067:IZ131080 K131067:K131080 WVL65531:WVL65544 WLP65531:WLP65544 WBT65531:WBT65544 VRX65531:VRX65544 VIB65531:VIB65544 UYF65531:UYF65544 UOJ65531:UOJ65544 UEN65531:UEN65544 TUR65531:TUR65544 TKV65531:TKV65544 TAZ65531:TAZ65544 SRD65531:SRD65544 SHH65531:SHH65544 RXL65531:RXL65544 RNP65531:RNP65544 RDT65531:RDT65544 QTX65531:QTX65544 QKB65531:QKB65544 QAF65531:QAF65544 PQJ65531:PQJ65544 PGN65531:PGN65544 OWR65531:OWR65544 OMV65531:OMV65544 OCZ65531:OCZ65544 NTD65531:NTD65544 NJH65531:NJH65544 MZL65531:MZL65544 MPP65531:MPP65544 MFT65531:MFT65544 LVX65531:LVX65544 LMB65531:LMB65544 LCF65531:LCF65544 KSJ65531:KSJ65544 KIN65531:KIN65544 JYR65531:JYR65544 JOV65531:JOV65544 JEZ65531:JEZ65544 IVD65531:IVD65544 ILH65531:ILH65544 IBL65531:IBL65544 HRP65531:HRP65544 HHT65531:HHT65544 GXX65531:GXX65544 GOB65531:GOB65544 GEF65531:GEF65544 FUJ65531:FUJ65544 FKN65531:FKN65544 FAR65531:FAR65544 EQV65531:EQV65544 EGZ65531:EGZ65544 DXD65531:DXD65544 DNH65531:DNH65544 DDL65531:DDL65544 CTP65531:CTP65544 CJT65531:CJT65544 BZX65531:BZX65544 BQB65531:BQB65544 BGF65531:BGF65544 AWJ65531:AWJ65544 AMN65531:AMN65544 ACR65531:ACR65544 SV65531:SV65544 IZ65531:IZ65544 K65531:K65544 H65513:K65518 WVI983100:WVL983137 WLM983100:WLP983137 WBQ983100:WBT983137 VRU983100:VRX983137 VHY983100:VIB983137 UYC983100:UYF983137 UOG983100:UOJ983137 UEK983100:UEN983137 TUO983100:TUR983137 TKS983100:TKV983137 TAW983100:TAZ983137 SRA983100:SRD983137 SHE983100:SHH983137 RXI983100:RXL983137 RNM983100:RNP983137 RDQ983100:RDT983137 QTU983100:QTX983137 QJY983100:QKB983137 QAC983100:QAF983137 PQG983100:PQJ983137 PGK983100:PGN983137 OWO983100:OWR983137 OMS983100:OMV983137 OCW983100:OCZ983137 NTA983100:NTD983137 NJE983100:NJH983137 MZI983100:MZL983137 MPM983100:MPP983137 MFQ983100:MFT983137 LVU983100:LVX983137 LLY983100:LMB983137 LCC983100:LCF983137 KSG983100:KSJ983137 KIK983100:KIN983137 JYO983100:JYR983137 JOS983100:JOV983137 JEW983100:JEZ983137 IVA983100:IVD983137 ILE983100:ILH983137 IBI983100:IBL983137 HRM983100:HRP983137 HHQ983100:HHT983137 GXU983100:GXX983137 GNY983100:GOB983137 GEC983100:GEF983137 FUG983100:FUJ983137 FKK983100:FKN983137 FAO983100:FAR983137 EQS983100:EQV983137 EGW983100:EGZ983137 DXA983100:DXD983137 DNE983100:DNH983137 DDI983100:DDL983137 CTM983100:CTP983137 CJQ983100:CJT983137 BZU983100:BZX983137 BPY983100:BQB983137 BGC983100:BGF983137 AWG983100:AWJ983137 AMK983100:AMN983137 ACO983100:ACR983137 SS983100:SV983137 IW983100:IZ983137 H983100:K983137 WVI917564:WVL917601 WLM917564:WLP917601 WBQ917564:WBT917601 VRU917564:VRX917601 VHY917564:VIB917601 UYC917564:UYF917601 UOG917564:UOJ917601 UEK917564:UEN917601 TUO917564:TUR917601 TKS917564:TKV917601 TAW917564:TAZ917601 SRA917564:SRD917601 SHE917564:SHH917601 RXI917564:RXL917601 RNM917564:RNP917601 RDQ917564:RDT917601 QTU917564:QTX917601 QJY917564:QKB917601 QAC917564:QAF917601 PQG917564:PQJ917601 PGK917564:PGN917601 OWO917564:OWR917601 OMS917564:OMV917601 OCW917564:OCZ917601 NTA917564:NTD917601 NJE917564:NJH917601 MZI917564:MZL917601 MPM917564:MPP917601 MFQ917564:MFT917601 LVU917564:LVX917601 LLY917564:LMB917601 LCC917564:LCF917601 KSG917564:KSJ917601 KIK917564:KIN917601 JYO917564:JYR917601 JOS917564:JOV917601 JEW917564:JEZ917601 IVA917564:IVD917601 ILE917564:ILH917601 IBI917564:IBL917601 HRM917564:HRP917601 HHQ917564:HHT917601 GXU917564:GXX917601 GNY917564:GOB917601 GEC917564:GEF917601 FUG917564:FUJ917601 FKK917564:FKN917601 FAO917564:FAR917601 EQS917564:EQV917601 EGW917564:EGZ917601 DXA917564:DXD917601 DNE917564:DNH917601 DDI917564:DDL917601 CTM917564:CTP917601 CJQ917564:CJT917601 BZU917564:BZX917601 BPY917564:BQB917601 BGC917564:BGF917601 AWG917564:AWJ917601 AMK917564:AMN917601 ACO917564:ACR917601 SS917564:SV917601 IW917564:IZ917601 H917564:K917601 WVI852028:WVL852065 WLM852028:WLP852065 WBQ852028:WBT852065 VRU852028:VRX852065 VHY852028:VIB852065 UYC852028:UYF852065 UOG852028:UOJ852065 UEK852028:UEN852065 TUO852028:TUR852065 TKS852028:TKV852065 TAW852028:TAZ852065 SRA852028:SRD852065 SHE852028:SHH852065 RXI852028:RXL852065 RNM852028:RNP852065 RDQ852028:RDT852065 QTU852028:QTX852065 QJY852028:QKB852065 QAC852028:QAF852065 PQG852028:PQJ852065 PGK852028:PGN852065 OWO852028:OWR852065 OMS852028:OMV852065 OCW852028:OCZ852065 NTA852028:NTD852065 NJE852028:NJH852065 MZI852028:MZL852065 MPM852028:MPP852065 MFQ852028:MFT852065 LVU852028:LVX852065 LLY852028:LMB852065 LCC852028:LCF852065 KSG852028:KSJ852065 KIK852028:KIN852065 JYO852028:JYR852065 JOS852028:JOV852065 JEW852028:JEZ852065 IVA852028:IVD852065 ILE852028:ILH852065 IBI852028:IBL852065 HRM852028:HRP852065 HHQ852028:HHT852065 GXU852028:GXX852065 GNY852028:GOB852065 GEC852028:GEF852065 FUG852028:FUJ852065 FKK852028:FKN852065 FAO852028:FAR852065 EQS852028:EQV852065 EGW852028:EGZ852065 DXA852028:DXD852065 DNE852028:DNH852065 DDI852028:DDL852065 CTM852028:CTP852065 CJQ852028:CJT852065 BZU852028:BZX852065 BPY852028:BQB852065 BGC852028:BGF852065 AWG852028:AWJ852065 AMK852028:AMN852065 ACO852028:ACR852065 SS852028:SV852065 IW852028:IZ852065 H852028:K852065 WVI786492:WVL786529 WLM786492:WLP786529 WBQ786492:WBT786529 VRU786492:VRX786529 VHY786492:VIB786529 UYC786492:UYF786529 UOG786492:UOJ786529 UEK786492:UEN786529 TUO786492:TUR786529 TKS786492:TKV786529 TAW786492:TAZ786529 SRA786492:SRD786529 SHE786492:SHH786529 RXI786492:RXL786529 RNM786492:RNP786529 RDQ786492:RDT786529 QTU786492:QTX786529 QJY786492:QKB786529 QAC786492:QAF786529 PQG786492:PQJ786529 PGK786492:PGN786529 OWO786492:OWR786529 OMS786492:OMV786529 OCW786492:OCZ786529 NTA786492:NTD786529 NJE786492:NJH786529 MZI786492:MZL786529 MPM786492:MPP786529 MFQ786492:MFT786529 LVU786492:LVX786529 LLY786492:LMB786529 LCC786492:LCF786529 KSG786492:KSJ786529 KIK786492:KIN786529 JYO786492:JYR786529 JOS786492:JOV786529 JEW786492:JEZ786529 IVA786492:IVD786529 ILE786492:ILH786529 IBI786492:IBL786529 HRM786492:HRP786529 HHQ786492:HHT786529 GXU786492:GXX786529 GNY786492:GOB786529 GEC786492:GEF786529 FUG786492:FUJ786529 FKK786492:FKN786529 FAO786492:FAR786529 EQS786492:EQV786529 EGW786492:EGZ786529 DXA786492:DXD786529 DNE786492:DNH786529 DDI786492:DDL786529 CTM786492:CTP786529 CJQ786492:CJT786529 BZU786492:BZX786529 BPY786492:BQB786529 BGC786492:BGF786529 AWG786492:AWJ786529 AMK786492:AMN786529 ACO786492:ACR786529 SS786492:SV786529 IW786492:IZ786529 H786492:K786529 WVI720956:WVL720993 WLM720956:WLP720993 WBQ720956:WBT720993 VRU720956:VRX720993 VHY720956:VIB720993 UYC720956:UYF720993 UOG720956:UOJ720993 UEK720956:UEN720993 TUO720956:TUR720993 TKS720956:TKV720993 TAW720956:TAZ720993 SRA720956:SRD720993 SHE720956:SHH720993 RXI720956:RXL720993 RNM720956:RNP720993 RDQ720956:RDT720993 QTU720956:QTX720993 QJY720956:QKB720993 QAC720956:QAF720993 PQG720956:PQJ720993 PGK720956:PGN720993 OWO720956:OWR720993 OMS720956:OMV720993 OCW720956:OCZ720993 NTA720956:NTD720993 NJE720956:NJH720993 MZI720956:MZL720993 MPM720956:MPP720993 MFQ720956:MFT720993 LVU720956:LVX720993 LLY720956:LMB720993 LCC720956:LCF720993 KSG720956:KSJ720993 KIK720956:KIN720993 JYO720956:JYR720993 JOS720956:JOV720993 JEW720956:JEZ720993 IVA720956:IVD720993 ILE720956:ILH720993 IBI720956:IBL720993 HRM720956:HRP720993 HHQ720956:HHT720993 GXU720956:GXX720993 GNY720956:GOB720993 GEC720956:GEF720993 FUG720956:FUJ720993 FKK720956:FKN720993 FAO720956:FAR720993 EQS720956:EQV720993 EGW720956:EGZ720993 DXA720956:DXD720993 DNE720956:DNH720993 DDI720956:DDL720993 CTM720956:CTP720993 CJQ720956:CJT720993 BZU720956:BZX720993 BPY720956:BQB720993 BGC720956:BGF720993 AWG720956:AWJ720993 AMK720956:AMN720993 ACO720956:ACR720993 SS720956:SV720993 IW720956:IZ720993 H720956:K720993 WVI655420:WVL655457 WLM655420:WLP655457 WBQ655420:WBT655457 VRU655420:VRX655457 VHY655420:VIB655457 UYC655420:UYF655457 UOG655420:UOJ655457 UEK655420:UEN655457 TUO655420:TUR655457 TKS655420:TKV655457 TAW655420:TAZ655457 SRA655420:SRD655457 SHE655420:SHH655457 RXI655420:RXL655457 RNM655420:RNP655457 RDQ655420:RDT655457 QTU655420:QTX655457 QJY655420:QKB655457 QAC655420:QAF655457 PQG655420:PQJ655457 PGK655420:PGN655457 OWO655420:OWR655457 OMS655420:OMV655457 OCW655420:OCZ655457 NTA655420:NTD655457 NJE655420:NJH655457 MZI655420:MZL655457 MPM655420:MPP655457 MFQ655420:MFT655457 LVU655420:LVX655457 LLY655420:LMB655457 LCC655420:LCF655457 KSG655420:KSJ655457 KIK655420:KIN655457 JYO655420:JYR655457 JOS655420:JOV655457 JEW655420:JEZ655457 IVA655420:IVD655457 ILE655420:ILH655457 IBI655420:IBL655457 HRM655420:HRP655457 HHQ655420:HHT655457 GXU655420:GXX655457 GNY655420:GOB655457 GEC655420:GEF655457 FUG655420:FUJ655457 FKK655420:FKN655457 FAO655420:FAR655457 EQS655420:EQV655457 EGW655420:EGZ655457 DXA655420:DXD655457 DNE655420:DNH655457 DDI655420:DDL655457 CTM655420:CTP655457 CJQ655420:CJT655457 BZU655420:BZX655457 BPY655420:BQB655457 BGC655420:BGF655457 AWG655420:AWJ655457 AMK655420:AMN655457 ACO655420:ACR655457 SS655420:SV655457 IW655420:IZ655457 H655420:K655457 WVI589884:WVL589921 WLM589884:WLP589921 WBQ589884:WBT589921 VRU589884:VRX589921 VHY589884:VIB589921 UYC589884:UYF589921 UOG589884:UOJ589921 UEK589884:UEN589921 TUO589884:TUR589921 TKS589884:TKV589921 TAW589884:TAZ589921 SRA589884:SRD589921 SHE589884:SHH589921 RXI589884:RXL589921 RNM589884:RNP589921 RDQ589884:RDT589921 QTU589884:QTX589921 QJY589884:QKB589921 QAC589884:QAF589921 PQG589884:PQJ589921 PGK589884:PGN589921 OWO589884:OWR589921 OMS589884:OMV589921 OCW589884:OCZ589921 NTA589884:NTD589921 NJE589884:NJH589921 MZI589884:MZL589921 MPM589884:MPP589921 MFQ589884:MFT589921 LVU589884:LVX589921 LLY589884:LMB589921 LCC589884:LCF589921 KSG589884:KSJ589921 KIK589884:KIN589921 JYO589884:JYR589921 JOS589884:JOV589921 JEW589884:JEZ589921 IVA589884:IVD589921 ILE589884:ILH589921 IBI589884:IBL589921 HRM589884:HRP589921 HHQ589884:HHT589921 GXU589884:GXX589921 GNY589884:GOB589921 GEC589884:GEF589921 FUG589884:FUJ589921 FKK589884:FKN589921 FAO589884:FAR589921 EQS589884:EQV589921 EGW589884:EGZ589921 DXA589884:DXD589921 DNE589884:DNH589921 DDI589884:DDL589921 CTM589884:CTP589921 CJQ589884:CJT589921 BZU589884:BZX589921 BPY589884:BQB589921 BGC589884:BGF589921 AWG589884:AWJ589921 AMK589884:AMN589921 ACO589884:ACR589921 SS589884:SV589921 IW589884:IZ589921 H589884:K589921 WVI524348:WVL524385 WLM524348:WLP524385 WBQ524348:WBT524385 VRU524348:VRX524385 VHY524348:VIB524385 UYC524348:UYF524385 UOG524348:UOJ524385 UEK524348:UEN524385 TUO524348:TUR524385 TKS524348:TKV524385 TAW524348:TAZ524385 SRA524348:SRD524385 SHE524348:SHH524385 RXI524348:RXL524385 RNM524348:RNP524385 RDQ524348:RDT524385 QTU524348:QTX524385 QJY524348:QKB524385 QAC524348:QAF524385 PQG524348:PQJ524385 PGK524348:PGN524385 OWO524348:OWR524385 OMS524348:OMV524385 OCW524348:OCZ524385 NTA524348:NTD524385 NJE524348:NJH524385 MZI524348:MZL524385 MPM524348:MPP524385 MFQ524348:MFT524385 LVU524348:LVX524385 LLY524348:LMB524385 LCC524348:LCF524385 KSG524348:KSJ524385 KIK524348:KIN524385 JYO524348:JYR524385 JOS524348:JOV524385 JEW524348:JEZ524385 IVA524348:IVD524385 ILE524348:ILH524385 IBI524348:IBL524385 HRM524348:HRP524385 HHQ524348:HHT524385 GXU524348:GXX524385 GNY524348:GOB524385 GEC524348:GEF524385 FUG524348:FUJ524385 FKK524348:FKN524385 FAO524348:FAR524385 EQS524348:EQV524385 EGW524348:EGZ524385 DXA524348:DXD524385 DNE524348:DNH524385 DDI524348:DDL524385 CTM524348:CTP524385 CJQ524348:CJT524385 BZU524348:BZX524385 BPY524348:BQB524385 BGC524348:BGF524385 AWG524348:AWJ524385 AMK524348:AMN524385 ACO524348:ACR524385 SS524348:SV524385 IW524348:IZ524385 H524348:K524385 WVI458812:WVL458849 WLM458812:WLP458849 WBQ458812:WBT458849 VRU458812:VRX458849 VHY458812:VIB458849 UYC458812:UYF458849 UOG458812:UOJ458849 UEK458812:UEN458849 TUO458812:TUR458849 TKS458812:TKV458849 TAW458812:TAZ458849 SRA458812:SRD458849 SHE458812:SHH458849 RXI458812:RXL458849 RNM458812:RNP458849 RDQ458812:RDT458849 QTU458812:QTX458849 QJY458812:QKB458849 QAC458812:QAF458849 PQG458812:PQJ458849 PGK458812:PGN458849 OWO458812:OWR458849 OMS458812:OMV458849 OCW458812:OCZ458849 NTA458812:NTD458849 NJE458812:NJH458849 MZI458812:MZL458849 MPM458812:MPP458849 MFQ458812:MFT458849 LVU458812:LVX458849 LLY458812:LMB458849 LCC458812:LCF458849 KSG458812:KSJ458849 KIK458812:KIN458849 JYO458812:JYR458849 JOS458812:JOV458849 JEW458812:JEZ458849 IVA458812:IVD458849 ILE458812:ILH458849 IBI458812:IBL458849 HRM458812:HRP458849 HHQ458812:HHT458849 GXU458812:GXX458849 GNY458812:GOB458849 GEC458812:GEF458849 FUG458812:FUJ458849 FKK458812:FKN458849 FAO458812:FAR458849 EQS458812:EQV458849 EGW458812:EGZ458849 DXA458812:DXD458849 DNE458812:DNH458849 DDI458812:DDL458849 CTM458812:CTP458849 CJQ458812:CJT458849 BZU458812:BZX458849 BPY458812:BQB458849 BGC458812:BGF458849 AWG458812:AWJ458849 AMK458812:AMN458849 ACO458812:ACR458849 SS458812:SV458849 IW458812:IZ458849 H458812:K458849 WVI393276:WVL393313 WLM393276:WLP393313 WBQ393276:WBT393313 VRU393276:VRX393313 VHY393276:VIB393313 UYC393276:UYF393313 UOG393276:UOJ393313 UEK393276:UEN393313 TUO393276:TUR393313 TKS393276:TKV393313 TAW393276:TAZ393313 SRA393276:SRD393313 SHE393276:SHH393313 RXI393276:RXL393313 RNM393276:RNP393313 RDQ393276:RDT393313 QTU393276:QTX393313 QJY393276:QKB393313 QAC393276:QAF393313 PQG393276:PQJ393313 PGK393276:PGN393313 OWO393276:OWR393313 OMS393276:OMV393313 OCW393276:OCZ393313 NTA393276:NTD393313 NJE393276:NJH393313 MZI393276:MZL393313 MPM393276:MPP393313 MFQ393276:MFT393313 LVU393276:LVX393313 LLY393276:LMB393313 LCC393276:LCF393313 KSG393276:KSJ393313 KIK393276:KIN393313 JYO393276:JYR393313 JOS393276:JOV393313 JEW393276:JEZ393313 IVA393276:IVD393313 ILE393276:ILH393313 IBI393276:IBL393313 HRM393276:HRP393313 HHQ393276:HHT393313 GXU393276:GXX393313 GNY393276:GOB393313 GEC393276:GEF393313 FUG393276:FUJ393313 FKK393276:FKN393313 FAO393276:FAR393313 EQS393276:EQV393313 EGW393276:EGZ393313 DXA393276:DXD393313 DNE393276:DNH393313 DDI393276:DDL393313 CTM393276:CTP393313 CJQ393276:CJT393313 BZU393276:BZX393313 BPY393276:BQB393313 BGC393276:BGF393313 AWG393276:AWJ393313 AMK393276:AMN393313 ACO393276:ACR393313 SS393276:SV393313 IW393276:IZ393313 H393276:K393313 WVI327740:WVL327777 WLM327740:WLP327777 WBQ327740:WBT327777 VRU327740:VRX327777 VHY327740:VIB327777 UYC327740:UYF327777 UOG327740:UOJ327777 UEK327740:UEN327777 TUO327740:TUR327777 TKS327740:TKV327777 TAW327740:TAZ327777 SRA327740:SRD327777 SHE327740:SHH327777 RXI327740:RXL327777 RNM327740:RNP327777 RDQ327740:RDT327777 QTU327740:QTX327777 QJY327740:QKB327777 QAC327740:QAF327777 PQG327740:PQJ327777 PGK327740:PGN327777 OWO327740:OWR327777 OMS327740:OMV327777 OCW327740:OCZ327777 NTA327740:NTD327777 NJE327740:NJH327777 MZI327740:MZL327777 MPM327740:MPP327777 MFQ327740:MFT327777 LVU327740:LVX327777 LLY327740:LMB327777 LCC327740:LCF327777 KSG327740:KSJ327777 KIK327740:KIN327777 JYO327740:JYR327777 JOS327740:JOV327777 JEW327740:JEZ327777 IVA327740:IVD327777 ILE327740:ILH327777 IBI327740:IBL327777 HRM327740:HRP327777 HHQ327740:HHT327777 GXU327740:GXX327777 GNY327740:GOB327777 GEC327740:GEF327777 FUG327740:FUJ327777 FKK327740:FKN327777 FAO327740:FAR327777 EQS327740:EQV327777 EGW327740:EGZ327777 DXA327740:DXD327777 DNE327740:DNH327777 DDI327740:DDL327777 CTM327740:CTP327777 CJQ327740:CJT327777 BZU327740:BZX327777 BPY327740:BQB327777 BGC327740:BGF327777 AWG327740:AWJ327777 AMK327740:AMN327777 ACO327740:ACR327777 SS327740:SV327777 IW327740:IZ327777 H327740:K327777 WVI262204:WVL262241 WLM262204:WLP262241 WBQ262204:WBT262241 VRU262204:VRX262241 VHY262204:VIB262241 UYC262204:UYF262241 UOG262204:UOJ262241 UEK262204:UEN262241 TUO262204:TUR262241 TKS262204:TKV262241 TAW262204:TAZ262241 SRA262204:SRD262241 SHE262204:SHH262241 RXI262204:RXL262241 RNM262204:RNP262241 RDQ262204:RDT262241 QTU262204:QTX262241 QJY262204:QKB262241 QAC262204:QAF262241 PQG262204:PQJ262241 PGK262204:PGN262241 OWO262204:OWR262241 OMS262204:OMV262241 OCW262204:OCZ262241 NTA262204:NTD262241 NJE262204:NJH262241 MZI262204:MZL262241 MPM262204:MPP262241 MFQ262204:MFT262241 LVU262204:LVX262241 LLY262204:LMB262241 LCC262204:LCF262241 KSG262204:KSJ262241 KIK262204:KIN262241 JYO262204:JYR262241 JOS262204:JOV262241 JEW262204:JEZ262241 IVA262204:IVD262241 ILE262204:ILH262241 IBI262204:IBL262241 HRM262204:HRP262241 HHQ262204:HHT262241 GXU262204:GXX262241 GNY262204:GOB262241 GEC262204:GEF262241 FUG262204:FUJ262241 FKK262204:FKN262241 FAO262204:FAR262241 EQS262204:EQV262241 EGW262204:EGZ262241 DXA262204:DXD262241 DNE262204:DNH262241 DDI262204:DDL262241 CTM262204:CTP262241 CJQ262204:CJT262241 BZU262204:BZX262241 BPY262204:BQB262241 BGC262204:BGF262241 AWG262204:AWJ262241 AMK262204:AMN262241 ACO262204:ACR262241 SS262204:SV262241 IW262204:IZ262241 H262204:K262241 WVI196668:WVL196705 WLM196668:WLP196705 WBQ196668:WBT196705 VRU196668:VRX196705 VHY196668:VIB196705 UYC196668:UYF196705 UOG196668:UOJ196705 UEK196668:UEN196705 TUO196668:TUR196705 TKS196668:TKV196705 TAW196668:TAZ196705 SRA196668:SRD196705 SHE196668:SHH196705 RXI196668:RXL196705 RNM196668:RNP196705 RDQ196668:RDT196705 QTU196668:QTX196705 QJY196668:QKB196705 QAC196668:QAF196705 PQG196668:PQJ196705 PGK196668:PGN196705 OWO196668:OWR196705 OMS196668:OMV196705 OCW196668:OCZ196705 NTA196668:NTD196705 NJE196668:NJH196705 MZI196668:MZL196705 MPM196668:MPP196705 MFQ196668:MFT196705 LVU196668:LVX196705 LLY196668:LMB196705 LCC196668:LCF196705 KSG196668:KSJ196705 KIK196668:KIN196705 JYO196668:JYR196705 JOS196668:JOV196705 JEW196668:JEZ196705 IVA196668:IVD196705 ILE196668:ILH196705 IBI196668:IBL196705 HRM196668:HRP196705 HHQ196668:HHT196705 GXU196668:GXX196705 GNY196668:GOB196705 GEC196668:GEF196705 FUG196668:FUJ196705 FKK196668:FKN196705 FAO196668:FAR196705 EQS196668:EQV196705 EGW196668:EGZ196705 DXA196668:DXD196705 DNE196668:DNH196705 DDI196668:DDL196705 CTM196668:CTP196705 CJQ196668:CJT196705 BZU196668:BZX196705 BPY196668:BQB196705 BGC196668:BGF196705 AWG196668:AWJ196705 AMK196668:AMN196705 ACO196668:ACR196705 SS196668:SV196705 IW196668:IZ196705 H196668:K196705 WVI131132:WVL131169 WLM131132:WLP131169 WBQ131132:WBT131169 VRU131132:VRX131169 VHY131132:VIB131169 UYC131132:UYF131169 UOG131132:UOJ131169 UEK131132:UEN131169 TUO131132:TUR131169 TKS131132:TKV131169 TAW131132:TAZ131169 SRA131132:SRD131169 SHE131132:SHH131169 RXI131132:RXL131169 RNM131132:RNP131169 RDQ131132:RDT131169 QTU131132:QTX131169 QJY131132:QKB131169 QAC131132:QAF131169 PQG131132:PQJ131169 PGK131132:PGN131169 OWO131132:OWR131169 OMS131132:OMV131169 OCW131132:OCZ131169 NTA131132:NTD131169 NJE131132:NJH131169 MZI131132:MZL131169 MPM131132:MPP131169 MFQ131132:MFT131169 LVU131132:LVX131169 LLY131132:LMB131169 LCC131132:LCF131169 KSG131132:KSJ131169 KIK131132:KIN131169 JYO131132:JYR131169 JOS131132:JOV131169 JEW131132:JEZ131169 IVA131132:IVD131169 ILE131132:ILH131169 IBI131132:IBL131169 HRM131132:HRP131169 HHQ131132:HHT131169 GXU131132:GXX131169 GNY131132:GOB131169 GEC131132:GEF131169 FUG131132:FUJ131169 FKK131132:FKN131169 FAO131132:FAR131169 EQS131132:EQV131169 EGW131132:EGZ131169 DXA131132:DXD131169 DNE131132:DNH131169 DDI131132:DDL131169 CTM131132:CTP131169 CJQ131132:CJT131169 BZU131132:BZX131169 BPY131132:BQB131169 BGC131132:BGF131169 AWG131132:AWJ131169 AMK131132:AMN131169 ACO131132:ACR131169 SS131132:SV131169 IW131132:IZ131169 H131132:K131169 WVI65596:WVL65633 WLM65596:WLP65633 WBQ65596:WBT65633 VRU65596:VRX65633 VHY65596:VIB65633 UYC65596:UYF65633 UOG65596:UOJ65633 UEK65596:UEN65633 TUO65596:TUR65633 TKS65596:TKV65633 TAW65596:TAZ65633 SRA65596:SRD65633 SHE65596:SHH65633 RXI65596:RXL65633 RNM65596:RNP65633 RDQ65596:RDT65633 QTU65596:QTX65633 QJY65596:QKB65633 QAC65596:QAF65633 PQG65596:PQJ65633 PGK65596:PGN65633 OWO65596:OWR65633 OMS65596:OMV65633 OCW65596:OCZ65633 NTA65596:NTD65633 NJE65596:NJH65633 MZI65596:MZL65633 MPM65596:MPP65633 MFQ65596:MFT65633 LVU65596:LVX65633 LLY65596:LMB65633 LCC65596:LCF65633 KSG65596:KSJ65633 KIK65596:KIN65633 JYO65596:JYR65633 JOS65596:JOV65633 JEW65596:JEZ65633 IVA65596:IVD65633 ILE65596:ILH65633 IBI65596:IBL65633 HRM65596:HRP65633 HHQ65596:HHT65633 GXU65596:GXX65633 GNY65596:GOB65633 GEC65596:GEF65633 FUG65596:FUJ65633 FKK65596:FKN65633 FAO65596:FAR65633 EQS65596:EQV65633 EGW65596:EGZ65633 DXA65596:DXD65633 DNE65596:DNH65633 DDI65596:DDL65633 CTM65596:CTP65633 CJQ65596:CJT65633 BZU65596:BZX65633 BPY65596:BQB65633 BGC65596:BGF65633 AWG65596:AWJ65633 AMK65596:AMN65633 ACO65596:ACR65633 SS65596:SV65633 IW65596:IZ65633 H65596:K65633 WVI983098:WVL983098 WLM983098:WLP983098 WBQ983098:WBT983098 VRU983098:VRX983098 VHY983098:VIB983098 UYC983098:UYF983098 UOG983098:UOJ983098 UEK983098:UEN983098 TUO983098:TUR983098 TKS983098:TKV983098 TAW983098:TAZ983098 SRA983098:SRD983098 SHE983098:SHH983098 RXI983098:RXL983098 RNM983098:RNP983098 RDQ983098:RDT983098 QTU983098:QTX983098 QJY983098:QKB983098 QAC983098:QAF983098 PQG983098:PQJ983098 PGK983098:PGN983098 OWO983098:OWR983098 OMS983098:OMV983098 OCW983098:OCZ983098 NTA983098:NTD983098 NJE983098:NJH983098 MZI983098:MZL983098 MPM983098:MPP983098 MFQ983098:MFT983098 LVU983098:LVX983098 LLY983098:LMB983098 LCC983098:LCF983098 KSG983098:KSJ983098 KIK983098:KIN983098 JYO983098:JYR983098 JOS983098:JOV983098 JEW983098:JEZ983098 IVA983098:IVD983098 ILE983098:ILH983098 IBI983098:IBL983098 HRM983098:HRP983098 HHQ983098:HHT983098 GXU983098:GXX983098 GNY983098:GOB983098 GEC983098:GEF983098 FUG983098:FUJ983098 FKK983098:FKN983098 FAO983098:FAR983098 EQS983098:EQV983098 EGW983098:EGZ983098 DXA983098:DXD983098 DNE983098:DNH983098 DDI983098:DDL983098 CTM983098:CTP983098 CJQ983098:CJT983098 BZU983098:BZX983098 BPY983098:BQB983098 BGC983098:BGF983098 AWG983098:AWJ983098 AMK983098:AMN983098 ACO983098:ACR983098 SS983098:SV983098 IW983098:IZ983098 H983098:K983098 WVI917562:WVL917562 WLM917562:WLP917562 WBQ917562:WBT917562 VRU917562:VRX917562 VHY917562:VIB917562 UYC917562:UYF917562 UOG917562:UOJ917562 UEK917562:UEN917562 TUO917562:TUR917562 TKS917562:TKV917562 TAW917562:TAZ917562 SRA917562:SRD917562 SHE917562:SHH917562 RXI917562:RXL917562 RNM917562:RNP917562 RDQ917562:RDT917562 QTU917562:QTX917562 QJY917562:QKB917562 QAC917562:QAF917562 PQG917562:PQJ917562 PGK917562:PGN917562 OWO917562:OWR917562 OMS917562:OMV917562 OCW917562:OCZ917562 NTA917562:NTD917562 NJE917562:NJH917562 MZI917562:MZL917562 MPM917562:MPP917562 MFQ917562:MFT917562 LVU917562:LVX917562 LLY917562:LMB917562 LCC917562:LCF917562 KSG917562:KSJ917562 KIK917562:KIN917562 JYO917562:JYR917562 JOS917562:JOV917562 JEW917562:JEZ917562 IVA917562:IVD917562 ILE917562:ILH917562 IBI917562:IBL917562 HRM917562:HRP917562 HHQ917562:HHT917562 GXU917562:GXX917562 GNY917562:GOB917562 GEC917562:GEF917562 FUG917562:FUJ917562 FKK917562:FKN917562 FAO917562:FAR917562 EQS917562:EQV917562 EGW917562:EGZ917562 DXA917562:DXD917562 DNE917562:DNH917562 DDI917562:DDL917562 CTM917562:CTP917562 CJQ917562:CJT917562 BZU917562:BZX917562 BPY917562:BQB917562 BGC917562:BGF917562 AWG917562:AWJ917562 AMK917562:AMN917562 ACO917562:ACR917562 SS917562:SV917562 IW917562:IZ917562 H917562:K917562 WVI852026:WVL852026 WLM852026:WLP852026 WBQ852026:WBT852026 VRU852026:VRX852026 VHY852026:VIB852026 UYC852026:UYF852026 UOG852026:UOJ852026 UEK852026:UEN852026 TUO852026:TUR852026 TKS852026:TKV852026 TAW852026:TAZ852026 SRA852026:SRD852026 SHE852026:SHH852026 RXI852026:RXL852026 RNM852026:RNP852026 RDQ852026:RDT852026 QTU852026:QTX852026 QJY852026:QKB852026 QAC852026:QAF852026 PQG852026:PQJ852026 PGK852026:PGN852026 OWO852026:OWR852026 OMS852026:OMV852026 OCW852026:OCZ852026 NTA852026:NTD852026 NJE852026:NJH852026 MZI852026:MZL852026 MPM852026:MPP852026 MFQ852026:MFT852026 LVU852026:LVX852026 LLY852026:LMB852026 LCC852026:LCF852026 KSG852026:KSJ852026 KIK852026:KIN852026 JYO852026:JYR852026 JOS852026:JOV852026 JEW852026:JEZ852026 IVA852026:IVD852026 ILE852026:ILH852026 IBI852026:IBL852026 HRM852026:HRP852026 HHQ852026:HHT852026 GXU852026:GXX852026 GNY852026:GOB852026 GEC852026:GEF852026 FUG852026:FUJ852026 FKK852026:FKN852026 FAO852026:FAR852026 EQS852026:EQV852026 EGW852026:EGZ852026 DXA852026:DXD852026 DNE852026:DNH852026 DDI852026:DDL852026 CTM852026:CTP852026 CJQ852026:CJT852026 BZU852026:BZX852026 BPY852026:BQB852026 BGC852026:BGF852026 AWG852026:AWJ852026 AMK852026:AMN852026 ACO852026:ACR852026 SS852026:SV852026 IW852026:IZ852026 H852026:K852026 WVI786490:WVL786490 WLM786490:WLP786490 WBQ786490:WBT786490 VRU786490:VRX786490 VHY786490:VIB786490 UYC786490:UYF786490 UOG786490:UOJ786490 UEK786490:UEN786490 TUO786490:TUR786490 TKS786490:TKV786490 TAW786490:TAZ786490 SRA786490:SRD786490 SHE786490:SHH786490 RXI786490:RXL786490 RNM786490:RNP786490 RDQ786490:RDT786490 QTU786490:QTX786490 QJY786490:QKB786490 QAC786490:QAF786490 PQG786490:PQJ786490 PGK786490:PGN786490 OWO786490:OWR786490 OMS786490:OMV786490 OCW786490:OCZ786490 NTA786490:NTD786490 NJE786490:NJH786490 MZI786490:MZL786490 MPM786490:MPP786490 MFQ786490:MFT786490 LVU786490:LVX786490 LLY786490:LMB786490 LCC786490:LCF786490 KSG786490:KSJ786490 KIK786490:KIN786490 JYO786490:JYR786490 JOS786490:JOV786490 JEW786490:JEZ786490 IVA786490:IVD786490 ILE786490:ILH786490 IBI786490:IBL786490 HRM786490:HRP786490 HHQ786490:HHT786490 GXU786490:GXX786490 GNY786490:GOB786490 GEC786490:GEF786490 FUG786490:FUJ786490 FKK786490:FKN786490 FAO786490:FAR786490 EQS786490:EQV786490 EGW786490:EGZ786490 DXA786490:DXD786490 DNE786490:DNH786490 DDI786490:DDL786490 CTM786490:CTP786490 CJQ786490:CJT786490 BZU786490:BZX786490 BPY786490:BQB786490 BGC786490:BGF786490 AWG786490:AWJ786490 AMK786490:AMN786490 ACO786490:ACR786490 SS786490:SV786490 IW786490:IZ786490 H786490:K786490 WVI720954:WVL720954 WLM720954:WLP720954 WBQ720954:WBT720954 VRU720954:VRX720954 VHY720954:VIB720954 UYC720954:UYF720954 UOG720954:UOJ720954 UEK720954:UEN720954 TUO720954:TUR720954 TKS720954:TKV720954 TAW720954:TAZ720954 SRA720954:SRD720954 SHE720954:SHH720954 RXI720954:RXL720954 RNM720954:RNP720954 RDQ720954:RDT720954 QTU720954:QTX720954 QJY720954:QKB720954 QAC720954:QAF720954 PQG720954:PQJ720954 PGK720954:PGN720954 OWO720954:OWR720954 OMS720954:OMV720954 OCW720954:OCZ720954 NTA720954:NTD720954 NJE720954:NJH720954 MZI720954:MZL720954 MPM720954:MPP720954 MFQ720954:MFT720954 LVU720954:LVX720954 LLY720954:LMB720954 LCC720954:LCF720954 KSG720954:KSJ720954 KIK720954:KIN720954 JYO720954:JYR720954 JOS720954:JOV720954 JEW720954:JEZ720954 IVA720954:IVD720954 ILE720954:ILH720954 IBI720954:IBL720954 HRM720954:HRP720954 HHQ720954:HHT720954 GXU720954:GXX720954 GNY720954:GOB720954 GEC720954:GEF720954 FUG720954:FUJ720954 FKK720954:FKN720954 FAO720954:FAR720954 EQS720954:EQV720954 EGW720954:EGZ720954 DXA720954:DXD720954 DNE720954:DNH720954 DDI720954:DDL720954 CTM720954:CTP720954 CJQ720954:CJT720954 BZU720954:BZX720954 BPY720954:BQB720954 BGC720954:BGF720954 AWG720954:AWJ720954 AMK720954:AMN720954 ACO720954:ACR720954 SS720954:SV720954 IW720954:IZ720954 H720954:K720954 WVI655418:WVL655418 WLM655418:WLP655418 WBQ655418:WBT655418 VRU655418:VRX655418 VHY655418:VIB655418 UYC655418:UYF655418 UOG655418:UOJ655418 UEK655418:UEN655418 TUO655418:TUR655418 TKS655418:TKV655418 TAW655418:TAZ655418 SRA655418:SRD655418 SHE655418:SHH655418 RXI655418:RXL655418 RNM655418:RNP655418 RDQ655418:RDT655418 QTU655418:QTX655418 QJY655418:QKB655418 QAC655418:QAF655418 PQG655418:PQJ655418 PGK655418:PGN655418 OWO655418:OWR655418 OMS655418:OMV655418 OCW655418:OCZ655418 NTA655418:NTD655418 NJE655418:NJH655418 MZI655418:MZL655418 MPM655418:MPP655418 MFQ655418:MFT655418 LVU655418:LVX655418 LLY655418:LMB655418 LCC655418:LCF655418 KSG655418:KSJ655418 KIK655418:KIN655418 JYO655418:JYR655418 JOS655418:JOV655418 JEW655418:JEZ655418 IVA655418:IVD655418 ILE655418:ILH655418 IBI655418:IBL655418 HRM655418:HRP655418 HHQ655418:HHT655418 GXU655418:GXX655418 GNY655418:GOB655418 GEC655418:GEF655418 FUG655418:FUJ655418 FKK655418:FKN655418 FAO655418:FAR655418 EQS655418:EQV655418 EGW655418:EGZ655418 DXA655418:DXD655418 DNE655418:DNH655418 DDI655418:DDL655418 CTM655418:CTP655418 CJQ655418:CJT655418 BZU655418:BZX655418 BPY655418:BQB655418 BGC655418:BGF655418 AWG655418:AWJ655418 AMK655418:AMN655418 ACO655418:ACR655418 SS655418:SV655418 IW655418:IZ655418 H655418:K655418 WVI589882:WVL589882 WLM589882:WLP589882 WBQ589882:WBT589882 VRU589882:VRX589882 VHY589882:VIB589882 UYC589882:UYF589882 UOG589882:UOJ589882 UEK589882:UEN589882 TUO589882:TUR589882 TKS589882:TKV589882 TAW589882:TAZ589882 SRA589882:SRD589882 SHE589882:SHH589882 RXI589882:RXL589882 RNM589882:RNP589882 RDQ589882:RDT589882 QTU589882:QTX589882 QJY589882:QKB589882 QAC589882:QAF589882 PQG589882:PQJ589882 PGK589882:PGN589882 OWO589882:OWR589882 OMS589882:OMV589882 OCW589882:OCZ589882 NTA589882:NTD589882 NJE589882:NJH589882 MZI589882:MZL589882 MPM589882:MPP589882 MFQ589882:MFT589882 LVU589882:LVX589882 LLY589882:LMB589882 LCC589882:LCF589882 KSG589882:KSJ589882 KIK589882:KIN589882 JYO589882:JYR589882 JOS589882:JOV589882 JEW589882:JEZ589882 IVA589882:IVD589882 ILE589882:ILH589882 IBI589882:IBL589882 HRM589882:HRP589882 HHQ589882:HHT589882 GXU589882:GXX589882 GNY589882:GOB589882 GEC589882:GEF589882 FUG589882:FUJ589882 FKK589882:FKN589882 FAO589882:FAR589882 EQS589882:EQV589882 EGW589882:EGZ589882 DXA589882:DXD589882 DNE589882:DNH589882 DDI589882:DDL589882 CTM589882:CTP589882 CJQ589882:CJT589882 BZU589882:BZX589882 BPY589882:BQB589882 BGC589882:BGF589882 AWG589882:AWJ589882 AMK589882:AMN589882 ACO589882:ACR589882 SS589882:SV589882 IW589882:IZ589882 H589882:K589882 WVI524346:WVL524346 WLM524346:WLP524346 WBQ524346:WBT524346 VRU524346:VRX524346 VHY524346:VIB524346 UYC524346:UYF524346 UOG524346:UOJ524346 UEK524346:UEN524346 TUO524346:TUR524346 TKS524346:TKV524346 TAW524346:TAZ524346 SRA524346:SRD524346 SHE524346:SHH524346 RXI524346:RXL524346 RNM524346:RNP524346 RDQ524346:RDT524346 QTU524346:QTX524346 QJY524346:QKB524346 QAC524346:QAF524346 PQG524346:PQJ524346 PGK524346:PGN524346 OWO524346:OWR524346 OMS524346:OMV524346 OCW524346:OCZ524346 NTA524346:NTD524346 NJE524346:NJH524346 MZI524346:MZL524346 MPM524346:MPP524346 MFQ524346:MFT524346 LVU524346:LVX524346 LLY524346:LMB524346 LCC524346:LCF524346 KSG524346:KSJ524346 KIK524346:KIN524346 JYO524346:JYR524346 JOS524346:JOV524346 JEW524346:JEZ524346 IVA524346:IVD524346 ILE524346:ILH524346 IBI524346:IBL524346 HRM524346:HRP524346 HHQ524346:HHT524346 GXU524346:GXX524346 GNY524346:GOB524346 GEC524346:GEF524346 FUG524346:FUJ524346 FKK524346:FKN524346 FAO524346:FAR524346 EQS524346:EQV524346 EGW524346:EGZ524346 DXA524346:DXD524346 DNE524346:DNH524346 DDI524346:DDL524346 CTM524346:CTP524346 CJQ524346:CJT524346 BZU524346:BZX524346 BPY524346:BQB524346 BGC524346:BGF524346 AWG524346:AWJ524346 AMK524346:AMN524346 ACO524346:ACR524346 SS524346:SV524346 IW524346:IZ524346 H524346:K524346 WVI458810:WVL458810 WLM458810:WLP458810 WBQ458810:WBT458810 VRU458810:VRX458810 VHY458810:VIB458810 UYC458810:UYF458810 UOG458810:UOJ458810 UEK458810:UEN458810 TUO458810:TUR458810 TKS458810:TKV458810 TAW458810:TAZ458810 SRA458810:SRD458810 SHE458810:SHH458810 RXI458810:RXL458810 RNM458810:RNP458810 RDQ458810:RDT458810 QTU458810:QTX458810 QJY458810:QKB458810 QAC458810:QAF458810 PQG458810:PQJ458810 PGK458810:PGN458810 OWO458810:OWR458810 OMS458810:OMV458810 OCW458810:OCZ458810 NTA458810:NTD458810 NJE458810:NJH458810 MZI458810:MZL458810 MPM458810:MPP458810 MFQ458810:MFT458810 LVU458810:LVX458810 LLY458810:LMB458810 LCC458810:LCF458810 KSG458810:KSJ458810 KIK458810:KIN458810 JYO458810:JYR458810 JOS458810:JOV458810 JEW458810:JEZ458810 IVA458810:IVD458810 ILE458810:ILH458810 IBI458810:IBL458810 HRM458810:HRP458810 HHQ458810:HHT458810 GXU458810:GXX458810 GNY458810:GOB458810 GEC458810:GEF458810 FUG458810:FUJ458810 FKK458810:FKN458810 FAO458810:FAR458810 EQS458810:EQV458810 EGW458810:EGZ458810 DXA458810:DXD458810 DNE458810:DNH458810 DDI458810:DDL458810 CTM458810:CTP458810 CJQ458810:CJT458810 BZU458810:BZX458810 BPY458810:BQB458810 BGC458810:BGF458810 AWG458810:AWJ458810 AMK458810:AMN458810 ACO458810:ACR458810 SS458810:SV458810 IW458810:IZ458810 H458810:K458810 WVI393274:WVL393274 WLM393274:WLP393274 WBQ393274:WBT393274 VRU393274:VRX393274 VHY393274:VIB393274 UYC393274:UYF393274 UOG393274:UOJ393274 UEK393274:UEN393274 TUO393274:TUR393274 TKS393274:TKV393274 TAW393274:TAZ393274 SRA393274:SRD393274 SHE393274:SHH393274 RXI393274:RXL393274 RNM393274:RNP393274 RDQ393274:RDT393274 QTU393274:QTX393274 QJY393274:QKB393274 QAC393274:QAF393274 PQG393274:PQJ393274 PGK393274:PGN393274 OWO393274:OWR393274 OMS393274:OMV393274 OCW393274:OCZ393274 NTA393274:NTD393274 NJE393274:NJH393274 MZI393274:MZL393274 MPM393274:MPP393274 MFQ393274:MFT393274 LVU393274:LVX393274 LLY393274:LMB393274 LCC393274:LCF393274 KSG393274:KSJ393274 KIK393274:KIN393274 JYO393274:JYR393274 JOS393274:JOV393274 JEW393274:JEZ393274 IVA393274:IVD393274 ILE393274:ILH393274 IBI393274:IBL393274 HRM393274:HRP393274 HHQ393274:HHT393274 GXU393274:GXX393274 GNY393274:GOB393274 GEC393274:GEF393274 FUG393274:FUJ393274 FKK393274:FKN393274 FAO393274:FAR393274 EQS393274:EQV393274 EGW393274:EGZ393274 DXA393274:DXD393274 DNE393274:DNH393274 DDI393274:DDL393274 CTM393274:CTP393274 CJQ393274:CJT393274 BZU393274:BZX393274 BPY393274:BQB393274 BGC393274:BGF393274 AWG393274:AWJ393274 AMK393274:AMN393274 ACO393274:ACR393274 SS393274:SV393274 IW393274:IZ393274 H393274:K393274 WVI327738:WVL327738 WLM327738:WLP327738 WBQ327738:WBT327738 VRU327738:VRX327738 VHY327738:VIB327738 UYC327738:UYF327738 UOG327738:UOJ327738 UEK327738:UEN327738 TUO327738:TUR327738 TKS327738:TKV327738 TAW327738:TAZ327738 SRA327738:SRD327738 SHE327738:SHH327738 RXI327738:RXL327738 RNM327738:RNP327738 RDQ327738:RDT327738 QTU327738:QTX327738 QJY327738:QKB327738 QAC327738:QAF327738 PQG327738:PQJ327738 PGK327738:PGN327738 OWO327738:OWR327738 OMS327738:OMV327738 OCW327738:OCZ327738 NTA327738:NTD327738 NJE327738:NJH327738 MZI327738:MZL327738 MPM327738:MPP327738 MFQ327738:MFT327738 LVU327738:LVX327738 LLY327738:LMB327738 LCC327738:LCF327738 KSG327738:KSJ327738 KIK327738:KIN327738 JYO327738:JYR327738 JOS327738:JOV327738 JEW327738:JEZ327738 IVA327738:IVD327738 ILE327738:ILH327738 IBI327738:IBL327738 HRM327738:HRP327738 HHQ327738:HHT327738 GXU327738:GXX327738 GNY327738:GOB327738 GEC327738:GEF327738 FUG327738:FUJ327738 FKK327738:FKN327738 FAO327738:FAR327738 EQS327738:EQV327738 EGW327738:EGZ327738 DXA327738:DXD327738 DNE327738:DNH327738 DDI327738:DDL327738 CTM327738:CTP327738 CJQ327738:CJT327738 BZU327738:BZX327738 BPY327738:BQB327738 BGC327738:BGF327738 AWG327738:AWJ327738 AMK327738:AMN327738 ACO327738:ACR327738 SS327738:SV327738 IW327738:IZ327738 H327738:K327738 WVI262202:WVL262202 WLM262202:WLP262202 WBQ262202:WBT262202 VRU262202:VRX262202 VHY262202:VIB262202 UYC262202:UYF262202 UOG262202:UOJ262202 UEK262202:UEN262202 TUO262202:TUR262202 TKS262202:TKV262202 TAW262202:TAZ262202 SRA262202:SRD262202 SHE262202:SHH262202 RXI262202:RXL262202 RNM262202:RNP262202 RDQ262202:RDT262202 QTU262202:QTX262202 QJY262202:QKB262202 QAC262202:QAF262202 PQG262202:PQJ262202 PGK262202:PGN262202 OWO262202:OWR262202 OMS262202:OMV262202 OCW262202:OCZ262202 NTA262202:NTD262202 NJE262202:NJH262202 MZI262202:MZL262202 MPM262202:MPP262202 MFQ262202:MFT262202 LVU262202:LVX262202 LLY262202:LMB262202 LCC262202:LCF262202 KSG262202:KSJ262202 KIK262202:KIN262202 JYO262202:JYR262202 JOS262202:JOV262202 JEW262202:JEZ262202 IVA262202:IVD262202 ILE262202:ILH262202 IBI262202:IBL262202 HRM262202:HRP262202 HHQ262202:HHT262202 GXU262202:GXX262202 GNY262202:GOB262202 GEC262202:GEF262202 FUG262202:FUJ262202 FKK262202:FKN262202 FAO262202:FAR262202 EQS262202:EQV262202 EGW262202:EGZ262202 DXA262202:DXD262202 DNE262202:DNH262202 DDI262202:DDL262202 CTM262202:CTP262202 CJQ262202:CJT262202 BZU262202:BZX262202 BPY262202:BQB262202 BGC262202:BGF262202 AWG262202:AWJ262202 AMK262202:AMN262202 ACO262202:ACR262202 SS262202:SV262202 IW262202:IZ262202 H262202:K262202 WVI196666:WVL196666 WLM196666:WLP196666 WBQ196666:WBT196666 VRU196666:VRX196666 VHY196666:VIB196666 UYC196666:UYF196666 UOG196666:UOJ196666 UEK196666:UEN196666 TUO196666:TUR196666 TKS196666:TKV196666 TAW196666:TAZ196666 SRA196666:SRD196666 SHE196666:SHH196666 RXI196666:RXL196666 RNM196666:RNP196666 RDQ196666:RDT196666 QTU196666:QTX196666 QJY196666:QKB196666 QAC196666:QAF196666 PQG196666:PQJ196666 PGK196666:PGN196666 OWO196666:OWR196666 OMS196666:OMV196666 OCW196666:OCZ196666 NTA196666:NTD196666 NJE196666:NJH196666 MZI196666:MZL196666 MPM196666:MPP196666 MFQ196666:MFT196666 LVU196666:LVX196666 LLY196666:LMB196666 LCC196666:LCF196666 KSG196666:KSJ196666 KIK196666:KIN196666 JYO196666:JYR196666 JOS196666:JOV196666 JEW196666:JEZ196666 IVA196666:IVD196666 ILE196666:ILH196666 IBI196666:IBL196666 HRM196666:HRP196666 HHQ196666:HHT196666 GXU196666:GXX196666 GNY196666:GOB196666 GEC196666:GEF196666 FUG196666:FUJ196666 FKK196666:FKN196666 FAO196666:FAR196666 EQS196666:EQV196666 EGW196666:EGZ196666 DXA196666:DXD196666 DNE196666:DNH196666 DDI196666:DDL196666 CTM196666:CTP196666 CJQ196666:CJT196666 BZU196666:BZX196666 BPY196666:BQB196666 BGC196666:BGF196666 AWG196666:AWJ196666 AMK196666:AMN196666 ACO196666:ACR196666 SS196666:SV196666 IW196666:IZ196666 H196666:K196666 WVI131130:WVL131130 WLM131130:WLP131130 WBQ131130:WBT131130 VRU131130:VRX131130 VHY131130:VIB131130 UYC131130:UYF131130 UOG131130:UOJ131130 UEK131130:UEN131130 TUO131130:TUR131130 TKS131130:TKV131130 TAW131130:TAZ131130 SRA131130:SRD131130 SHE131130:SHH131130 RXI131130:RXL131130 RNM131130:RNP131130 RDQ131130:RDT131130 QTU131130:QTX131130 QJY131130:QKB131130 QAC131130:QAF131130 PQG131130:PQJ131130 PGK131130:PGN131130 OWO131130:OWR131130 OMS131130:OMV131130 OCW131130:OCZ131130 NTA131130:NTD131130 NJE131130:NJH131130 MZI131130:MZL131130 MPM131130:MPP131130 MFQ131130:MFT131130 LVU131130:LVX131130 LLY131130:LMB131130 LCC131130:LCF131130 KSG131130:KSJ131130 KIK131130:KIN131130 JYO131130:JYR131130 JOS131130:JOV131130 JEW131130:JEZ131130 IVA131130:IVD131130 ILE131130:ILH131130 IBI131130:IBL131130 HRM131130:HRP131130 HHQ131130:HHT131130 GXU131130:GXX131130 GNY131130:GOB131130 GEC131130:GEF131130 FUG131130:FUJ131130 FKK131130:FKN131130 FAO131130:FAR131130 EQS131130:EQV131130 EGW131130:EGZ131130 DXA131130:DXD131130 DNE131130:DNH131130 DDI131130:DDL131130 CTM131130:CTP131130 CJQ131130:CJT131130 BZU131130:BZX131130 BPY131130:BQB131130 BGC131130:BGF131130 AWG131130:AWJ131130 AMK131130:AMN131130 ACO131130:ACR131130 SS131130:SV131130 IW131130:IZ131130 H131130:K131130 WVI65594:WVL65594 WLM65594:WLP65594 WBQ65594:WBT65594 VRU65594:VRX65594 VHY65594:VIB65594 UYC65594:UYF65594 UOG65594:UOJ65594 UEK65594:UEN65594 TUO65594:TUR65594 TKS65594:TKV65594 TAW65594:TAZ65594 SRA65594:SRD65594 SHE65594:SHH65594 RXI65594:RXL65594 RNM65594:RNP65594 RDQ65594:RDT65594 QTU65594:QTX65594 QJY65594:QKB65594 QAC65594:QAF65594 PQG65594:PQJ65594 PGK65594:PGN65594 OWO65594:OWR65594 OMS65594:OMV65594 OCW65594:OCZ65594 NTA65594:NTD65594 NJE65594:NJH65594 MZI65594:MZL65594 MPM65594:MPP65594 MFQ65594:MFT65594 LVU65594:LVX65594 LLY65594:LMB65594 LCC65594:LCF65594 KSG65594:KSJ65594 KIK65594:KIN65594 JYO65594:JYR65594 JOS65594:JOV65594 JEW65594:JEZ65594 IVA65594:IVD65594 ILE65594:ILH65594 IBI65594:IBL65594 HRM65594:HRP65594 HHQ65594:HHT65594 GXU65594:GXX65594 GNY65594:GOB65594 GEC65594:GEF65594 FUG65594:FUJ65594 FKK65594:FKN65594 FAO65594:FAR65594 EQS65594:EQV65594 EGW65594:EGZ65594 DXA65594:DXD65594 DNE65594:DNH65594 DDI65594:DDL65594 CTM65594:CTP65594 CJQ65594:CJT65594 BZU65594:BZX65594 BPY65594:BQB65594 BGC65594:BGF65594 AWG65594:AWJ65594 AMK65594:AMN65594 ACO65594:ACR65594 SS65594:SV65594 IW65594:IZ65594 H65594:K65594 WVI983065:WVL983092 WLM983065:WLP983092 WBQ983065:WBT983092 VRU983065:VRX983092 VHY983065:VIB983092 UYC983065:UYF983092 UOG983065:UOJ983092 UEK983065:UEN983092 TUO983065:TUR983092 TKS983065:TKV983092 TAW983065:TAZ983092 SRA983065:SRD983092 SHE983065:SHH983092 RXI983065:RXL983092 RNM983065:RNP983092 RDQ983065:RDT983092 QTU983065:QTX983092 QJY983065:QKB983092 QAC983065:QAF983092 PQG983065:PQJ983092 PGK983065:PGN983092 OWO983065:OWR983092 OMS983065:OMV983092 OCW983065:OCZ983092 NTA983065:NTD983092 NJE983065:NJH983092 MZI983065:MZL983092 MPM983065:MPP983092 MFQ983065:MFT983092 LVU983065:LVX983092 LLY983065:LMB983092 LCC983065:LCF983092 KSG983065:KSJ983092 KIK983065:KIN983092 JYO983065:JYR983092 JOS983065:JOV983092 JEW983065:JEZ983092 IVA983065:IVD983092 ILE983065:ILH983092 IBI983065:IBL983092 HRM983065:HRP983092 HHQ983065:HHT983092 GXU983065:GXX983092 GNY983065:GOB983092 GEC983065:GEF983092 FUG983065:FUJ983092 FKK983065:FKN983092 FAO983065:FAR983092 EQS983065:EQV983092 EGW983065:EGZ983092 DXA983065:DXD983092 DNE983065:DNH983092 DDI983065:DDL983092 CTM983065:CTP983092 CJQ983065:CJT983092 BZU983065:BZX983092 BPY983065:BQB983092 BGC983065:BGF983092 AWG983065:AWJ983092 AMK983065:AMN983092 ACO983065:ACR983092 SS983065:SV983092 IW983065:IZ983092 H983065:K983092 WVI917529:WVL917556 WLM917529:WLP917556 WBQ917529:WBT917556 VRU917529:VRX917556 VHY917529:VIB917556 UYC917529:UYF917556 UOG917529:UOJ917556 UEK917529:UEN917556 TUO917529:TUR917556 TKS917529:TKV917556 TAW917529:TAZ917556 SRA917529:SRD917556 SHE917529:SHH917556 RXI917529:RXL917556 RNM917529:RNP917556 RDQ917529:RDT917556 QTU917529:QTX917556 QJY917529:QKB917556 QAC917529:QAF917556 PQG917529:PQJ917556 PGK917529:PGN917556 OWO917529:OWR917556 OMS917529:OMV917556 OCW917529:OCZ917556 NTA917529:NTD917556 NJE917529:NJH917556 MZI917529:MZL917556 MPM917529:MPP917556 MFQ917529:MFT917556 LVU917529:LVX917556 LLY917529:LMB917556 LCC917529:LCF917556 KSG917529:KSJ917556 KIK917529:KIN917556 JYO917529:JYR917556 JOS917529:JOV917556 JEW917529:JEZ917556 IVA917529:IVD917556 ILE917529:ILH917556 IBI917529:IBL917556 HRM917529:HRP917556 HHQ917529:HHT917556 GXU917529:GXX917556 GNY917529:GOB917556 GEC917529:GEF917556 FUG917529:FUJ917556 FKK917529:FKN917556 FAO917529:FAR917556 EQS917529:EQV917556 EGW917529:EGZ917556 DXA917529:DXD917556 DNE917529:DNH917556 DDI917529:DDL917556 CTM917529:CTP917556 CJQ917529:CJT917556 BZU917529:BZX917556 BPY917529:BQB917556 BGC917529:BGF917556 AWG917529:AWJ917556 AMK917529:AMN917556 ACO917529:ACR917556 SS917529:SV917556 IW917529:IZ917556 H917529:K917556 WVI851993:WVL852020 WLM851993:WLP852020 WBQ851993:WBT852020 VRU851993:VRX852020 VHY851993:VIB852020 UYC851993:UYF852020 UOG851993:UOJ852020 UEK851993:UEN852020 TUO851993:TUR852020 TKS851993:TKV852020 TAW851993:TAZ852020 SRA851993:SRD852020 SHE851993:SHH852020 RXI851993:RXL852020 RNM851993:RNP852020 RDQ851993:RDT852020 QTU851993:QTX852020 QJY851993:QKB852020 QAC851993:QAF852020 PQG851993:PQJ852020 PGK851993:PGN852020 OWO851993:OWR852020 OMS851993:OMV852020 OCW851993:OCZ852020 NTA851993:NTD852020 NJE851993:NJH852020 MZI851993:MZL852020 MPM851993:MPP852020 MFQ851993:MFT852020 LVU851993:LVX852020 LLY851993:LMB852020 LCC851993:LCF852020 KSG851993:KSJ852020 KIK851993:KIN852020 JYO851993:JYR852020 JOS851993:JOV852020 JEW851993:JEZ852020 IVA851993:IVD852020 ILE851993:ILH852020 IBI851993:IBL852020 HRM851993:HRP852020 HHQ851993:HHT852020 GXU851993:GXX852020 GNY851993:GOB852020 GEC851993:GEF852020 FUG851993:FUJ852020 FKK851993:FKN852020 FAO851993:FAR852020 EQS851993:EQV852020 EGW851993:EGZ852020 DXA851993:DXD852020 DNE851993:DNH852020 DDI851993:DDL852020 CTM851993:CTP852020 CJQ851993:CJT852020 BZU851993:BZX852020 BPY851993:BQB852020 BGC851993:BGF852020 AWG851993:AWJ852020 AMK851993:AMN852020 ACO851993:ACR852020 SS851993:SV852020 IW851993:IZ852020 H851993:K852020 WVI786457:WVL786484 WLM786457:WLP786484 WBQ786457:WBT786484 VRU786457:VRX786484 VHY786457:VIB786484 UYC786457:UYF786484 UOG786457:UOJ786484 UEK786457:UEN786484 TUO786457:TUR786484 TKS786457:TKV786484 TAW786457:TAZ786484 SRA786457:SRD786484 SHE786457:SHH786484 RXI786457:RXL786484 RNM786457:RNP786484 RDQ786457:RDT786484 QTU786457:QTX786484 QJY786457:QKB786484 QAC786457:QAF786484 PQG786457:PQJ786484 PGK786457:PGN786484 OWO786457:OWR786484 OMS786457:OMV786484 OCW786457:OCZ786484 NTA786457:NTD786484 NJE786457:NJH786484 MZI786457:MZL786484 MPM786457:MPP786484 MFQ786457:MFT786484 LVU786457:LVX786484 LLY786457:LMB786484 LCC786457:LCF786484 KSG786457:KSJ786484 KIK786457:KIN786484 JYO786457:JYR786484 JOS786457:JOV786484 JEW786457:JEZ786484 IVA786457:IVD786484 ILE786457:ILH786484 IBI786457:IBL786484 HRM786457:HRP786484 HHQ786457:HHT786484 GXU786457:GXX786484 GNY786457:GOB786484 GEC786457:GEF786484 FUG786457:FUJ786484 FKK786457:FKN786484 FAO786457:FAR786484 EQS786457:EQV786484 EGW786457:EGZ786484 DXA786457:DXD786484 DNE786457:DNH786484 DDI786457:DDL786484 CTM786457:CTP786484 CJQ786457:CJT786484 BZU786457:BZX786484 BPY786457:BQB786484 BGC786457:BGF786484 AWG786457:AWJ786484 AMK786457:AMN786484 ACO786457:ACR786484 SS786457:SV786484 IW786457:IZ786484 H786457:K786484 WVI720921:WVL720948 WLM720921:WLP720948 WBQ720921:WBT720948 VRU720921:VRX720948 VHY720921:VIB720948 UYC720921:UYF720948 UOG720921:UOJ720948 UEK720921:UEN720948 TUO720921:TUR720948 TKS720921:TKV720948 TAW720921:TAZ720948 SRA720921:SRD720948 SHE720921:SHH720948 RXI720921:RXL720948 RNM720921:RNP720948 RDQ720921:RDT720948 QTU720921:QTX720948 QJY720921:QKB720948 QAC720921:QAF720948 PQG720921:PQJ720948 PGK720921:PGN720948 OWO720921:OWR720948 OMS720921:OMV720948 OCW720921:OCZ720948 NTA720921:NTD720948 NJE720921:NJH720948 MZI720921:MZL720948 MPM720921:MPP720948 MFQ720921:MFT720948 LVU720921:LVX720948 LLY720921:LMB720948 LCC720921:LCF720948 KSG720921:KSJ720948 KIK720921:KIN720948 JYO720921:JYR720948 JOS720921:JOV720948 JEW720921:JEZ720948 IVA720921:IVD720948 ILE720921:ILH720948 IBI720921:IBL720948 HRM720921:HRP720948 HHQ720921:HHT720948 GXU720921:GXX720948 GNY720921:GOB720948 GEC720921:GEF720948 FUG720921:FUJ720948 FKK720921:FKN720948 FAO720921:FAR720948 EQS720921:EQV720948 EGW720921:EGZ720948 DXA720921:DXD720948 DNE720921:DNH720948 DDI720921:DDL720948 CTM720921:CTP720948 CJQ720921:CJT720948 BZU720921:BZX720948 BPY720921:BQB720948 BGC720921:BGF720948 AWG720921:AWJ720948 AMK720921:AMN720948 ACO720921:ACR720948 SS720921:SV720948 IW720921:IZ720948 H720921:K720948 WVI655385:WVL655412 WLM655385:WLP655412 WBQ655385:WBT655412 VRU655385:VRX655412 VHY655385:VIB655412 UYC655385:UYF655412 UOG655385:UOJ655412 UEK655385:UEN655412 TUO655385:TUR655412 TKS655385:TKV655412 TAW655385:TAZ655412 SRA655385:SRD655412 SHE655385:SHH655412 RXI655385:RXL655412 RNM655385:RNP655412 RDQ655385:RDT655412 QTU655385:QTX655412 QJY655385:QKB655412 QAC655385:QAF655412 PQG655385:PQJ655412 PGK655385:PGN655412 OWO655385:OWR655412 OMS655385:OMV655412 OCW655385:OCZ655412 NTA655385:NTD655412 NJE655385:NJH655412 MZI655385:MZL655412 MPM655385:MPP655412 MFQ655385:MFT655412 LVU655385:LVX655412 LLY655385:LMB655412 LCC655385:LCF655412 KSG655385:KSJ655412 KIK655385:KIN655412 JYO655385:JYR655412 JOS655385:JOV655412 JEW655385:JEZ655412 IVA655385:IVD655412 ILE655385:ILH655412 IBI655385:IBL655412 HRM655385:HRP655412 HHQ655385:HHT655412 GXU655385:GXX655412 GNY655385:GOB655412 GEC655385:GEF655412 FUG655385:FUJ655412 FKK655385:FKN655412 FAO655385:FAR655412 EQS655385:EQV655412 EGW655385:EGZ655412 DXA655385:DXD655412 DNE655385:DNH655412 DDI655385:DDL655412 CTM655385:CTP655412 CJQ655385:CJT655412 BZU655385:BZX655412 BPY655385:BQB655412 BGC655385:BGF655412 AWG655385:AWJ655412 AMK655385:AMN655412 ACO655385:ACR655412 SS655385:SV655412 IW655385:IZ655412 H655385:K655412 WVI589849:WVL589876 WLM589849:WLP589876 WBQ589849:WBT589876 VRU589849:VRX589876 VHY589849:VIB589876 UYC589849:UYF589876 UOG589849:UOJ589876 UEK589849:UEN589876 TUO589849:TUR589876 TKS589849:TKV589876 TAW589849:TAZ589876 SRA589849:SRD589876 SHE589849:SHH589876 RXI589849:RXL589876 RNM589849:RNP589876 RDQ589849:RDT589876 QTU589849:QTX589876 QJY589849:QKB589876 QAC589849:QAF589876 PQG589849:PQJ589876 PGK589849:PGN589876 OWO589849:OWR589876 OMS589849:OMV589876 OCW589849:OCZ589876 NTA589849:NTD589876 NJE589849:NJH589876 MZI589849:MZL589876 MPM589849:MPP589876 MFQ589849:MFT589876 LVU589849:LVX589876 LLY589849:LMB589876 LCC589849:LCF589876 KSG589849:KSJ589876 KIK589849:KIN589876 JYO589849:JYR589876 JOS589849:JOV589876 JEW589849:JEZ589876 IVA589849:IVD589876 ILE589849:ILH589876 IBI589849:IBL589876 HRM589849:HRP589876 HHQ589849:HHT589876 GXU589849:GXX589876 GNY589849:GOB589876 GEC589849:GEF589876 FUG589849:FUJ589876 FKK589849:FKN589876 FAO589849:FAR589876 EQS589849:EQV589876 EGW589849:EGZ589876 DXA589849:DXD589876 DNE589849:DNH589876 DDI589849:DDL589876 CTM589849:CTP589876 CJQ589849:CJT589876 BZU589849:BZX589876 BPY589849:BQB589876 BGC589849:BGF589876 AWG589849:AWJ589876 AMK589849:AMN589876 ACO589849:ACR589876 SS589849:SV589876 IW589849:IZ589876 H589849:K589876 WVI524313:WVL524340 WLM524313:WLP524340 WBQ524313:WBT524340 VRU524313:VRX524340 VHY524313:VIB524340 UYC524313:UYF524340 UOG524313:UOJ524340 UEK524313:UEN524340 TUO524313:TUR524340 TKS524313:TKV524340 TAW524313:TAZ524340 SRA524313:SRD524340 SHE524313:SHH524340 RXI524313:RXL524340 RNM524313:RNP524340 RDQ524313:RDT524340 QTU524313:QTX524340 QJY524313:QKB524340 QAC524313:QAF524340 PQG524313:PQJ524340 PGK524313:PGN524340 OWO524313:OWR524340 OMS524313:OMV524340 OCW524313:OCZ524340 NTA524313:NTD524340 NJE524313:NJH524340 MZI524313:MZL524340 MPM524313:MPP524340 MFQ524313:MFT524340 LVU524313:LVX524340 LLY524313:LMB524340 LCC524313:LCF524340 KSG524313:KSJ524340 KIK524313:KIN524340 JYO524313:JYR524340 JOS524313:JOV524340 JEW524313:JEZ524340 IVA524313:IVD524340 ILE524313:ILH524340 IBI524313:IBL524340 HRM524313:HRP524340 HHQ524313:HHT524340 GXU524313:GXX524340 GNY524313:GOB524340 GEC524313:GEF524340 FUG524313:FUJ524340 FKK524313:FKN524340 FAO524313:FAR524340 EQS524313:EQV524340 EGW524313:EGZ524340 DXA524313:DXD524340 DNE524313:DNH524340 DDI524313:DDL524340 CTM524313:CTP524340 CJQ524313:CJT524340 BZU524313:BZX524340 BPY524313:BQB524340 BGC524313:BGF524340 AWG524313:AWJ524340 AMK524313:AMN524340 ACO524313:ACR524340 SS524313:SV524340 IW524313:IZ524340 H524313:K524340 WVI458777:WVL458804 WLM458777:WLP458804 WBQ458777:WBT458804 VRU458777:VRX458804 VHY458777:VIB458804 UYC458777:UYF458804 UOG458777:UOJ458804 UEK458777:UEN458804 TUO458777:TUR458804 TKS458777:TKV458804 TAW458777:TAZ458804 SRA458777:SRD458804 SHE458777:SHH458804 RXI458777:RXL458804 RNM458777:RNP458804 RDQ458777:RDT458804 QTU458777:QTX458804 QJY458777:QKB458804 QAC458777:QAF458804 PQG458777:PQJ458804 PGK458777:PGN458804 OWO458777:OWR458804 OMS458777:OMV458804 OCW458777:OCZ458804 NTA458777:NTD458804 NJE458777:NJH458804 MZI458777:MZL458804 MPM458777:MPP458804 MFQ458777:MFT458804 LVU458777:LVX458804 LLY458777:LMB458804 LCC458777:LCF458804 KSG458777:KSJ458804 KIK458777:KIN458804 JYO458777:JYR458804 JOS458777:JOV458804 JEW458777:JEZ458804 IVA458777:IVD458804 ILE458777:ILH458804 IBI458777:IBL458804 HRM458777:HRP458804 HHQ458777:HHT458804 GXU458777:GXX458804 GNY458777:GOB458804 GEC458777:GEF458804 FUG458777:FUJ458804 FKK458777:FKN458804 FAO458777:FAR458804 EQS458777:EQV458804 EGW458777:EGZ458804 DXA458777:DXD458804 DNE458777:DNH458804 DDI458777:DDL458804 CTM458777:CTP458804 CJQ458777:CJT458804 BZU458777:BZX458804 BPY458777:BQB458804 BGC458777:BGF458804 AWG458777:AWJ458804 AMK458777:AMN458804 ACO458777:ACR458804 SS458777:SV458804 IW458777:IZ458804 H458777:K458804 WVI393241:WVL393268 WLM393241:WLP393268 WBQ393241:WBT393268 VRU393241:VRX393268 VHY393241:VIB393268 UYC393241:UYF393268 UOG393241:UOJ393268 UEK393241:UEN393268 TUO393241:TUR393268 TKS393241:TKV393268 TAW393241:TAZ393268 SRA393241:SRD393268 SHE393241:SHH393268 RXI393241:RXL393268 RNM393241:RNP393268 RDQ393241:RDT393268 QTU393241:QTX393268 QJY393241:QKB393268 QAC393241:QAF393268 PQG393241:PQJ393268 PGK393241:PGN393268 OWO393241:OWR393268 OMS393241:OMV393268 OCW393241:OCZ393268 NTA393241:NTD393268 NJE393241:NJH393268 MZI393241:MZL393268 MPM393241:MPP393268 MFQ393241:MFT393268 LVU393241:LVX393268 LLY393241:LMB393268 LCC393241:LCF393268 KSG393241:KSJ393268 KIK393241:KIN393268 JYO393241:JYR393268 JOS393241:JOV393268 JEW393241:JEZ393268 IVA393241:IVD393268 ILE393241:ILH393268 IBI393241:IBL393268 HRM393241:HRP393268 HHQ393241:HHT393268 GXU393241:GXX393268 GNY393241:GOB393268 GEC393241:GEF393268 FUG393241:FUJ393268 FKK393241:FKN393268 FAO393241:FAR393268 EQS393241:EQV393268 EGW393241:EGZ393268 DXA393241:DXD393268 DNE393241:DNH393268 DDI393241:DDL393268 CTM393241:CTP393268 CJQ393241:CJT393268 BZU393241:BZX393268 BPY393241:BQB393268 BGC393241:BGF393268 AWG393241:AWJ393268 AMK393241:AMN393268 ACO393241:ACR393268 SS393241:SV393268 IW393241:IZ393268 H393241:K393268 WVI327705:WVL327732 WLM327705:WLP327732 WBQ327705:WBT327732 VRU327705:VRX327732 VHY327705:VIB327732 UYC327705:UYF327732 UOG327705:UOJ327732 UEK327705:UEN327732 TUO327705:TUR327732 TKS327705:TKV327732 TAW327705:TAZ327732 SRA327705:SRD327732 SHE327705:SHH327732 RXI327705:RXL327732 RNM327705:RNP327732 RDQ327705:RDT327732 QTU327705:QTX327732 QJY327705:QKB327732 QAC327705:QAF327732 PQG327705:PQJ327732 PGK327705:PGN327732 OWO327705:OWR327732 OMS327705:OMV327732 OCW327705:OCZ327732 NTA327705:NTD327732 NJE327705:NJH327732 MZI327705:MZL327732 MPM327705:MPP327732 MFQ327705:MFT327732 LVU327705:LVX327732 LLY327705:LMB327732 LCC327705:LCF327732 KSG327705:KSJ327732 KIK327705:KIN327732 JYO327705:JYR327732 JOS327705:JOV327732 JEW327705:JEZ327732 IVA327705:IVD327732 ILE327705:ILH327732 IBI327705:IBL327732 HRM327705:HRP327732 HHQ327705:HHT327732 GXU327705:GXX327732 GNY327705:GOB327732 GEC327705:GEF327732 FUG327705:FUJ327732 FKK327705:FKN327732 FAO327705:FAR327732 EQS327705:EQV327732 EGW327705:EGZ327732 DXA327705:DXD327732 DNE327705:DNH327732 DDI327705:DDL327732 CTM327705:CTP327732 CJQ327705:CJT327732 BZU327705:BZX327732 BPY327705:BQB327732 BGC327705:BGF327732 AWG327705:AWJ327732 AMK327705:AMN327732 ACO327705:ACR327732 SS327705:SV327732 IW327705:IZ327732 H327705:K327732 WVI262169:WVL262196 WLM262169:WLP262196 WBQ262169:WBT262196 VRU262169:VRX262196 VHY262169:VIB262196 UYC262169:UYF262196 UOG262169:UOJ262196 UEK262169:UEN262196 TUO262169:TUR262196 TKS262169:TKV262196 TAW262169:TAZ262196 SRA262169:SRD262196 SHE262169:SHH262196 RXI262169:RXL262196 RNM262169:RNP262196 RDQ262169:RDT262196 QTU262169:QTX262196 QJY262169:QKB262196 QAC262169:QAF262196 PQG262169:PQJ262196 PGK262169:PGN262196 OWO262169:OWR262196 OMS262169:OMV262196 OCW262169:OCZ262196 NTA262169:NTD262196 NJE262169:NJH262196 MZI262169:MZL262196 MPM262169:MPP262196 MFQ262169:MFT262196 LVU262169:LVX262196 LLY262169:LMB262196 LCC262169:LCF262196 KSG262169:KSJ262196 KIK262169:KIN262196 JYO262169:JYR262196 JOS262169:JOV262196 JEW262169:JEZ262196 IVA262169:IVD262196 ILE262169:ILH262196 IBI262169:IBL262196 HRM262169:HRP262196 HHQ262169:HHT262196 GXU262169:GXX262196 GNY262169:GOB262196 GEC262169:GEF262196 FUG262169:FUJ262196 FKK262169:FKN262196 FAO262169:FAR262196 EQS262169:EQV262196 EGW262169:EGZ262196 DXA262169:DXD262196 DNE262169:DNH262196 DDI262169:DDL262196 CTM262169:CTP262196 CJQ262169:CJT262196 BZU262169:BZX262196 BPY262169:BQB262196 BGC262169:BGF262196 AWG262169:AWJ262196 AMK262169:AMN262196 ACO262169:ACR262196 SS262169:SV262196 IW262169:IZ262196 H262169:K262196 WVI196633:WVL196660 WLM196633:WLP196660 WBQ196633:WBT196660 VRU196633:VRX196660 VHY196633:VIB196660 UYC196633:UYF196660 UOG196633:UOJ196660 UEK196633:UEN196660 TUO196633:TUR196660 TKS196633:TKV196660 TAW196633:TAZ196660 SRA196633:SRD196660 SHE196633:SHH196660 RXI196633:RXL196660 RNM196633:RNP196660 RDQ196633:RDT196660 QTU196633:QTX196660 QJY196633:QKB196660 QAC196633:QAF196660 PQG196633:PQJ196660 PGK196633:PGN196660 OWO196633:OWR196660 OMS196633:OMV196660 OCW196633:OCZ196660 NTA196633:NTD196660 NJE196633:NJH196660 MZI196633:MZL196660 MPM196633:MPP196660 MFQ196633:MFT196660 LVU196633:LVX196660 LLY196633:LMB196660 LCC196633:LCF196660 KSG196633:KSJ196660 KIK196633:KIN196660 JYO196633:JYR196660 JOS196633:JOV196660 JEW196633:JEZ196660 IVA196633:IVD196660 ILE196633:ILH196660 IBI196633:IBL196660 HRM196633:HRP196660 HHQ196633:HHT196660 GXU196633:GXX196660 GNY196633:GOB196660 GEC196633:GEF196660 FUG196633:FUJ196660 FKK196633:FKN196660 FAO196633:FAR196660 EQS196633:EQV196660 EGW196633:EGZ196660 DXA196633:DXD196660 DNE196633:DNH196660 DDI196633:DDL196660 CTM196633:CTP196660 CJQ196633:CJT196660 BZU196633:BZX196660 BPY196633:BQB196660 BGC196633:BGF196660 AWG196633:AWJ196660 AMK196633:AMN196660 ACO196633:ACR196660 SS196633:SV196660 IW196633:IZ196660 H196633:K196660 WVI131097:WVL131124 WLM131097:WLP131124 WBQ131097:WBT131124 VRU131097:VRX131124 VHY131097:VIB131124 UYC131097:UYF131124 UOG131097:UOJ131124 UEK131097:UEN131124 TUO131097:TUR131124 TKS131097:TKV131124 TAW131097:TAZ131124 SRA131097:SRD131124 SHE131097:SHH131124 RXI131097:RXL131124 RNM131097:RNP131124 RDQ131097:RDT131124 QTU131097:QTX131124 QJY131097:QKB131124 QAC131097:QAF131124 PQG131097:PQJ131124 PGK131097:PGN131124 OWO131097:OWR131124 OMS131097:OMV131124 OCW131097:OCZ131124 NTA131097:NTD131124 NJE131097:NJH131124 MZI131097:MZL131124 MPM131097:MPP131124 MFQ131097:MFT131124 LVU131097:LVX131124 LLY131097:LMB131124 LCC131097:LCF131124 KSG131097:KSJ131124 KIK131097:KIN131124 JYO131097:JYR131124 JOS131097:JOV131124 JEW131097:JEZ131124 IVA131097:IVD131124 ILE131097:ILH131124 IBI131097:IBL131124 HRM131097:HRP131124 HHQ131097:HHT131124 GXU131097:GXX131124 GNY131097:GOB131124 GEC131097:GEF131124 FUG131097:FUJ131124 FKK131097:FKN131124 FAO131097:FAR131124 EQS131097:EQV131124 EGW131097:EGZ131124 DXA131097:DXD131124 DNE131097:DNH131124 DDI131097:DDL131124 CTM131097:CTP131124 CJQ131097:CJT131124 BZU131097:BZX131124 BPY131097:BQB131124 BGC131097:BGF131124 AWG131097:AWJ131124 AMK131097:AMN131124 ACO131097:ACR131124 SS131097:SV131124 IW131097:IZ131124 H131097:K131124 WVI65561:WVL65588 WLM65561:WLP65588 WBQ65561:WBT65588 VRU65561:VRX65588 VHY65561:VIB65588 UYC65561:UYF65588 UOG65561:UOJ65588 UEK65561:UEN65588 TUO65561:TUR65588 TKS65561:TKV65588 TAW65561:TAZ65588 SRA65561:SRD65588 SHE65561:SHH65588 RXI65561:RXL65588 RNM65561:RNP65588 RDQ65561:RDT65588 QTU65561:QTX65588 QJY65561:QKB65588 QAC65561:QAF65588 PQG65561:PQJ65588 PGK65561:PGN65588 OWO65561:OWR65588 OMS65561:OMV65588 OCW65561:OCZ65588 NTA65561:NTD65588 NJE65561:NJH65588 MZI65561:MZL65588 MPM65561:MPP65588 MFQ65561:MFT65588 LVU65561:LVX65588 LLY65561:LMB65588 LCC65561:LCF65588 KSG65561:KSJ65588 KIK65561:KIN65588 JYO65561:JYR65588 JOS65561:JOV65588 JEW65561:JEZ65588 IVA65561:IVD65588 ILE65561:ILH65588 IBI65561:IBL65588 HRM65561:HRP65588 HHQ65561:HHT65588 GXU65561:GXX65588 GNY65561:GOB65588 GEC65561:GEF65588 FUG65561:FUJ65588 FKK65561:FKN65588 FAO65561:FAR65588 EQS65561:EQV65588 EGW65561:EGZ65588 DXA65561:DXD65588 DNE65561:DNH65588 DDI65561:DDL65588 CTM65561:CTP65588 CJQ65561:CJT65588 BZU65561:BZX65588 BPY65561:BQB65588 BGC65561:BGF65588 AWG65561:AWJ65588 AMK65561:AMN65588 ACO65561:ACR65588 SS65561:SV65588 IW65561:IZ65588 H65561:K65588 WVI28:WVL55 WLM28:WLP55 WBQ28:WBT55 VRU28:VRX55 VHY28:VIB55 UYC28:UYF55 UOG28:UOJ55 UEK28:UEN55 TUO28:TUR55 TKS28:TKV55 TAW28:TAZ55 SRA28:SRD55 SHE28:SHH55 RXI28:RXL55 RNM28:RNP55 RDQ28:RDT55 QTU28:QTX55 QJY28:QKB55 QAC28:QAF55 PQG28:PQJ55 PGK28:PGN55 OWO28:OWR55 OMS28:OMV55 OCW28:OCZ55 NTA28:NTD55 NJE28:NJH55 MZI28:MZL55 MPM28:MPP55 MFQ28:MFT55 LVU28:LVX55 LLY28:LMB55 LCC28:LCF55 KSG28:KSJ55 KIK28:KIN55 JYO28:JYR55 JOS28:JOV55 JEW28:JEZ55 IVA28:IVD55 ILE28:ILH55 IBI28:IBL55 HRM28:HRP55 HHQ28:HHT55 GXU28:GXX55 GNY28:GOB55 GEC28:GEF55 FUG28:FUJ55 FKK28:FKN55 FAO28:FAR55 EQS28:EQV55 EGW28:EGZ55 DXA28:DXD55 DNE28:DNH55 DDI28:DDL55 CTM28:CTP55 CJQ28:CJT55 BZU28:BZX55 BPY28:BQB55 BGC28:BGF55 AWG28:AWJ55 AMK28:AMN55 ACO28:ACR55 SS28:SV55 IW28:IZ55 WVI983059:WVL983063 WLM983059:WLP983063 WBQ983059:WBT983063 VRU983059:VRX983063 VHY983059:VIB983063 UYC983059:UYF983063 UOG983059:UOJ983063 UEK983059:UEN983063 TUO983059:TUR983063 TKS983059:TKV983063 TAW983059:TAZ983063 SRA983059:SRD983063 SHE983059:SHH983063 RXI983059:RXL983063 RNM983059:RNP983063 RDQ983059:RDT983063 QTU983059:QTX983063 QJY983059:QKB983063 QAC983059:QAF983063 PQG983059:PQJ983063 PGK983059:PGN983063 OWO983059:OWR983063 OMS983059:OMV983063 OCW983059:OCZ983063 NTA983059:NTD983063 NJE983059:NJH983063 MZI983059:MZL983063 MPM983059:MPP983063 MFQ983059:MFT983063 LVU983059:LVX983063 LLY983059:LMB983063 LCC983059:LCF983063 KSG983059:KSJ983063 KIK983059:KIN983063 JYO983059:JYR983063 JOS983059:JOV983063 JEW983059:JEZ983063 IVA983059:IVD983063 ILE983059:ILH983063 IBI983059:IBL983063 HRM983059:HRP983063 HHQ983059:HHT983063 GXU983059:GXX983063 GNY983059:GOB983063 GEC983059:GEF983063 FUG983059:FUJ983063 FKK983059:FKN983063 FAO983059:FAR983063 EQS983059:EQV983063 EGW983059:EGZ983063 DXA983059:DXD983063 DNE983059:DNH983063 DDI983059:DDL983063 CTM983059:CTP983063 CJQ983059:CJT983063 BZU983059:BZX983063 BPY983059:BQB983063 BGC983059:BGF983063 AWG983059:AWJ983063 AMK983059:AMN983063 ACO983059:ACR983063 SS983059:SV983063 IW983059:IZ983063 H983059:K983063 WVI917523:WVL917527 WLM917523:WLP917527 WBQ917523:WBT917527 VRU917523:VRX917527 VHY917523:VIB917527 UYC917523:UYF917527 UOG917523:UOJ917527 UEK917523:UEN917527 TUO917523:TUR917527 TKS917523:TKV917527 TAW917523:TAZ917527 SRA917523:SRD917527 SHE917523:SHH917527 RXI917523:RXL917527 RNM917523:RNP917527 RDQ917523:RDT917527 QTU917523:QTX917527 QJY917523:QKB917527 QAC917523:QAF917527 PQG917523:PQJ917527 PGK917523:PGN917527 OWO917523:OWR917527 OMS917523:OMV917527 OCW917523:OCZ917527 NTA917523:NTD917527 NJE917523:NJH917527 MZI917523:MZL917527 MPM917523:MPP917527 MFQ917523:MFT917527 LVU917523:LVX917527 LLY917523:LMB917527 LCC917523:LCF917527 KSG917523:KSJ917527 KIK917523:KIN917527 JYO917523:JYR917527 JOS917523:JOV917527 JEW917523:JEZ917527 IVA917523:IVD917527 ILE917523:ILH917527 IBI917523:IBL917527 HRM917523:HRP917527 HHQ917523:HHT917527 GXU917523:GXX917527 GNY917523:GOB917527 GEC917523:GEF917527 FUG917523:FUJ917527 FKK917523:FKN917527 FAO917523:FAR917527 EQS917523:EQV917527 EGW917523:EGZ917527 DXA917523:DXD917527 DNE917523:DNH917527 DDI917523:DDL917527 CTM917523:CTP917527 CJQ917523:CJT917527 BZU917523:BZX917527 BPY917523:BQB917527 BGC917523:BGF917527 AWG917523:AWJ917527 AMK917523:AMN917527 ACO917523:ACR917527 SS917523:SV917527 IW917523:IZ917527 H917523:K917527 WVI851987:WVL851991 WLM851987:WLP851991 WBQ851987:WBT851991 VRU851987:VRX851991 VHY851987:VIB851991 UYC851987:UYF851991 UOG851987:UOJ851991 UEK851987:UEN851991 TUO851987:TUR851991 TKS851987:TKV851991 TAW851987:TAZ851991 SRA851987:SRD851991 SHE851987:SHH851991 RXI851987:RXL851991 RNM851987:RNP851991 RDQ851987:RDT851991 QTU851987:QTX851991 QJY851987:QKB851991 QAC851987:QAF851991 PQG851987:PQJ851991 PGK851987:PGN851991 OWO851987:OWR851991 OMS851987:OMV851991 OCW851987:OCZ851991 NTA851987:NTD851991 NJE851987:NJH851991 MZI851987:MZL851991 MPM851987:MPP851991 MFQ851987:MFT851991 LVU851987:LVX851991 LLY851987:LMB851991 LCC851987:LCF851991 KSG851987:KSJ851991 KIK851987:KIN851991 JYO851987:JYR851991 JOS851987:JOV851991 JEW851987:JEZ851991 IVA851987:IVD851991 ILE851987:ILH851991 IBI851987:IBL851991 HRM851987:HRP851991 HHQ851987:HHT851991 GXU851987:GXX851991 GNY851987:GOB851991 GEC851987:GEF851991 FUG851987:FUJ851991 FKK851987:FKN851991 FAO851987:FAR851991 EQS851987:EQV851991 EGW851987:EGZ851991 DXA851987:DXD851991 DNE851987:DNH851991 DDI851987:DDL851991 CTM851987:CTP851991 CJQ851987:CJT851991 BZU851987:BZX851991 BPY851987:BQB851991 BGC851987:BGF851991 AWG851987:AWJ851991 AMK851987:AMN851991 ACO851987:ACR851991 SS851987:SV851991 IW851987:IZ851991 H851987:K851991 WVI786451:WVL786455 WLM786451:WLP786455 WBQ786451:WBT786455 VRU786451:VRX786455 VHY786451:VIB786455 UYC786451:UYF786455 UOG786451:UOJ786455 UEK786451:UEN786455 TUO786451:TUR786455 TKS786451:TKV786455 TAW786451:TAZ786455 SRA786451:SRD786455 SHE786451:SHH786455 RXI786451:RXL786455 RNM786451:RNP786455 RDQ786451:RDT786455 QTU786451:QTX786455 QJY786451:QKB786455 QAC786451:QAF786455 PQG786451:PQJ786455 PGK786451:PGN786455 OWO786451:OWR786455 OMS786451:OMV786455 OCW786451:OCZ786455 NTA786451:NTD786455 NJE786451:NJH786455 MZI786451:MZL786455 MPM786451:MPP786455 MFQ786451:MFT786455 LVU786451:LVX786455 LLY786451:LMB786455 LCC786451:LCF786455 KSG786451:KSJ786455 KIK786451:KIN786455 JYO786451:JYR786455 JOS786451:JOV786455 JEW786451:JEZ786455 IVA786451:IVD786455 ILE786451:ILH786455 IBI786451:IBL786455 HRM786451:HRP786455 HHQ786451:HHT786455 GXU786451:GXX786455 GNY786451:GOB786455 GEC786451:GEF786455 FUG786451:FUJ786455 FKK786451:FKN786455 FAO786451:FAR786455 EQS786451:EQV786455 EGW786451:EGZ786455 DXA786451:DXD786455 DNE786451:DNH786455 DDI786451:DDL786455 CTM786451:CTP786455 CJQ786451:CJT786455 BZU786451:BZX786455 BPY786451:BQB786455 BGC786451:BGF786455 AWG786451:AWJ786455 AMK786451:AMN786455 ACO786451:ACR786455 SS786451:SV786455 IW786451:IZ786455 H786451:K786455 WVI720915:WVL720919 WLM720915:WLP720919 WBQ720915:WBT720919 VRU720915:VRX720919 VHY720915:VIB720919 UYC720915:UYF720919 UOG720915:UOJ720919 UEK720915:UEN720919 TUO720915:TUR720919 TKS720915:TKV720919 TAW720915:TAZ720919 SRA720915:SRD720919 SHE720915:SHH720919 RXI720915:RXL720919 RNM720915:RNP720919 RDQ720915:RDT720919 QTU720915:QTX720919 QJY720915:QKB720919 QAC720915:QAF720919 PQG720915:PQJ720919 PGK720915:PGN720919 OWO720915:OWR720919 OMS720915:OMV720919 OCW720915:OCZ720919 NTA720915:NTD720919 NJE720915:NJH720919 MZI720915:MZL720919 MPM720915:MPP720919 MFQ720915:MFT720919 LVU720915:LVX720919 LLY720915:LMB720919 LCC720915:LCF720919 KSG720915:KSJ720919 KIK720915:KIN720919 JYO720915:JYR720919 JOS720915:JOV720919 JEW720915:JEZ720919 IVA720915:IVD720919 ILE720915:ILH720919 IBI720915:IBL720919 HRM720915:HRP720919 HHQ720915:HHT720919 GXU720915:GXX720919 GNY720915:GOB720919 GEC720915:GEF720919 FUG720915:FUJ720919 FKK720915:FKN720919 FAO720915:FAR720919 EQS720915:EQV720919 EGW720915:EGZ720919 DXA720915:DXD720919 DNE720915:DNH720919 DDI720915:DDL720919 CTM720915:CTP720919 CJQ720915:CJT720919 BZU720915:BZX720919 BPY720915:BQB720919 BGC720915:BGF720919 AWG720915:AWJ720919 AMK720915:AMN720919 ACO720915:ACR720919 SS720915:SV720919 IW720915:IZ720919 H720915:K720919 WVI655379:WVL655383 WLM655379:WLP655383 WBQ655379:WBT655383 VRU655379:VRX655383 VHY655379:VIB655383 UYC655379:UYF655383 UOG655379:UOJ655383 UEK655379:UEN655383 TUO655379:TUR655383 TKS655379:TKV655383 TAW655379:TAZ655383 SRA655379:SRD655383 SHE655379:SHH655383 RXI655379:RXL655383 RNM655379:RNP655383 RDQ655379:RDT655383 QTU655379:QTX655383 QJY655379:QKB655383 QAC655379:QAF655383 PQG655379:PQJ655383 PGK655379:PGN655383 OWO655379:OWR655383 OMS655379:OMV655383 OCW655379:OCZ655383 NTA655379:NTD655383 NJE655379:NJH655383 MZI655379:MZL655383 MPM655379:MPP655383 MFQ655379:MFT655383 LVU655379:LVX655383 LLY655379:LMB655383 LCC655379:LCF655383 KSG655379:KSJ655383 KIK655379:KIN655383 JYO655379:JYR655383 JOS655379:JOV655383 JEW655379:JEZ655383 IVA655379:IVD655383 ILE655379:ILH655383 IBI655379:IBL655383 HRM655379:HRP655383 HHQ655379:HHT655383 GXU655379:GXX655383 GNY655379:GOB655383 GEC655379:GEF655383 FUG655379:FUJ655383 FKK655379:FKN655383 FAO655379:FAR655383 EQS655379:EQV655383 EGW655379:EGZ655383 DXA655379:DXD655383 DNE655379:DNH655383 DDI655379:DDL655383 CTM655379:CTP655383 CJQ655379:CJT655383 BZU655379:BZX655383 BPY655379:BQB655383 BGC655379:BGF655383 AWG655379:AWJ655383 AMK655379:AMN655383 ACO655379:ACR655383 SS655379:SV655383 IW655379:IZ655383 H655379:K655383 WVI589843:WVL589847 WLM589843:WLP589847 WBQ589843:WBT589847 VRU589843:VRX589847 VHY589843:VIB589847 UYC589843:UYF589847 UOG589843:UOJ589847 UEK589843:UEN589847 TUO589843:TUR589847 TKS589843:TKV589847 TAW589843:TAZ589847 SRA589843:SRD589847 SHE589843:SHH589847 RXI589843:RXL589847 RNM589843:RNP589847 RDQ589843:RDT589847 QTU589843:QTX589847 QJY589843:QKB589847 QAC589843:QAF589847 PQG589843:PQJ589847 PGK589843:PGN589847 OWO589843:OWR589847 OMS589843:OMV589847 OCW589843:OCZ589847 NTA589843:NTD589847 NJE589843:NJH589847 MZI589843:MZL589847 MPM589843:MPP589847 MFQ589843:MFT589847 LVU589843:LVX589847 LLY589843:LMB589847 LCC589843:LCF589847 KSG589843:KSJ589847 KIK589843:KIN589847 JYO589843:JYR589847 JOS589843:JOV589847 JEW589843:JEZ589847 IVA589843:IVD589847 ILE589843:ILH589847 IBI589843:IBL589847 HRM589843:HRP589847 HHQ589843:HHT589847 GXU589843:GXX589847 GNY589843:GOB589847 GEC589843:GEF589847 FUG589843:FUJ589847 FKK589843:FKN589847 FAO589843:FAR589847 EQS589843:EQV589847 EGW589843:EGZ589847 DXA589843:DXD589847 DNE589843:DNH589847 DDI589843:DDL589847 CTM589843:CTP589847 CJQ589843:CJT589847 BZU589843:BZX589847 BPY589843:BQB589847 BGC589843:BGF589847 AWG589843:AWJ589847 AMK589843:AMN589847 ACO589843:ACR589847 SS589843:SV589847 IW589843:IZ589847 H589843:K589847 WVI524307:WVL524311 WLM524307:WLP524311 WBQ524307:WBT524311 VRU524307:VRX524311 VHY524307:VIB524311 UYC524307:UYF524311 UOG524307:UOJ524311 UEK524307:UEN524311 TUO524307:TUR524311 TKS524307:TKV524311 TAW524307:TAZ524311 SRA524307:SRD524311 SHE524307:SHH524311 RXI524307:RXL524311 RNM524307:RNP524311 RDQ524307:RDT524311 QTU524307:QTX524311 QJY524307:QKB524311 QAC524307:QAF524311 PQG524307:PQJ524311 PGK524307:PGN524311 OWO524307:OWR524311 OMS524307:OMV524311 OCW524307:OCZ524311 NTA524307:NTD524311 NJE524307:NJH524311 MZI524307:MZL524311 MPM524307:MPP524311 MFQ524307:MFT524311 LVU524307:LVX524311 LLY524307:LMB524311 LCC524307:LCF524311 KSG524307:KSJ524311 KIK524307:KIN524311 JYO524307:JYR524311 JOS524307:JOV524311 JEW524307:JEZ524311 IVA524307:IVD524311 ILE524307:ILH524311 IBI524307:IBL524311 HRM524307:HRP524311 HHQ524307:HHT524311 GXU524307:GXX524311 GNY524307:GOB524311 GEC524307:GEF524311 FUG524307:FUJ524311 FKK524307:FKN524311 FAO524307:FAR524311 EQS524307:EQV524311 EGW524307:EGZ524311 DXA524307:DXD524311 DNE524307:DNH524311 DDI524307:DDL524311 CTM524307:CTP524311 CJQ524307:CJT524311 BZU524307:BZX524311 BPY524307:BQB524311 BGC524307:BGF524311 AWG524307:AWJ524311 AMK524307:AMN524311 ACO524307:ACR524311 SS524307:SV524311 IW524307:IZ524311 H524307:K524311 WVI458771:WVL458775 WLM458771:WLP458775 WBQ458771:WBT458775 VRU458771:VRX458775 VHY458771:VIB458775 UYC458771:UYF458775 UOG458771:UOJ458775 UEK458771:UEN458775 TUO458771:TUR458775 TKS458771:TKV458775 TAW458771:TAZ458775 SRA458771:SRD458775 SHE458771:SHH458775 RXI458771:RXL458775 RNM458771:RNP458775 RDQ458771:RDT458775 QTU458771:QTX458775 QJY458771:QKB458775 QAC458771:QAF458775 PQG458771:PQJ458775 PGK458771:PGN458775 OWO458771:OWR458775 OMS458771:OMV458775 OCW458771:OCZ458775 NTA458771:NTD458775 NJE458771:NJH458775 MZI458771:MZL458775 MPM458771:MPP458775 MFQ458771:MFT458775 LVU458771:LVX458775 LLY458771:LMB458775 LCC458771:LCF458775 KSG458771:KSJ458775 KIK458771:KIN458775 JYO458771:JYR458775 JOS458771:JOV458775 JEW458771:JEZ458775 IVA458771:IVD458775 ILE458771:ILH458775 IBI458771:IBL458775 HRM458771:HRP458775 HHQ458771:HHT458775 GXU458771:GXX458775 GNY458771:GOB458775 GEC458771:GEF458775 FUG458771:FUJ458775 FKK458771:FKN458775 FAO458771:FAR458775 EQS458771:EQV458775 EGW458771:EGZ458775 DXA458771:DXD458775 DNE458771:DNH458775 DDI458771:DDL458775 CTM458771:CTP458775 CJQ458771:CJT458775 BZU458771:BZX458775 BPY458771:BQB458775 BGC458771:BGF458775 AWG458771:AWJ458775 AMK458771:AMN458775 ACO458771:ACR458775 SS458771:SV458775 IW458771:IZ458775 H458771:K458775 WVI393235:WVL393239 WLM393235:WLP393239 WBQ393235:WBT393239 VRU393235:VRX393239 VHY393235:VIB393239 UYC393235:UYF393239 UOG393235:UOJ393239 UEK393235:UEN393239 TUO393235:TUR393239 TKS393235:TKV393239 TAW393235:TAZ393239 SRA393235:SRD393239 SHE393235:SHH393239 RXI393235:RXL393239 RNM393235:RNP393239 RDQ393235:RDT393239 QTU393235:QTX393239 QJY393235:QKB393239 QAC393235:QAF393239 PQG393235:PQJ393239 PGK393235:PGN393239 OWO393235:OWR393239 OMS393235:OMV393239 OCW393235:OCZ393239 NTA393235:NTD393239 NJE393235:NJH393239 MZI393235:MZL393239 MPM393235:MPP393239 MFQ393235:MFT393239 LVU393235:LVX393239 LLY393235:LMB393239 LCC393235:LCF393239 KSG393235:KSJ393239 KIK393235:KIN393239 JYO393235:JYR393239 JOS393235:JOV393239 JEW393235:JEZ393239 IVA393235:IVD393239 ILE393235:ILH393239 IBI393235:IBL393239 HRM393235:HRP393239 HHQ393235:HHT393239 GXU393235:GXX393239 GNY393235:GOB393239 GEC393235:GEF393239 FUG393235:FUJ393239 FKK393235:FKN393239 FAO393235:FAR393239 EQS393235:EQV393239 EGW393235:EGZ393239 DXA393235:DXD393239 DNE393235:DNH393239 DDI393235:DDL393239 CTM393235:CTP393239 CJQ393235:CJT393239 BZU393235:BZX393239 BPY393235:BQB393239 BGC393235:BGF393239 AWG393235:AWJ393239 AMK393235:AMN393239 ACO393235:ACR393239 SS393235:SV393239 IW393235:IZ393239 H393235:K393239 WVI327699:WVL327703 WLM327699:WLP327703 WBQ327699:WBT327703 VRU327699:VRX327703 VHY327699:VIB327703 UYC327699:UYF327703 UOG327699:UOJ327703 UEK327699:UEN327703 TUO327699:TUR327703 TKS327699:TKV327703 TAW327699:TAZ327703 SRA327699:SRD327703 SHE327699:SHH327703 RXI327699:RXL327703 RNM327699:RNP327703 RDQ327699:RDT327703 QTU327699:QTX327703 QJY327699:QKB327703 QAC327699:QAF327703 PQG327699:PQJ327703 PGK327699:PGN327703 OWO327699:OWR327703 OMS327699:OMV327703 OCW327699:OCZ327703 NTA327699:NTD327703 NJE327699:NJH327703 MZI327699:MZL327703 MPM327699:MPP327703 MFQ327699:MFT327703 LVU327699:LVX327703 LLY327699:LMB327703 LCC327699:LCF327703 KSG327699:KSJ327703 KIK327699:KIN327703 JYO327699:JYR327703 JOS327699:JOV327703 JEW327699:JEZ327703 IVA327699:IVD327703 ILE327699:ILH327703 IBI327699:IBL327703 HRM327699:HRP327703 HHQ327699:HHT327703 GXU327699:GXX327703 GNY327699:GOB327703 GEC327699:GEF327703 FUG327699:FUJ327703 FKK327699:FKN327703 FAO327699:FAR327703 EQS327699:EQV327703 EGW327699:EGZ327703 DXA327699:DXD327703 DNE327699:DNH327703 DDI327699:DDL327703 CTM327699:CTP327703 CJQ327699:CJT327703 BZU327699:BZX327703 BPY327699:BQB327703 BGC327699:BGF327703 AWG327699:AWJ327703 AMK327699:AMN327703 ACO327699:ACR327703 SS327699:SV327703 IW327699:IZ327703 H327699:K327703 WVI262163:WVL262167 WLM262163:WLP262167 WBQ262163:WBT262167 VRU262163:VRX262167 VHY262163:VIB262167 UYC262163:UYF262167 UOG262163:UOJ262167 UEK262163:UEN262167 TUO262163:TUR262167 TKS262163:TKV262167 TAW262163:TAZ262167 SRA262163:SRD262167 SHE262163:SHH262167 RXI262163:RXL262167 RNM262163:RNP262167 RDQ262163:RDT262167 QTU262163:QTX262167 QJY262163:QKB262167 QAC262163:QAF262167 PQG262163:PQJ262167 PGK262163:PGN262167 OWO262163:OWR262167 OMS262163:OMV262167 OCW262163:OCZ262167 NTA262163:NTD262167 NJE262163:NJH262167 MZI262163:MZL262167 MPM262163:MPP262167 MFQ262163:MFT262167 LVU262163:LVX262167 LLY262163:LMB262167 LCC262163:LCF262167 KSG262163:KSJ262167 KIK262163:KIN262167 JYO262163:JYR262167 JOS262163:JOV262167 JEW262163:JEZ262167 IVA262163:IVD262167 ILE262163:ILH262167 IBI262163:IBL262167 HRM262163:HRP262167 HHQ262163:HHT262167 GXU262163:GXX262167 GNY262163:GOB262167 GEC262163:GEF262167 FUG262163:FUJ262167 FKK262163:FKN262167 FAO262163:FAR262167 EQS262163:EQV262167 EGW262163:EGZ262167 DXA262163:DXD262167 DNE262163:DNH262167 DDI262163:DDL262167 CTM262163:CTP262167 CJQ262163:CJT262167 BZU262163:BZX262167 BPY262163:BQB262167 BGC262163:BGF262167 AWG262163:AWJ262167 AMK262163:AMN262167 ACO262163:ACR262167 SS262163:SV262167 IW262163:IZ262167 H262163:K262167 WVI196627:WVL196631 WLM196627:WLP196631 WBQ196627:WBT196631 VRU196627:VRX196631 VHY196627:VIB196631 UYC196627:UYF196631 UOG196627:UOJ196631 UEK196627:UEN196631 TUO196627:TUR196631 TKS196627:TKV196631 TAW196627:TAZ196631 SRA196627:SRD196631 SHE196627:SHH196631 RXI196627:RXL196631 RNM196627:RNP196631 RDQ196627:RDT196631 QTU196627:QTX196631 QJY196627:QKB196631 QAC196627:QAF196631 PQG196627:PQJ196631 PGK196627:PGN196631 OWO196627:OWR196631 OMS196627:OMV196631 OCW196627:OCZ196631 NTA196627:NTD196631 NJE196627:NJH196631 MZI196627:MZL196631 MPM196627:MPP196631 MFQ196627:MFT196631 LVU196627:LVX196631 LLY196627:LMB196631 LCC196627:LCF196631 KSG196627:KSJ196631 KIK196627:KIN196631 JYO196627:JYR196631 JOS196627:JOV196631 JEW196627:JEZ196631 IVA196627:IVD196631 ILE196627:ILH196631 IBI196627:IBL196631 HRM196627:HRP196631 HHQ196627:HHT196631 GXU196627:GXX196631 GNY196627:GOB196631 GEC196627:GEF196631 FUG196627:FUJ196631 FKK196627:FKN196631 FAO196627:FAR196631 EQS196627:EQV196631 EGW196627:EGZ196631 DXA196627:DXD196631 DNE196627:DNH196631 DDI196627:DDL196631 CTM196627:CTP196631 CJQ196627:CJT196631 BZU196627:BZX196631 BPY196627:BQB196631 BGC196627:BGF196631 AWG196627:AWJ196631 AMK196627:AMN196631 ACO196627:ACR196631 SS196627:SV196631 IW196627:IZ196631 H196627:K196631 WVI131091:WVL131095 WLM131091:WLP131095 WBQ131091:WBT131095 VRU131091:VRX131095 VHY131091:VIB131095 UYC131091:UYF131095 UOG131091:UOJ131095 UEK131091:UEN131095 TUO131091:TUR131095 TKS131091:TKV131095 TAW131091:TAZ131095 SRA131091:SRD131095 SHE131091:SHH131095 RXI131091:RXL131095 RNM131091:RNP131095 RDQ131091:RDT131095 QTU131091:QTX131095 QJY131091:QKB131095 QAC131091:QAF131095 PQG131091:PQJ131095 PGK131091:PGN131095 OWO131091:OWR131095 OMS131091:OMV131095 OCW131091:OCZ131095 NTA131091:NTD131095 NJE131091:NJH131095 MZI131091:MZL131095 MPM131091:MPP131095 MFQ131091:MFT131095 LVU131091:LVX131095 LLY131091:LMB131095 LCC131091:LCF131095 KSG131091:KSJ131095 KIK131091:KIN131095 JYO131091:JYR131095 JOS131091:JOV131095 JEW131091:JEZ131095 IVA131091:IVD131095 ILE131091:ILH131095 IBI131091:IBL131095 HRM131091:HRP131095 HHQ131091:HHT131095 GXU131091:GXX131095 GNY131091:GOB131095 GEC131091:GEF131095 FUG131091:FUJ131095 FKK131091:FKN131095 FAO131091:FAR131095 EQS131091:EQV131095 EGW131091:EGZ131095 DXA131091:DXD131095 DNE131091:DNH131095 DDI131091:DDL131095 CTM131091:CTP131095 CJQ131091:CJT131095 BZU131091:BZX131095 BPY131091:BQB131095 BGC131091:BGF131095 AWG131091:AWJ131095 AMK131091:AMN131095 ACO131091:ACR131095 SS131091:SV131095 IW131091:IZ131095 H131091:K131095 WVI65555:WVL65559 WLM65555:WLP65559 WBQ65555:WBT65559 VRU65555:VRX65559 VHY65555:VIB65559 UYC65555:UYF65559 UOG65555:UOJ65559 UEK65555:UEN65559 TUO65555:TUR65559 TKS65555:TKV65559 TAW65555:TAZ65559 SRA65555:SRD65559 SHE65555:SHH65559 RXI65555:RXL65559 RNM65555:RNP65559 RDQ65555:RDT65559 QTU65555:QTX65559 QJY65555:QKB65559 QAC65555:QAF65559 PQG65555:PQJ65559 PGK65555:PGN65559 OWO65555:OWR65559 OMS65555:OMV65559 OCW65555:OCZ65559 NTA65555:NTD65559 NJE65555:NJH65559 MZI65555:MZL65559 MPM65555:MPP65559 MFQ65555:MFT65559 LVU65555:LVX65559 LLY65555:LMB65559 LCC65555:LCF65559 KSG65555:KSJ65559 KIK65555:KIN65559 JYO65555:JYR65559 JOS65555:JOV65559 JEW65555:JEZ65559 IVA65555:IVD65559 ILE65555:ILH65559 IBI65555:IBL65559 HRM65555:HRP65559 HHQ65555:HHT65559 GXU65555:GXX65559 GNY65555:GOB65559 GEC65555:GEF65559 FUG65555:FUJ65559 FKK65555:FKN65559 FAO65555:FAR65559 EQS65555:EQV65559 EGW65555:EGZ65559 DXA65555:DXD65559 DNE65555:DNH65559 DDI65555:DDL65559 CTM65555:CTP65559 CJQ65555:CJT65559 BZU65555:BZX65559 BPY65555:BQB65559 BGC65555:BGF65559 AWG65555:AWJ65559 AMK65555:AMN65559 ACO65555:ACR65559 SS65555:SV65559 IW65555:IZ65559 H65555:K65559 WVI22:WVL26 WLM22:WLP26 WBQ22:WBT26 VRU22:VRX26 VHY22:VIB26 UYC22:UYF26 UOG22:UOJ26 UEK22:UEN26 TUO22:TUR26 TKS22:TKV26 TAW22:TAZ26 SRA22:SRD26 SHE22:SHH26 RXI22:RXL26 RNM22:RNP26 RDQ22:RDT26 QTU22:QTX26 QJY22:QKB26 QAC22:QAF26 PQG22:PQJ26 PGK22:PGN26 OWO22:OWR26 OMS22:OMV26 OCW22:OCZ26 NTA22:NTD26 NJE22:NJH26 MZI22:MZL26 MPM22:MPP26 MFQ22:MFT26 LVU22:LVX26 LLY22:LMB26 LCC22:LCF26 KSG22:KSJ26 KIK22:KIN26 JYO22:JYR26 JOS22:JOV26 JEW22:JEZ26 IVA22:IVD26 ILE22:ILH26 IBI22:IBL26 HRM22:HRP26 HHQ22:HHT26 GXU22:GXX26 GNY22:GOB26 GEC22:GEF26 FUG22:FUJ26 FKK22:FKN26 FAO22:FAR26 EQS22:EQV26 EGW22:EGZ26 DXA22:DXD26 DNE22:DNH26 DDI22:DDL26 CTM22:CTP26 CJQ22:CJT26 BZU22:BZX26 BPY22:BQB26 BGC22:BGF26 AWG22:AWJ26 AMK22:AMN26 ACO22:ACR26 SS22:SV26 IW22:IZ26 SS65513:SV65518 WVI983054:WVL983057 WLM983054:WLP983057 WBQ983054:WBT983057 VRU983054:VRX983057 VHY983054:VIB983057 UYC983054:UYF983057 UOG983054:UOJ983057 UEK983054:UEN983057 TUO983054:TUR983057 TKS983054:TKV983057 TAW983054:TAZ983057 SRA983054:SRD983057 SHE983054:SHH983057 RXI983054:RXL983057 RNM983054:RNP983057 RDQ983054:RDT983057 QTU983054:QTX983057 QJY983054:QKB983057 QAC983054:QAF983057 PQG983054:PQJ983057 PGK983054:PGN983057 OWO983054:OWR983057 OMS983054:OMV983057 OCW983054:OCZ983057 NTA983054:NTD983057 NJE983054:NJH983057 MZI983054:MZL983057 MPM983054:MPP983057 MFQ983054:MFT983057 LVU983054:LVX983057 LLY983054:LMB983057 LCC983054:LCF983057 KSG983054:KSJ983057 KIK983054:KIN983057 JYO983054:JYR983057 JOS983054:JOV983057 JEW983054:JEZ983057 IVA983054:IVD983057 ILE983054:ILH983057 IBI983054:IBL983057 HRM983054:HRP983057 HHQ983054:HHT983057 GXU983054:GXX983057 GNY983054:GOB983057 GEC983054:GEF983057 FUG983054:FUJ983057 FKK983054:FKN983057 FAO983054:FAR983057 EQS983054:EQV983057 EGW983054:EGZ983057 DXA983054:DXD983057 DNE983054:DNH983057 DDI983054:DDL983057 CTM983054:CTP983057 CJQ983054:CJT983057 BZU983054:BZX983057 BPY983054:BQB983057 BGC983054:BGF983057 AWG983054:AWJ983057 AMK983054:AMN983057 ACO983054:ACR983057 SS983054:SV983057 IW983054:IZ983057 H983054:K983057 WVI917518:WVL917521 WLM917518:WLP917521 WBQ917518:WBT917521 VRU917518:VRX917521 VHY917518:VIB917521 UYC917518:UYF917521 UOG917518:UOJ917521 UEK917518:UEN917521 TUO917518:TUR917521 TKS917518:TKV917521 TAW917518:TAZ917521 SRA917518:SRD917521 SHE917518:SHH917521 RXI917518:RXL917521 RNM917518:RNP917521 RDQ917518:RDT917521 QTU917518:QTX917521 QJY917518:QKB917521 QAC917518:QAF917521 PQG917518:PQJ917521 PGK917518:PGN917521 OWO917518:OWR917521 OMS917518:OMV917521 OCW917518:OCZ917521 NTA917518:NTD917521 NJE917518:NJH917521 MZI917518:MZL917521 MPM917518:MPP917521 MFQ917518:MFT917521 LVU917518:LVX917521 LLY917518:LMB917521 LCC917518:LCF917521 KSG917518:KSJ917521 KIK917518:KIN917521 JYO917518:JYR917521 JOS917518:JOV917521 JEW917518:JEZ917521 IVA917518:IVD917521 ILE917518:ILH917521 IBI917518:IBL917521 HRM917518:HRP917521 HHQ917518:HHT917521 GXU917518:GXX917521 GNY917518:GOB917521 GEC917518:GEF917521 FUG917518:FUJ917521 FKK917518:FKN917521 FAO917518:FAR917521 EQS917518:EQV917521 EGW917518:EGZ917521 DXA917518:DXD917521 DNE917518:DNH917521 DDI917518:DDL917521 CTM917518:CTP917521 CJQ917518:CJT917521 BZU917518:BZX917521 BPY917518:BQB917521 BGC917518:BGF917521 AWG917518:AWJ917521 AMK917518:AMN917521 ACO917518:ACR917521 SS917518:SV917521 IW917518:IZ917521 H917518:K917521 WVI851982:WVL851985 WLM851982:WLP851985 WBQ851982:WBT851985 VRU851982:VRX851985 VHY851982:VIB851985 UYC851982:UYF851985 UOG851982:UOJ851985 UEK851982:UEN851985 TUO851982:TUR851985 TKS851982:TKV851985 TAW851982:TAZ851985 SRA851982:SRD851985 SHE851982:SHH851985 RXI851982:RXL851985 RNM851982:RNP851985 RDQ851982:RDT851985 QTU851982:QTX851985 QJY851982:QKB851985 QAC851982:QAF851985 PQG851982:PQJ851985 PGK851982:PGN851985 OWO851982:OWR851985 OMS851982:OMV851985 OCW851982:OCZ851985 NTA851982:NTD851985 NJE851982:NJH851985 MZI851982:MZL851985 MPM851982:MPP851985 MFQ851982:MFT851985 LVU851982:LVX851985 LLY851982:LMB851985 LCC851982:LCF851985 KSG851982:KSJ851985 KIK851982:KIN851985 JYO851982:JYR851985 JOS851982:JOV851985 JEW851982:JEZ851985 IVA851982:IVD851985 ILE851982:ILH851985 IBI851982:IBL851985 HRM851982:HRP851985 HHQ851982:HHT851985 GXU851982:GXX851985 GNY851982:GOB851985 GEC851982:GEF851985 FUG851982:FUJ851985 FKK851982:FKN851985 FAO851982:FAR851985 EQS851982:EQV851985 EGW851982:EGZ851985 DXA851982:DXD851985 DNE851982:DNH851985 DDI851982:DDL851985 CTM851982:CTP851985 CJQ851982:CJT851985 BZU851982:BZX851985 BPY851982:BQB851985 BGC851982:BGF851985 AWG851982:AWJ851985 AMK851982:AMN851985 ACO851982:ACR851985 SS851982:SV851985 IW851982:IZ851985 H851982:K851985 WVI786446:WVL786449 WLM786446:WLP786449 WBQ786446:WBT786449 VRU786446:VRX786449 VHY786446:VIB786449 UYC786446:UYF786449 UOG786446:UOJ786449 UEK786446:UEN786449 TUO786446:TUR786449 TKS786446:TKV786449 TAW786446:TAZ786449 SRA786446:SRD786449 SHE786446:SHH786449 RXI786446:RXL786449 RNM786446:RNP786449 RDQ786446:RDT786449 QTU786446:QTX786449 QJY786446:QKB786449 QAC786446:QAF786449 PQG786446:PQJ786449 PGK786446:PGN786449 OWO786446:OWR786449 OMS786446:OMV786449 OCW786446:OCZ786449 NTA786446:NTD786449 NJE786446:NJH786449 MZI786446:MZL786449 MPM786446:MPP786449 MFQ786446:MFT786449 LVU786446:LVX786449 LLY786446:LMB786449 LCC786446:LCF786449 KSG786446:KSJ786449 KIK786446:KIN786449 JYO786446:JYR786449 JOS786446:JOV786449 JEW786446:JEZ786449 IVA786446:IVD786449 ILE786446:ILH786449 IBI786446:IBL786449 HRM786446:HRP786449 HHQ786446:HHT786449 GXU786446:GXX786449 GNY786446:GOB786449 GEC786446:GEF786449 FUG786446:FUJ786449 FKK786446:FKN786449 FAO786446:FAR786449 EQS786446:EQV786449 EGW786446:EGZ786449 DXA786446:DXD786449 DNE786446:DNH786449 DDI786446:DDL786449 CTM786446:CTP786449 CJQ786446:CJT786449 BZU786446:BZX786449 BPY786446:BQB786449 BGC786446:BGF786449 AWG786446:AWJ786449 AMK786446:AMN786449 ACO786446:ACR786449 SS786446:SV786449 IW786446:IZ786449 H786446:K786449 WVI720910:WVL720913 WLM720910:WLP720913 WBQ720910:WBT720913 VRU720910:VRX720913 VHY720910:VIB720913 UYC720910:UYF720913 UOG720910:UOJ720913 UEK720910:UEN720913 TUO720910:TUR720913 TKS720910:TKV720913 TAW720910:TAZ720913 SRA720910:SRD720913 SHE720910:SHH720913 RXI720910:RXL720913 RNM720910:RNP720913 RDQ720910:RDT720913 QTU720910:QTX720913 QJY720910:QKB720913 QAC720910:QAF720913 PQG720910:PQJ720913 PGK720910:PGN720913 OWO720910:OWR720913 OMS720910:OMV720913 OCW720910:OCZ720913 NTA720910:NTD720913 NJE720910:NJH720913 MZI720910:MZL720913 MPM720910:MPP720913 MFQ720910:MFT720913 LVU720910:LVX720913 LLY720910:LMB720913 LCC720910:LCF720913 KSG720910:KSJ720913 KIK720910:KIN720913 JYO720910:JYR720913 JOS720910:JOV720913 JEW720910:JEZ720913 IVA720910:IVD720913 ILE720910:ILH720913 IBI720910:IBL720913 HRM720910:HRP720913 HHQ720910:HHT720913 GXU720910:GXX720913 GNY720910:GOB720913 GEC720910:GEF720913 FUG720910:FUJ720913 FKK720910:FKN720913 FAO720910:FAR720913 EQS720910:EQV720913 EGW720910:EGZ720913 DXA720910:DXD720913 DNE720910:DNH720913 DDI720910:DDL720913 CTM720910:CTP720913 CJQ720910:CJT720913 BZU720910:BZX720913 BPY720910:BQB720913 BGC720910:BGF720913 AWG720910:AWJ720913 AMK720910:AMN720913 ACO720910:ACR720913 SS720910:SV720913 IW720910:IZ720913 H720910:K720913 WVI655374:WVL655377 WLM655374:WLP655377 WBQ655374:WBT655377 VRU655374:VRX655377 VHY655374:VIB655377 UYC655374:UYF655377 UOG655374:UOJ655377 UEK655374:UEN655377 TUO655374:TUR655377 TKS655374:TKV655377 TAW655374:TAZ655377 SRA655374:SRD655377 SHE655374:SHH655377 RXI655374:RXL655377 RNM655374:RNP655377 RDQ655374:RDT655377 QTU655374:QTX655377 QJY655374:QKB655377 QAC655374:QAF655377 PQG655374:PQJ655377 PGK655374:PGN655377 OWO655374:OWR655377 OMS655374:OMV655377 OCW655374:OCZ655377 NTA655374:NTD655377 NJE655374:NJH655377 MZI655374:MZL655377 MPM655374:MPP655377 MFQ655374:MFT655377 LVU655374:LVX655377 LLY655374:LMB655377 LCC655374:LCF655377 KSG655374:KSJ655377 KIK655374:KIN655377 JYO655374:JYR655377 JOS655374:JOV655377 JEW655374:JEZ655377 IVA655374:IVD655377 ILE655374:ILH655377 IBI655374:IBL655377 HRM655374:HRP655377 HHQ655374:HHT655377 GXU655374:GXX655377 GNY655374:GOB655377 GEC655374:GEF655377 FUG655374:FUJ655377 FKK655374:FKN655377 FAO655374:FAR655377 EQS655374:EQV655377 EGW655374:EGZ655377 DXA655374:DXD655377 DNE655374:DNH655377 DDI655374:DDL655377 CTM655374:CTP655377 CJQ655374:CJT655377 BZU655374:BZX655377 BPY655374:BQB655377 BGC655374:BGF655377 AWG655374:AWJ655377 AMK655374:AMN655377 ACO655374:ACR655377 SS655374:SV655377 IW655374:IZ655377 H655374:K655377 WVI589838:WVL589841 WLM589838:WLP589841 WBQ589838:WBT589841 VRU589838:VRX589841 VHY589838:VIB589841 UYC589838:UYF589841 UOG589838:UOJ589841 UEK589838:UEN589841 TUO589838:TUR589841 TKS589838:TKV589841 TAW589838:TAZ589841 SRA589838:SRD589841 SHE589838:SHH589841 RXI589838:RXL589841 RNM589838:RNP589841 RDQ589838:RDT589841 QTU589838:QTX589841 QJY589838:QKB589841 QAC589838:QAF589841 PQG589838:PQJ589841 PGK589838:PGN589841 OWO589838:OWR589841 OMS589838:OMV589841 OCW589838:OCZ589841 NTA589838:NTD589841 NJE589838:NJH589841 MZI589838:MZL589841 MPM589838:MPP589841 MFQ589838:MFT589841 LVU589838:LVX589841 LLY589838:LMB589841 LCC589838:LCF589841 KSG589838:KSJ589841 KIK589838:KIN589841 JYO589838:JYR589841 JOS589838:JOV589841 JEW589838:JEZ589841 IVA589838:IVD589841 ILE589838:ILH589841 IBI589838:IBL589841 HRM589838:HRP589841 HHQ589838:HHT589841 GXU589838:GXX589841 GNY589838:GOB589841 GEC589838:GEF589841 FUG589838:FUJ589841 FKK589838:FKN589841 FAO589838:FAR589841 EQS589838:EQV589841 EGW589838:EGZ589841 DXA589838:DXD589841 DNE589838:DNH589841 DDI589838:DDL589841 CTM589838:CTP589841 CJQ589838:CJT589841 BZU589838:BZX589841 BPY589838:BQB589841 BGC589838:BGF589841 AWG589838:AWJ589841 AMK589838:AMN589841 ACO589838:ACR589841 SS589838:SV589841 IW589838:IZ589841 H589838:K589841 WVI524302:WVL524305 WLM524302:WLP524305 WBQ524302:WBT524305 VRU524302:VRX524305 VHY524302:VIB524305 UYC524302:UYF524305 UOG524302:UOJ524305 UEK524302:UEN524305 TUO524302:TUR524305 TKS524302:TKV524305 TAW524302:TAZ524305 SRA524302:SRD524305 SHE524302:SHH524305 RXI524302:RXL524305 RNM524302:RNP524305 RDQ524302:RDT524305 QTU524302:QTX524305 QJY524302:QKB524305 QAC524302:QAF524305 PQG524302:PQJ524305 PGK524302:PGN524305 OWO524302:OWR524305 OMS524302:OMV524305 OCW524302:OCZ524305 NTA524302:NTD524305 NJE524302:NJH524305 MZI524302:MZL524305 MPM524302:MPP524305 MFQ524302:MFT524305 LVU524302:LVX524305 LLY524302:LMB524305 LCC524302:LCF524305 KSG524302:KSJ524305 KIK524302:KIN524305 JYO524302:JYR524305 JOS524302:JOV524305 JEW524302:JEZ524305 IVA524302:IVD524305 ILE524302:ILH524305 IBI524302:IBL524305 HRM524302:HRP524305 HHQ524302:HHT524305 GXU524302:GXX524305 GNY524302:GOB524305 GEC524302:GEF524305 FUG524302:FUJ524305 FKK524302:FKN524305 FAO524302:FAR524305 EQS524302:EQV524305 EGW524302:EGZ524305 DXA524302:DXD524305 DNE524302:DNH524305 DDI524302:DDL524305 CTM524302:CTP524305 CJQ524302:CJT524305 BZU524302:BZX524305 BPY524302:BQB524305 BGC524302:BGF524305 AWG524302:AWJ524305 AMK524302:AMN524305 ACO524302:ACR524305 SS524302:SV524305 IW524302:IZ524305 H524302:K524305 WVI458766:WVL458769 WLM458766:WLP458769 WBQ458766:WBT458769 VRU458766:VRX458769 VHY458766:VIB458769 UYC458766:UYF458769 UOG458766:UOJ458769 UEK458766:UEN458769 TUO458766:TUR458769 TKS458766:TKV458769 TAW458766:TAZ458769 SRA458766:SRD458769 SHE458766:SHH458769 RXI458766:RXL458769 RNM458766:RNP458769 RDQ458766:RDT458769 QTU458766:QTX458769 QJY458766:QKB458769 QAC458766:QAF458769 PQG458766:PQJ458769 PGK458766:PGN458769 OWO458766:OWR458769 OMS458766:OMV458769 OCW458766:OCZ458769 NTA458766:NTD458769 NJE458766:NJH458769 MZI458766:MZL458769 MPM458766:MPP458769 MFQ458766:MFT458769 LVU458766:LVX458769 LLY458766:LMB458769 LCC458766:LCF458769 KSG458766:KSJ458769 KIK458766:KIN458769 JYO458766:JYR458769 JOS458766:JOV458769 JEW458766:JEZ458769 IVA458766:IVD458769 ILE458766:ILH458769 IBI458766:IBL458769 HRM458766:HRP458769 HHQ458766:HHT458769 GXU458766:GXX458769 GNY458766:GOB458769 GEC458766:GEF458769 FUG458766:FUJ458769 FKK458766:FKN458769 FAO458766:FAR458769 EQS458766:EQV458769 EGW458766:EGZ458769 DXA458766:DXD458769 DNE458766:DNH458769 DDI458766:DDL458769 CTM458766:CTP458769 CJQ458766:CJT458769 BZU458766:BZX458769 BPY458766:BQB458769 BGC458766:BGF458769 AWG458766:AWJ458769 AMK458766:AMN458769 ACO458766:ACR458769 SS458766:SV458769 IW458766:IZ458769 H458766:K458769 WVI393230:WVL393233 WLM393230:WLP393233 WBQ393230:WBT393233 VRU393230:VRX393233 VHY393230:VIB393233 UYC393230:UYF393233 UOG393230:UOJ393233 UEK393230:UEN393233 TUO393230:TUR393233 TKS393230:TKV393233 TAW393230:TAZ393233 SRA393230:SRD393233 SHE393230:SHH393233 RXI393230:RXL393233 RNM393230:RNP393233 RDQ393230:RDT393233 QTU393230:QTX393233 QJY393230:QKB393233 QAC393230:QAF393233 PQG393230:PQJ393233 PGK393230:PGN393233 OWO393230:OWR393233 OMS393230:OMV393233 OCW393230:OCZ393233 NTA393230:NTD393233 NJE393230:NJH393233 MZI393230:MZL393233 MPM393230:MPP393233 MFQ393230:MFT393233 LVU393230:LVX393233 LLY393230:LMB393233 LCC393230:LCF393233 KSG393230:KSJ393233 KIK393230:KIN393233 JYO393230:JYR393233 JOS393230:JOV393233 JEW393230:JEZ393233 IVA393230:IVD393233 ILE393230:ILH393233 IBI393230:IBL393233 HRM393230:HRP393233 HHQ393230:HHT393233 GXU393230:GXX393233 GNY393230:GOB393233 GEC393230:GEF393233 FUG393230:FUJ393233 FKK393230:FKN393233 FAO393230:FAR393233 EQS393230:EQV393233 EGW393230:EGZ393233 DXA393230:DXD393233 DNE393230:DNH393233 DDI393230:DDL393233 CTM393230:CTP393233 CJQ393230:CJT393233 BZU393230:BZX393233 BPY393230:BQB393233 BGC393230:BGF393233 AWG393230:AWJ393233 AMK393230:AMN393233 ACO393230:ACR393233 SS393230:SV393233 IW393230:IZ393233 H393230:K393233 WVI327694:WVL327697 WLM327694:WLP327697 WBQ327694:WBT327697 VRU327694:VRX327697 VHY327694:VIB327697 UYC327694:UYF327697 UOG327694:UOJ327697 UEK327694:UEN327697 TUO327694:TUR327697 TKS327694:TKV327697 TAW327694:TAZ327697 SRA327694:SRD327697 SHE327694:SHH327697 RXI327694:RXL327697 RNM327694:RNP327697 RDQ327694:RDT327697 QTU327694:QTX327697 QJY327694:QKB327697 QAC327694:QAF327697 PQG327694:PQJ327697 PGK327694:PGN327697 OWO327694:OWR327697 OMS327694:OMV327697 OCW327694:OCZ327697 NTA327694:NTD327697 NJE327694:NJH327697 MZI327694:MZL327697 MPM327694:MPP327697 MFQ327694:MFT327697 LVU327694:LVX327697 LLY327694:LMB327697 LCC327694:LCF327697 KSG327694:KSJ327697 KIK327694:KIN327697 JYO327694:JYR327697 JOS327694:JOV327697 JEW327694:JEZ327697 IVA327694:IVD327697 ILE327694:ILH327697 IBI327694:IBL327697 HRM327694:HRP327697 HHQ327694:HHT327697 GXU327694:GXX327697 GNY327694:GOB327697 GEC327694:GEF327697 FUG327694:FUJ327697 FKK327694:FKN327697 FAO327694:FAR327697 EQS327694:EQV327697 EGW327694:EGZ327697 DXA327694:DXD327697 DNE327694:DNH327697 DDI327694:DDL327697 CTM327694:CTP327697 CJQ327694:CJT327697 BZU327694:BZX327697 BPY327694:BQB327697 BGC327694:BGF327697 AWG327694:AWJ327697 AMK327694:AMN327697 ACO327694:ACR327697 SS327694:SV327697 IW327694:IZ327697 H327694:K327697 WVI262158:WVL262161 WLM262158:WLP262161 WBQ262158:WBT262161 VRU262158:VRX262161 VHY262158:VIB262161 UYC262158:UYF262161 UOG262158:UOJ262161 UEK262158:UEN262161 TUO262158:TUR262161 TKS262158:TKV262161 TAW262158:TAZ262161 SRA262158:SRD262161 SHE262158:SHH262161 RXI262158:RXL262161 RNM262158:RNP262161 RDQ262158:RDT262161 QTU262158:QTX262161 QJY262158:QKB262161 QAC262158:QAF262161 PQG262158:PQJ262161 PGK262158:PGN262161 OWO262158:OWR262161 OMS262158:OMV262161 OCW262158:OCZ262161 NTA262158:NTD262161 NJE262158:NJH262161 MZI262158:MZL262161 MPM262158:MPP262161 MFQ262158:MFT262161 LVU262158:LVX262161 LLY262158:LMB262161 LCC262158:LCF262161 KSG262158:KSJ262161 KIK262158:KIN262161 JYO262158:JYR262161 JOS262158:JOV262161 JEW262158:JEZ262161 IVA262158:IVD262161 ILE262158:ILH262161 IBI262158:IBL262161 HRM262158:HRP262161 HHQ262158:HHT262161 GXU262158:GXX262161 GNY262158:GOB262161 GEC262158:GEF262161 FUG262158:FUJ262161 FKK262158:FKN262161 FAO262158:FAR262161 EQS262158:EQV262161 EGW262158:EGZ262161 DXA262158:DXD262161 DNE262158:DNH262161 DDI262158:DDL262161 CTM262158:CTP262161 CJQ262158:CJT262161 BZU262158:BZX262161 BPY262158:BQB262161 BGC262158:BGF262161 AWG262158:AWJ262161 AMK262158:AMN262161 ACO262158:ACR262161 SS262158:SV262161 IW262158:IZ262161 H262158:K262161 WVI196622:WVL196625 WLM196622:WLP196625 WBQ196622:WBT196625 VRU196622:VRX196625 VHY196622:VIB196625 UYC196622:UYF196625 UOG196622:UOJ196625 UEK196622:UEN196625 TUO196622:TUR196625 TKS196622:TKV196625 TAW196622:TAZ196625 SRA196622:SRD196625 SHE196622:SHH196625 RXI196622:RXL196625 RNM196622:RNP196625 RDQ196622:RDT196625 QTU196622:QTX196625 QJY196622:QKB196625 QAC196622:QAF196625 PQG196622:PQJ196625 PGK196622:PGN196625 OWO196622:OWR196625 OMS196622:OMV196625 OCW196622:OCZ196625 NTA196622:NTD196625 NJE196622:NJH196625 MZI196622:MZL196625 MPM196622:MPP196625 MFQ196622:MFT196625 LVU196622:LVX196625 LLY196622:LMB196625 LCC196622:LCF196625 KSG196622:KSJ196625 KIK196622:KIN196625 JYO196622:JYR196625 JOS196622:JOV196625 JEW196622:JEZ196625 IVA196622:IVD196625 ILE196622:ILH196625 IBI196622:IBL196625 HRM196622:HRP196625 HHQ196622:HHT196625 GXU196622:GXX196625 GNY196622:GOB196625 GEC196622:GEF196625 FUG196622:FUJ196625 FKK196622:FKN196625 FAO196622:FAR196625 EQS196622:EQV196625 EGW196622:EGZ196625 DXA196622:DXD196625 DNE196622:DNH196625 DDI196622:DDL196625 CTM196622:CTP196625 CJQ196622:CJT196625 BZU196622:BZX196625 BPY196622:BQB196625 BGC196622:BGF196625 AWG196622:AWJ196625 AMK196622:AMN196625 ACO196622:ACR196625 SS196622:SV196625 IW196622:IZ196625 H196622:K196625 WVI131086:WVL131089 WLM131086:WLP131089 WBQ131086:WBT131089 VRU131086:VRX131089 VHY131086:VIB131089 UYC131086:UYF131089 UOG131086:UOJ131089 UEK131086:UEN131089 TUO131086:TUR131089 TKS131086:TKV131089 TAW131086:TAZ131089 SRA131086:SRD131089 SHE131086:SHH131089 RXI131086:RXL131089 RNM131086:RNP131089 RDQ131086:RDT131089 QTU131086:QTX131089 QJY131086:QKB131089 QAC131086:QAF131089 PQG131086:PQJ131089 PGK131086:PGN131089 OWO131086:OWR131089 OMS131086:OMV131089 OCW131086:OCZ131089 NTA131086:NTD131089 NJE131086:NJH131089 MZI131086:MZL131089 MPM131086:MPP131089 MFQ131086:MFT131089 LVU131086:LVX131089 LLY131086:LMB131089 LCC131086:LCF131089 KSG131086:KSJ131089 KIK131086:KIN131089 JYO131086:JYR131089 JOS131086:JOV131089 JEW131086:JEZ131089 IVA131086:IVD131089 ILE131086:ILH131089 IBI131086:IBL131089 HRM131086:HRP131089 HHQ131086:HHT131089 GXU131086:GXX131089 GNY131086:GOB131089 GEC131086:GEF131089 FUG131086:FUJ131089 FKK131086:FKN131089 FAO131086:FAR131089 EQS131086:EQV131089 EGW131086:EGZ131089 DXA131086:DXD131089 DNE131086:DNH131089 DDI131086:DDL131089 CTM131086:CTP131089 CJQ131086:CJT131089 BZU131086:BZX131089 BPY131086:BQB131089 BGC131086:BGF131089 AWG131086:AWJ131089 AMK131086:AMN131089 ACO131086:ACR131089 SS131086:SV131089 IW131086:IZ131089 H131086:K131089 WVI65550:WVL65553 WLM65550:WLP65553 WBQ65550:WBT65553 VRU65550:VRX65553 VHY65550:VIB65553 UYC65550:UYF65553 UOG65550:UOJ65553 UEK65550:UEN65553 TUO65550:TUR65553 TKS65550:TKV65553 TAW65550:TAZ65553 SRA65550:SRD65553 SHE65550:SHH65553 RXI65550:RXL65553 RNM65550:RNP65553 RDQ65550:RDT65553 QTU65550:QTX65553 QJY65550:QKB65553 QAC65550:QAF65553 PQG65550:PQJ65553 PGK65550:PGN65553 OWO65550:OWR65553 OMS65550:OMV65553 OCW65550:OCZ65553 NTA65550:NTD65553 NJE65550:NJH65553 MZI65550:MZL65553 MPM65550:MPP65553 MFQ65550:MFT65553 LVU65550:LVX65553 LLY65550:LMB65553 LCC65550:LCF65553 KSG65550:KSJ65553 KIK65550:KIN65553 JYO65550:JYR65553 JOS65550:JOV65553 JEW65550:JEZ65553 IVA65550:IVD65553 ILE65550:ILH65553 IBI65550:IBL65553 HRM65550:HRP65553 HHQ65550:HHT65553 GXU65550:GXX65553 GNY65550:GOB65553 GEC65550:GEF65553 FUG65550:FUJ65553 FKK65550:FKN65553 FAO65550:FAR65553 EQS65550:EQV65553 EGW65550:EGZ65553 DXA65550:DXD65553 DNE65550:DNH65553 DDI65550:DDL65553 CTM65550:CTP65553 CJQ65550:CJT65553 BZU65550:BZX65553 BPY65550:BQB65553 BGC65550:BGF65553 AWG65550:AWJ65553 AMK65550:AMN65553 ACO65550:ACR65553 SS65550:SV65553 IW65550:IZ65553 H65550:K65553 WVI17:WVL20 WLM17:WLP20 WBQ17:WBT20 VRU17:VRX20 VHY17:VIB20 UYC17:UYF20 UOG17:UOJ20 UEK17:UEN20 TUO17:TUR20 TKS17:TKV20 TAW17:TAZ20 SRA17:SRD20 SHE17:SHH20 RXI17:RXL20 RNM17:RNP20 RDQ17:RDT20 QTU17:QTX20 QJY17:QKB20 QAC17:QAF20 PQG17:PQJ20 PGK17:PGN20 OWO17:OWR20 OMS17:OMV20 OCW17:OCZ20 NTA17:NTD20 NJE17:NJH20 MZI17:MZL20 MPM17:MPP20 MFQ17:MFT20 LVU17:LVX20 LLY17:LMB20 LCC17:LCF20 KSG17:KSJ20 KIK17:KIN20 JYO17:JYR20 JOS17:JOV20 JEW17:JEZ20 IVA17:IVD20 ILE17:ILH20 IBI17:IBL20 HRM17:HRP20 HHQ17:HHT20 GXU17:GXX20 GNY17:GOB20 GEC17:GEF20 FUG17:FUJ20 FKK17:FKN20 FAO17:FAR20 EQS17:EQV20 EGW17:EGZ20 DXA17:DXD20 DNE17:DNH20 DDI17:DDL20 CTM17:CTP20 CJQ17:CJT20 BZU17:BZX20 BPY17:BQB20 BGC17:BGF20 AWG17:AWJ20 AMK17:AMN20 ACO17:ACR20 SS17:SV20 IW17:IZ20 IW65513:IZ65518 WVI983036:WVK983048 WLM983036:WLO983048 WBQ983036:WBS983048 VRU983036:VRW983048 VHY983036:VIA983048 UYC983036:UYE983048 UOG983036:UOI983048 UEK983036:UEM983048 TUO983036:TUQ983048 TKS983036:TKU983048 TAW983036:TAY983048 SRA983036:SRC983048 SHE983036:SHG983048 RXI983036:RXK983048 RNM983036:RNO983048 RDQ983036:RDS983048 QTU983036:QTW983048 QJY983036:QKA983048 QAC983036:QAE983048 PQG983036:PQI983048 PGK983036:PGM983048 OWO983036:OWQ983048 OMS983036:OMU983048 OCW983036:OCY983048 NTA983036:NTC983048 NJE983036:NJG983048 MZI983036:MZK983048 MPM983036:MPO983048 MFQ983036:MFS983048 LVU983036:LVW983048 LLY983036:LMA983048 LCC983036:LCE983048 KSG983036:KSI983048 KIK983036:KIM983048 JYO983036:JYQ983048 JOS983036:JOU983048 JEW983036:JEY983048 IVA983036:IVC983048 ILE983036:ILG983048 IBI983036:IBK983048 HRM983036:HRO983048 HHQ983036:HHS983048 GXU983036:GXW983048 GNY983036:GOA983048 GEC983036:GEE983048 FUG983036:FUI983048 FKK983036:FKM983048 FAO983036:FAQ983048 EQS983036:EQU983048 EGW983036:EGY983048 DXA983036:DXC983048 DNE983036:DNG983048 DDI983036:DDK983048 CTM983036:CTO983048 CJQ983036:CJS983048 BZU983036:BZW983048 BPY983036:BQA983048 BGC983036:BGE983048 AWG983036:AWI983048 AMK983036:AMM983048 ACO983036:ACQ983048 SS983036:SU983048 IW983036:IY983048 H983036:J983048 WVI917500:WVK917512 WLM917500:WLO917512 WBQ917500:WBS917512 VRU917500:VRW917512 VHY917500:VIA917512 UYC917500:UYE917512 UOG917500:UOI917512 UEK917500:UEM917512 TUO917500:TUQ917512 TKS917500:TKU917512 TAW917500:TAY917512 SRA917500:SRC917512 SHE917500:SHG917512 RXI917500:RXK917512 RNM917500:RNO917512 RDQ917500:RDS917512 QTU917500:QTW917512 QJY917500:QKA917512 QAC917500:QAE917512 PQG917500:PQI917512 PGK917500:PGM917512 OWO917500:OWQ917512 OMS917500:OMU917512 OCW917500:OCY917512 NTA917500:NTC917512 NJE917500:NJG917512 MZI917500:MZK917512 MPM917500:MPO917512 MFQ917500:MFS917512 LVU917500:LVW917512 LLY917500:LMA917512 LCC917500:LCE917512 KSG917500:KSI917512 KIK917500:KIM917512 JYO917500:JYQ917512 JOS917500:JOU917512 JEW917500:JEY917512 IVA917500:IVC917512 ILE917500:ILG917512 IBI917500:IBK917512 HRM917500:HRO917512 HHQ917500:HHS917512 GXU917500:GXW917512 GNY917500:GOA917512 GEC917500:GEE917512 FUG917500:FUI917512 FKK917500:FKM917512 FAO917500:FAQ917512 EQS917500:EQU917512 EGW917500:EGY917512 DXA917500:DXC917512 DNE917500:DNG917512 DDI917500:DDK917512 CTM917500:CTO917512 CJQ917500:CJS917512 BZU917500:BZW917512 BPY917500:BQA917512 BGC917500:BGE917512 AWG917500:AWI917512 AMK917500:AMM917512 ACO917500:ACQ917512 SS917500:SU917512 IW917500:IY917512 H917500:J917512 WVI851964:WVK851976 WLM851964:WLO851976 WBQ851964:WBS851976 VRU851964:VRW851976 VHY851964:VIA851976 UYC851964:UYE851976 UOG851964:UOI851976 UEK851964:UEM851976 TUO851964:TUQ851976 TKS851964:TKU851976 TAW851964:TAY851976 SRA851964:SRC851976 SHE851964:SHG851976 RXI851964:RXK851976 RNM851964:RNO851976 RDQ851964:RDS851976 QTU851964:QTW851976 QJY851964:QKA851976 QAC851964:QAE851976 PQG851964:PQI851976 PGK851964:PGM851976 OWO851964:OWQ851976 OMS851964:OMU851976 OCW851964:OCY851976 NTA851964:NTC851976 NJE851964:NJG851976 MZI851964:MZK851976 MPM851964:MPO851976 MFQ851964:MFS851976 LVU851964:LVW851976 LLY851964:LMA851976 LCC851964:LCE851976 KSG851964:KSI851976 KIK851964:KIM851976 JYO851964:JYQ851976 JOS851964:JOU851976 JEW851964:JEY851976 IVA851964:IVC851976 ILE851964:ILG851976 IBI851964:IBK851976 HRM851964:HRO851976 HHQ851964:HHS851976 GXU851964:GXW851976 GNY851964:GOA851976 GEC851964:GEE851976 FUG851964:FUI851976 FKK851964:FKM851976 FAO851964:FAQ851976 EQS851964:EQU851976 EGW851964:EGY851976 DXA851964:DXC851976 DNE851964:DNG851976 DDI851964:DDK851976 CTM851964:CTO851976 CJQ851964:CJS851976 BZU851964:BZW851976 BPY851964:BQA851976 BGC851964:BGE851976 AWG851964:AWI851976 AMK851964:AMM851976 ACO851964:ACQ851976 SS851964:SU851976 IW851964:IY851976 H851964:J851976 WVI786428:WVK786440 WLM786428:WLO786440 WBQ786428:WBS786440 VRU786428:VRW786440 VHY786428:VIA786440 UYC786428:UYE786440 UOG786428:UOI786440 UEK786428:UEM786440 TUO786428:TUQ786440 TKS786428:TKU786440 TAW786428:TAY786440 SRA786428:SRC786440 SHE786428:SHG786440 RXI786428:RXK786440 RNM786428:RNO786440 RDQ786428:RDS786440 QTU786428:QTW786440 QJY786428:QKA786440 QAC786428:QAE786440 PQG786428:PQI786440 PGK786428:PGM786440 OWO786428:OWQ786440 OMS786428:OMU786440 OCW786428:OCY786440 NTA786428:NTC786440 NJE786428:NJG786440 MZI786428:MZK786440 MPM786428:MPO786440 MFQ786428:MFS786440 LVU786428:LVW786440 LLY786428:LMA786440 LCC786428:LCE786440 KSG786428:KSI786440 KIK786428:KIM786440 JYO786428:JYQ786440 JOS786428:JOU786440 JEW786428:JEY786440 IVA786428:IVC786440 ILE786428:ILG786440 IBI786428:IBK786440 HRM786428:HRO786440 HHQ786428:HHS786440 GXU786428:GXW786440 GNY786428:GOA786440 GEC786428:GEE786440 FUG786428:FUI786440 FKK786428:FKM786440 FAO786428:FAQ786440 EQS786428:EQU786440 EGW786428:EGY786440 DXA786428:DXC786440 DNE786428:DNG786440 DDI786428:DDK786440 CTM786428:CTO786440 CJQ786428:CJS786440 BZU786428:BZW786440 BPY786428:BQA786440 BGC786428:BGE786440 AWG786428:AWI786440 AMK786428:AMM786440 ACO786428:ACQ786440 SS786428:SU786440 IW786428:IY786440 H786428:J786440 WVI720892:WVK720904 WLM720892:WLO720904 WBQ720892:WBS720904 VRU720892:VRW720904 VHY720892:VIA720904 UYC720892:UYE720904 UOG720892:UOI720904 UEK720892:UEM720904 TUO720892:TUQ720904 TKS720892:TKU720904 TAW720892:TAY720904 SRA720892:SRC720904 SHE720892:SHG720904 RXI720892:RXK720904 RNM720892:RNO720904 RDQ720892:RDS720904 QTU720892:QTW720904 QJY720892:QKA720904 QAC720892:QAE720904 PQG720892:PQI720904 PGK720892:PGM720904 OWO720892:OWQ720904 OMS720892:OMU720904 OCW720892:OCY720904 NTA720892:NTC720904 NJE720892:NJG720904 MZI720892:MZK720904 MPM720892:MPO720904 MFQ720892:MFS720904 LVU720892:LVW720904 LLY720892:LMA720904 LCC720892:LCE720904 KSG720892:KSI720904 KIK720892:KIM720904 JYO720892:JYQ720904 JOS720892:JOU720904 JEW720892:JEY720904 IVA720892:IVC720904 ILE720892:ILG720904 IBI720892:IBK720904 HRM720892:HRO720904 HHQ720892:HHS720904 GXU720892:GXW720904 GNY720892:GOA720904 GEC720892:GEE720904 FUG720892:FUI720904 FKK720892:FKM720904 FAO720892:FAQ720904 EQS720892:EQU720904 EGW720892:EGY720904 DXA720892:DXC720904 DNE720892:DNG720904 DDI720892:DDK720904 CTM720892:CTO720904 CJQ720892:CJS720904 BZU720892:BZW720904 BPY720892:BQA720904 BGC720892:BGE720904 AWG720892:AWI720904 AMK720892:AMM720904 ACO720892:ACQ720904 SS720892:SU720904 IW720892:IY720904 H720892:J720904 WVI655356:WVK655368 WLM655356:WLO655368 WBQ655356:WBS655368 VRU655356:VRW655368 VHY655356:VIA655368 UYC655356:UYE655368 UOG655356:UOI655368 UEK655356:UEM655368 TUO655356:TUQ655368 TKS655356:TKU655368 TAW655356:TAY655368 SRA655356:SRC655368 SHE655356:SHG655368 RXI655356:RXK655368 RNM655356:RNO655368 RDQ655356:RDS655368 QTU655356:QTW655368 QJY655356:QKA655368 QAC655356:QAE655368 PQG655356:PQI655368 PGK655356:PGM655368 OWO655356:OWQ655368 OMS655356:OMU655368 OCW655356:OCY655368 NTA655356:NTC655368 NJE655356:NJG655368 MZI655356:MZK655368 MPM655356:MPO655368 MFQ655356:MFS655368 LVU655356:LVW655368 LLY655356:LMA655368 LCC655356:LCE655368 KSG655356:KSI655368 KIK655356:KIM655368 JYO655356:JYQ655368 JOS655356:JOU655368 JEW655356:JEY655368 IVA655356:IVC655368 ILE655356:ILG655368 IBI655356:IBK655368 HRM655356:HRO655368 HHQ655356:HHS655368 GXU655356:GXW655368 GNY655356:GOA655368 GEC655356:GEE655368 FUG655356:FUI655368 FKK655356:FKM655368 FAO655356:FAQ655368 EQS655356:EQU655368 EGW655356:EGY655368 DXA655356:DXC655368 DNE655356:DNG655368 DDI655356:DDK655368 CTM655356:CTO655368 CJQ655356:CJS655368 BZU655356:BZW655368 BPY655356:BQA655368 BGC655356:BGE655368 AWG655356:AWI655368 AMK655356:AMM655368 ACO655356:ACQ655368 SS655356:SU655368 IW655356:IY655368 H655356:J655368 WVI589820:WVK589832 WLM589820:WLO589832 WBQ589820:WBS589832 VRU589820:VRW589832 VHY589820:VIA589832 UYC589820:UYE589832 UOG589820:UOI589832 UEK589820:UEM589832 TUO589820:TUQ589832 TKS589820:TKU589832 TAW589820:TAY589832 SRA589820:SRC589832 SHE589820:SHG589832 RXI589820:RXK589832 RNM589820:RNO589832 RDQ589820:RDS589832 QTU589820:QTW589832 QJY589820:QKA589832 QAC589820:QAE589832 PQG589820:PQI589832 PGK589820:PGM589832 OWO589820:OWQ589832 OMS589820:OMU589832 OCW589820:OCY589832 NTA589820:NTC589832 NJE589820:NJG589832 MZI589820:MZK589832 MPM589820:MPO589832 MFQ589820:MFS589832 LVU589820:LVW589832 LLY589820:LMA589832 LCC589820:LCE589832 KSG589820:KSI589832 KIK589820:KIM589832 JYO589820:JYQ589832 JOS589820:JOU589832 JEW589820:JEY589832 IVA589820:IVC589832 ILE589820:ILG589832 IBI589820:IBK589832 HRM589820:HRO589832 HHQ589820:HHS589832 GXU589820:GXW589832 GNY589820:GOA589832 GEC589820:GEE589832 FUG589820:FUI589832 FKK589820:FKM589832 FAO589820:FAQ589832 EQS589820:EQU589832 EGW589820:EGY589832 DXA589820:DXC589832 DNE589820:DNG589832 DDI589820:DDK589832 CTM589820:CTO589832 CJQ589820:CJS589832 BZU589820:BZW589832 BPY589820:BQA589832 BGC589820:BGE589832 AWG589820:AWI589832 AMK589820:AMM589832 ACO589820:ACQ589832 SS589820:SU589832 IW589820:IY589832 H589820:J589832 WVI524284:WVK524296 WLM524284:WLO524296 WBQ524284:WBS524296 VRU524284:VRW524296 VHY524284:VIA524296 UYC524284:UYE524296 UOG524284:UOI524296 UEK524284:UEM524296 TUO524284:TUQ524296 TKS524284:TKU524296 TAW524284:TAY524296 SRA524284:SRC524296 SHE524284:SHG524296 RXI524284:RXK524296 RNM524284:RNO524296 RDQ524284:RDS524296 QTU524284:QTW524296 QJY524284:QKA524296 QAC524284:QAE524296 PQG524284:PQI524296 PGK524284:PGM524296 OWO524284:OWQ524296 OMS524284:OMU524296 OCW524284:OCY524296 NTA524284:NTC524296 NJE524284:NJG524296 MZI524284:MZK524296 MPM524284:MPO524296 MFQ524284:MFS524296 LVU524284:LVW524296 LLY524284:LMA524296 LCC524284:LCE524296 KSG524284:KSI524296 KIK524284:KIM524296 JYO524284:JYQ524296 JOS524284:JOU524296 JEW524284:JEY524296 IVA524284:IVC524296 ILE524284:ILG524296 IBI524284:IBK524296 HRM524284:HRO524296 HHQ524284:HHS524296 GXU524284:GXW524296 GNY524284:GOA524296 GEC524284:GEE524296 FUG524284:FUI524296 FKK524284:FKM524296 FAO524284:FAQ524296 EQS524284:EQU524296 EGW524284:EGY524296 DXA524284:DXC524296 DNE524284:DNG524296 DDI524284:DDK524296 CTM524284:CTO524296 CJQ524284:CJS524296 BZU524284:BZW524296 BPY524284:BQA524296 BGC524284:BGE524296 AWG524284:AWI524296 AMK524284:AMM524296 ACO524284:ACQ524296 SS524284:SU524296 IW524284:IY524296 H524284:J524296 WVI458748:WVK458760 WLM458748:WLO458760 WBQ458748:WBS458760 VRU458748:VRW458760 VHY458748:VIA458760 UYC458748:UYE458760 UOG458748:UOI458760 UEK458748:UEM458760 TUO458748:TUQ458760 TKS458748:TKU458760 TAW458748:TAY458760 SRA458748:SRC458760 SHE458748:SHG458760 RXI458748:RXK458760 RNM458748:RNO458760 RDQ458748:RDS458760 QTU458748:QTW458760 QJY458748:QKA458760 QAC458748:QAE458760 PQG458748:PQI458760 PGK458748:PGM458760 OWO458748:OWQ458760 OMS458748:OMU458760 OCW458748:OCY458760 NTA458748:NTC458760 NJE458748:NJG458760 MZI458748:MZK458760 MPM458748:MPO458760 MFQ458748:MFS458760 LVU458748:LVW458760 LLY458748:LMA458760 LCC458748:LCE458760 KSG458748:KSI458760 KIK458748:KIM458760 JYO458748:JYQ458760 JOS458748:JOU458760 JEW458748:JEY458760 IVA458748:IVC458760 ILE458748:ILG458760 IBI458748:IBK458760 HRM458748:HRO458760 HHQ458748:HHS458760 GXU458748:GXW458760 GNY458748:GOA458760 GEC458748:GEE458760 FUG458748:FUI458760 FKK458748:FKM458760 FAO458748:FAQ458760 EQS458748:EQU458760 EGW458748:EGY458760 DXA458748:DXC458760 DNE458748:DNG458760 DDI458748:DDK458760 CTM458748:CTO458760 CJQ458748:CJS458760 BZU458748:BZW458760 BPY458748:BQA458760 BGC458748:BGE458760 AWG458748:AWI458760 AMK458748:AMM458760 ACO458748:ACQ458760 SS458748:SU458760 IW458748:IY458760 H458748:J458760 WVI393212:WVK393224 WLM393212:WLO393224 WBQ393212:WBS393224 VRU393212:VRW393224 VHY393212:VIA393224 UYC393212:UYE393224 UOG393212:UOI393224 UEK393212:UEM393224 TUO393212:TUQ393224 TKS393212:TKU393224 TAW393212:TAY393224 SRA393212:SRC393224 SHE393212:SHG393224 RXI393212:RXK393224 RNM393212:RNO393224 RDQ393212:RDS393224 QTU393212:QTW393224 QJY393212:QKA393224 QAC393212:QAE393224 PQG393212:PQI393224 PGK393212:PGM393224 OWO393212:OWQ393224 OMS393212:OMU393224 OCW393212:OCY393224 NTA393212:NTC393224 NJE393212:NJG393224 MZI393212:MZK393224 MPM393212:MPO393224 MFQ393212:MFS393224 LVU393212:LVW393224 LLY393212:LMA393224 LCC393212:LCE393224 KSG393212:KSI393224 KIK393212:KIM393224 JYO393212:JYQ393224 JOS393212:JOU393224 JEW393212:JEY393224 IVA393212:IVC393224 ILE393212:ILG393224 IBI393212:IBK393224 HRM393212:HRO393224 HHQ393212:HHS393224 GXU393212:GXW393224 GNY393212:GOA393224 GEC393212:GEE393224 FUG393212:FUI393224 FKK393212:FKM393224 FAO393212:FAQ393224 EQS393212:EQU393224 EGW393212:EGY393224 DXA393212:DXC393224 DNE393212:DNG393224 DDI393212:DDK393224 CTM393212:CTO393224 CJQ393212:CJS393224 BZU393212:BZW393224 BPY393212:BQA393224 BGC393212:BGE393224 AWG393212:AWI393224 AMK393212:AMM393224 ACO393212:ACQ393224 SS393212:SU393224 IW393212:IY393224 H393212:J393224 WVI327676:WVK327688 WLM327676:WLO327688 WBQ327676:WBS327688 VRU327676:VRW327688 VHY327676:VIA327688 UYC327676:UYE327688 UOG327676:UOI327688 UEK327676:UEM327688 TUO327676:TUQ327688 TKS327676:TKU327688 TAW327676:TAY327688 SRA327676:SRC327688 SHE327676:SHG327688 RXI327676:RXK327688 RNM327676:RNO327688 RDQ327676:RDS327688 QTU327676:QTW327688 QJY327676:QKA327688 QAC327676:QAE327688 PQG327676:PQI327688 PGK327676:PGM327688 OWO327676:OWQ327688 OMS327676:OMU327688 OCW327676:OCY327688 NTA327676:NTC327688 NJE327676:NJG327688 MZI327676:MZK327688 MPM327676:MPO327688 MFQ327676:MFS327688 LVU327676:LVW327688 LLY327676:LMA327688 LCC327676:LCE327688 KSG327676:KSI327688 KIK327676:KIM327688 JYO327676:JYQ327688 JOS327676:JOU327688 JEW327676:JEY327688 IVA327676:IVC327688 ILE327676:ILG327688 IBI327676:IBK327688 HRM327676:HRO327688 HHQ327676:HHS327688 GXU327676:GXW327688 GNY327676:GOA327688 GEC327676:GEE327688 FUG327676:FUI327688 FKK327676:FKM327688 FAO327676:FAQ327688 EQS327676:EQU327688 EGW327676:EGY327688 DXA327676:DXC327688 DNE327676:DNG327688 DDI327676:DDK327688 CTM327676:CTO327688 CJQ327676:CJS327688 BZU327676:BZW327688 BPY327676:BQA327688 BGC327676:BGE327688 AWG327676:AWI327688 AMK327676:AMM327688 ACO327676:ACQ327688 SS327676:SU327688 IW327676:IY327688 H327676:J327688 WVI262140:WVK262152 WLM262140:WLO262152 WBQ262140:WBS262152 VRU262140:VRW262152 VHY262140:VIA262152 UYC262140:UYE262152 UOG262140:UOI262152 UEK262140:UEM262152 TUO262140:TUQ262152 TKS262140:TKU262152 TAW262140:TAY262152 SRA262140:SRC262152 SHE262140:SHG262152 RXI262140:RXK262152 RNM262140:RNO262152 RDQ262140:RDS262152 QTU262140:QTW262152 QJY262140:QKA262152 QAC262140:QAE262152 PQG262140:PQI262152 PGK262140:PGM262152 OWO262140:OWQ262152 OMS262140:OMU262152 OCW262140:OCY262152 NTA262140:NTC262152 NJE262140:NJG262152 MZI262140:MZK262152 MPM262140:MPO262152 MFQ262140:MFS262152 LVU262140:LVW262152 LLY262140:LMA262152 LCC262140:LCE262152 KSG262140:KSI262152 KIK262140:KIM262152 JYO262140:JYQ262152 JOS262140:JOU262152 JEW262140:JEY262152 IVA262140:IVC262152 ILE262140:ILG262152 IBI262140:IBK262152 HRM262140:HRO262152 HHQ262140:HHS262152 GXU262140:GXW262152 GNY262140:GOA262152 GEC262140:GEE262152 FUG262140:FUI262152 FKK262140:FKM262152 FAO262140:FAQ262152 EQS262140:EQU262152 EGW262140:EGY262152 DXA262140:DXC262152 DNE262140:DNG262152 DDI262140:DDK262152 CTM262140:CTO262152 CJQ262140:CJS262152 BZU262140:BZW262152 BPY262140:BQA262152 BGC262140:BGE262152 AWG262140:AWI262152 AMK262140:AMM262152 ACO262140:ACQ262152 SS262140:SU262152 IW262140:IY262152 H262140:J262152 WVI196604:WVK196616 WLM196604:WLO196616 WBQ196604:WBS196616 VRU196604:VRW196616 VHY196604:VIA196616 UYC196604:UYE196616 UOG196604:UOI196616 UEK196604:UEM196616 TUO196604:TUQ196616 TKS196604:TKU196616 TAW196604:TAY196616 SRA196604:SRC196616 SHE196604:SHG196616 RXI196604:RXK196616 RNM196604:RNO196616 RDQ196604:RDS196616 QTU196604:QTW196616 QJY196604:QKA196616 QAC196604:QAE196616 PQG196604:PQI196616 PGK196604:PGM196616 OWO196604:OWQ196616 OMS196604:OMU196616 OCW196604:OCY196616 NTA196604:NTC196616 NJE196604:NJG196616 MZI196604:MZK196616 MPM196604:MPO196616 MFQ196604:MFS196616 LVU196604:LVW196616 LLY196604:LMA196616 LCC196604:LCE196616 KSG196604:KSI196616 KIK196604:KIM196616 JYO196604:JYQ196616 JOS196604:JOU196616 JEW196604:JEY196616 IVA196604:IVC196616 ILE196604:ILG196616 IBI196604:IBK196616 HRM196604:HRO196616 HHQ196604:HHS196616 GXU196604:GXW196616 GNY196604:GOA196616 GEC196604:GEE196616 FUG196604:FUI196616 FKK196604:FKM196616 FAO196604:FAQ196616 EQS196604:EQU196616 EGW196604:EGY196616 DXA196604:DXC196616 DNE196604:DNG196616 DDI196604:DDK196616 CTM196604:CTO196616 CJQ196604:CJS196616 BZU196604:BZW196616 BPY196604:BQA196616 BGC196604:BGE196616 AWG196604:AWI196616 AMK196604:AMM196616 ACO196604:ACQ196616 SS196604:SU196616 IW196604:IY196616 H196604:J196616 WVI131068:WVK131080 WLM131068:WLO131080 WBQ131068:WBS131080 VRU131068:VRW131080 VHY131068:VIA131080 UYC131068:UYE131080 UOG131068:UOI131080 UEK131068:UEM131080 TUO131068:TUQ131080 TKS131068:TKU131080 TAW131068:TAY131080 SRA131068:SRC131080 SHE131068:SHG131080 RXI131068:RXK131080 RNM131068:RNO131080 RDQ131068:RDS131080 QTU131068:QTW131080 QJY131068:QKA131080 QAC131068:QAE131080 PQG131068:PQI131080 PGK131068:PGM131080 OWO131068:OWQ131080 OMS131068:OMU131080 OCW131068:OCY131080 NTA131068:NTC131080 NJE131068:NJG131080 MZI131068:MZK131080 MPM131068:MPO131080 MFQ131068:MFS131080 LVU131068:LVW131080 LLY131068:LMA131080 LCC131068:LCE131080 KSG131068:KSI131080 KIK131068:KIM131080 JYO131068:JYQ131080 JOS131068:JOU131080 JEW131068:JEY131080 IVA131068:IVC131080 ILE131068:ILG131080 IBI131068:IBK131080 HRM131068:HRO131080 HHQ131068:HHS131080 GXU131068:GXW131080 GNY131068:GOA131080 GEC131068:GEE131080 FUG131068:FUI131080 FKK131068:FKM131080 FAO131068:FAQ131080 EQS131068:EQU131080 EGW131068:EGY131080 DXA131068:DXC131080 DNE131068:DNG131080 DDI131068:DDK131080 CTM131068:CTO131080 CJQ131068:CJS131080 BZU131068:BZW131080 BPY131068:BQA131080 BGC131068:BGE131080 AWG131068:AWI131080 AMK131068:AMM131080 ACO131068:ACQ131080 SS131068:SU131080 IW131068:IY131080 H131068:J131080 WVI65532:WVK65544 WLM65532:WLO65544 WBQ65532:WBS65544 VRU65532:VRW65544 VHY65532:VIA65544 UYC65532:UYE65544 UOG65532:UOI65544 UEK65532:UEM65544 TUO65532:TUQ65544 TKS65532:TKU65544 TAW65532:TAY65544 SRA65532:SRC65544 SHE65532:SHG65544 RXI65532:RXK65544 RNM65532:RNO65544 RDQ65532:RDS65544 QTU65532:QTW65544 QJY65532:QKA65544 QAC65532:QAE65544 PQG65532:PQI65544 PGK65532:PGM65544 OWO65532:OWQ65544 OMS65532:OMU65544 OCW65532:OCY65544 NTA65532:NTC65544 NJE65532:NJG65544 MZI65532:MZK65544 MPM65532:MPO65544 MFQ65532:MFS65544 LVU65532:LVW65544 LLY65532:LMA65544 LCC65532:LCE65544 KSG65532:KSI65544 KIK65532:KIM65544 JYO65532:JYQ65544 JOS65532:JOU65544 JEW65532:JEY65544 IVA65532:IVC65544 ILE65532:ILG65544 IBI65532:IBK65544 HRM65532:HRO65544 HHQ65532:HHS65544 GXU65532:GXW65544 GNY65532:GOA65544 GEC65532:GEE65544 FUG65532:FUI65544 FKK65532:FKM65544 FAO65532:FAQ65544 EQS65532:EQU65544 EGW65532:EGY65544 DXA65532:DXC65544 DNE65532:DNG65544 DDI65532:DDK65544 CTM65532:CTO65544 CJQ65532:CJS65544 BZU65532:BZW65544 BPY65532:BQA65544 BGC65532:BGE65544 AWG65532:AWI65544 AMK65532:AMM65544 ACO65532:ACQ65544 SS65532:SU65544 IW65532:IY65544 H65532:J65544 WVI983025:WVL983032 WLM983025:WLP983032 WBQ983025:WBT983032 VRU983025:VRX983032 VHY983025:VIB983032 UYC983025:UYF983032 UOG983025:UOJ983032 UEK983025:UEN983032 TUO983025:TUR983032 TKS983025:TKV983032 TAW983025:TAZ983032 SRA983025:SRD983032 SHE983025:SHH983032 RXI983025:RXL983032 RNM983025:RNP983032 RDQ983025:RDT983032 QTU983025:QTX983032 QJY983025:QKB983032 QAC983025:QAF983032 PQG983025:PQJ983032 PGK983025:PGN983032 OWO983025:OWR983032 OMS983025:OMV983032 OCW983025:OCZ983032 NTA983025:NTD983032 NJE983025:NJH983032 MZI983025:MZL983032 MPM983025:MPP983032 MFQ983025:MFT983032 LVU983025:LVX983032 LLY983025:LMB983032 LCC983025:LCF983032 KSG983025:KSJ983032 KIK983025:KIN983032 JYO983025:JYR983032 JOS983025:JOV983032 JEW983025:JEZ983032 IVA983025:IVD983032 ILE983025:ILH983032 IBI983025:IBL983032 HRM983025:HRP983032 HHQ983025:HHT983032 GXU983025:GXX983032 GNY983025:GOB983032 GEC983025:GEF983032 FUG983025:FUJ983032 FKK983025:FKN983032 FAO983025:FAR983032 EQS983025:EQV983032 EGW983025:EGZ983032 DXA983025:DXD983032 DNE983025:DNH983032 DDI983025:DDL983032 CTM983025:CTP983032 CJQ983025:CJT983032 BZU983025:BZX983032 BPY983025:BQB983032 BGC983025:BGF983032 AWG983025:AWJ983032 AMK983025:AMN983032 ACO983025:ACR983032 SS983025:SV983032 IW983025:IZ983032 H983025:K983032 WVI917489:WVL917496 WLM917489:WLP917496 WBQ917489:WBT917496 VRU917489:VRX917496 VHY917489:VIB917496 UYC917489:UYF917496 UOG917489:UOJ917496 UEK917489:UEN917496 TUO917489:TUR917496 TKS917489:TKV917496 TAW917489:TAZ917496 SRA917489:SRD917496 SHE917489:SHH917496 RXI917489:RXL917496 RNM917489:RNP917496 RDQ917489:RDT917496 QTU917489:QTX917496 QJY917489:QKB917496 QAC917489:QAF917496 PQG917489:PQJ917496 PGK917489:PGN917496 OWO917489:OWR917496 OMS917489:OMV917496 OCW917489:OCZ917496 NTA917489:NTD917496 NJE917489:NJH917496 MZI917489:MZL917496 MPM917489:MPP917496 MFQ917489:MFT917496 LVU917489:LVX917496 LLY917489:LMB917496 LCC917489:LCF917496 KSG917489:KSJ917496 KIK917489:KIN917496 JYO917489:JYR917496 JOS917489:JOV917496 JEW917489:JEZ917496 IVA917489:IVD917496 ILE917489:ILH917496 IBI917489:IBL917496 HRM917489:HRP917496 HHQ917489:HHT917496 GXU917489:GXX917496 GNY917489:GOB917496 GEC917489:GEF917496 FUG917489:FUJ917496 FKK917489:FKN917496 FAO917489:FAR917496 EQS917489:EQV917496 EGW917489:EGZ917496 DXA917489:DXD917496 DNE917489:DNH917496 DDI917489:DDL917496 CTM917489:CTP917496 CJQ917489:CJT917496 BZU917489:BZX917496 BPY917489:BQB917496 BGC917489:BGF917496 AWG917489:AWJ917496 AMK917489:AMN917496 ACO917489:ACR917496 SS917489:SV917496 IW917489:IZ917496 H917489:K917496 WVI851953:WVL851960 WLM851953:WLP851960 WBQ851953:WBT851960 VRU851953:VRX851960 VHY851953:VIB851960 UYC851953:UYF851960 UOG851953:UOJ851960 UEK851953:UEN851960 TUO851953:TUR851960 TKS851953:TKV851960 TAW851953:TAZ851960 SRA851953:SRD851960 SHE851953:SHH851960 RXI851953:RXL851960 RNM851953:RNP851960 RDQ851953:RDT851960 QTU851953:QTX851960 QJY851953:QKB851960 QAC851953:QAF851960 PQG851953:PQJ851960 PGK851953:PGN851960 OWO851953:OWR851960 OMS851953:OMV851960 OCW851953:OCZ851960 NTA851953:NTD851960 NJE851953:NJH851960 MZI851953:MZL851960 MPM851953:MPP851960 MFQ851953:MFT851960 LVU851953:LVX851960 LLY851953:LMB851960 LCC851953:LCF851960 KSG851953:KSJ851960 KIK851953:KIN851960 JYO851953:JYR851960 JOS851953:JOV851960 JEW851953:JEZ851960 IVA851953:IVD851960 ILE851953:ILH851960 IBI851953:IBL851960 HRM851953:HRP851960 HHQ851953:HHT851960 GXU851953:GXX851960 GNY851953:GOB851960 GEC851953:GEF851960 FUG851953:FUJ851960 FKK851953:FKN851960 FAO851953:FAR851960 EQS851953:EQV851960 EGW851953:EGZ851960 DXA851953:DXD851960 DNE851953:DNH851960 DDI851953:DDL851960 CTM851953:CTP851960 CJQ851953:CJT851960 BZU851953:BZX851960 BPY851953:BQB851960 BGC851953:BGF851960 AWG851953:AWJ851960 AMK851953:AMN851960 ACO851953:ACR851960 SS851953:SV851960 IW851953:IZ851960 H851953:K851960 WVI786417:WVL786424 WLM786417:WLP786424 WBQ786417:WBT786424 VRU786417:VRX786424 VHY786417:VIB786424 UYC786417:UYF786424 UOG786417:UOJ786424 UEK786417:UEN786424 TUO786417:TUR786424 TKS786417:TKV786424 TAW786417:TAZ786424 SRA786417:SRD786424 SHE786417:SHH786424 RXI786417:RXL786424 RNM786417:RNP786424 RDQ786417:RDT786424 QTU786417:QTX786424 QJY786417:QKB786424 QAC786417:QAF786424 PQG786417:PQJ786424 PGK786417:PGN786424 OWO786417:OWR786424 OMS786417:OMV786424 OCW786417:OCZ786424 NTA786417:NTD786424 NJE786417:NJH786424 MZI786417:MZL786424 MPM786417:MPP786424 MFQ786417:MFT786424 LVU786417:LVX786424 LLY786417:LMB786424 LCC786417:LCF786424 KSG786417:KSJ786424 KIK786417:KIN786424 JYO786417:JYR786424 JOS786417:JOV786424 JEW786417:JEZ786424 IVA786417:IVD786424 ILE786417:ILH786424 IBI786417:IBL786424 HRM786417:HRP786424 HHQ786417:HHT786424 GXU786417:GXX786424 GNY786417:GOB786424 GEC786417:GEF786424 FUG786417:FUJ786424 FKK786417:FKN786424 FAO786417:FAR786424 EQS786417:EQV786424 EGW786417:EGZ786424 DXA786417:DXD786424 DNE786417:DNH786424 DDI786417:DDL786424 CTM786417:CTP786424 CJQ786417:CJT786424 BZU786417:BZX786424 BPY786417:BQB786424 BGC786417:BGF786424 AWG786417:AWJ786424 AMK786417:AMN786424 ACO786417:ACR786424 SS786417:SV786424 IW786417:IZ786424 H786417:K786424 WVI720881:WVL720888 WLM720881:WLP720888 WBQ720881:WBT720888 VRU720881:VRX720888 VHY720881:VIB720888 UYC720881:UYF720888 UOG720881:UOJ720888 UEK720881:UEN720888 TUO720881:TUR720888 TKS720881:TKV720888 TAW720881:TAZ720888 SRA720881:SRD720888 SHE720881:SHH720888 RXI720881:RXL720888 RNM720881:RNP720888 RDQ720881:RDT720888 QTU720881:QTX720888 QJY720881:QKB720888 QAC720881:QAF720888 PQG720881:PQJ720888 PGK720881:PGN720888 OWO720881:OWR720888 OMS720881:OMV720888 OCW720881:OCZ720888 NTA720881:NTD720888 NJE720881:NJH720888 MZI720881:MZL720888 MPM720881:MPP720888 MFQ720881:MFT720888 LVU720881:LVX720888 LLY720881:LMB720888 LCC720881:LCF720888 KSG720881:KSJ720888 KIK720881:KIN720888 JYO720881:JYR720888 JOS720881:JOV720888 JEW720881:JEZ720888 IVA720881:IVD720888 ILE720881:ILH720888 IBI720881:IBL720888 HRM720881:HRP720888 HHQ720881:HHT720888 GXU720881:GXX720888 GNY720881:GOB720888 GEC720881:GEF720888 FUG720881:FUJ720888 FKK720881:FKN720888 FAO720881:FAR720888 EQS720881:EQV720888 EGW720881:EGZ720888 DXA720881:DXD720888 DNE720881:DNH720888 DDI720881:DDL720888 CTM720881:CTP720888 CJQ720881:CJT720888 BZU720881:BZX720888 BPY720881:BQB720888 BGC720881:BGF720888 AWG720881:AWJ720888 AMK720881:AMN720888 ACO720881:ACR720888 SS720881:SV720888 IW720881:IZ720888 H720881:K720888 WVI655345:WVL655352 WLM655345:WLP655352 WBQ655345:WBT655352 VRU655345:VRX655352 VHY655345:VIB655352 UYC655345:UYF655352 UOG655345:UOJ655352 UEK655345:UEN655352 TUO655345:TUR655352 TKS655345:TKV655352 TAW655345:TAZ655352 SRA655345:SRD655352 SHE655345:SHH655352 RXI655345:RXL655352 RNM655345:RNP655352 RDQ655345:RDT655352 QTU655345:QTX655352 QJY655345:QKB655352 QAC655345:QAF655352 PQG655345:PQJ655352 PGK655345:PGN655352 OWO655345:OWR655352 OMS655345:OMV655352 OCW655345:OCZ655352 NTA655345:NTD655352 NJE655345:NJH655352 MZI655345:MZL655352 MPM655345:MPP655352 MFQ655345:MFT655352 LVU655345:LVX655352 LLY655345:LMB655352 LCC655345:LCF655352 KSG655345:KSJ655352 KIK655345:KIN655352 JYO655345:JYR655352 JOS655345:JOV655352 JEW655345:JEZ655352 IVA655345:IVD655352 ILE655345:ILH655352 IBI655345:IBL655352 HRM655345:HRP655352 HHQ655345:HHT655352 GXU655345:GXX655352 GNY655345:GOB655352 GEC655345:GEF655352 FUG655345:FUJ655352 FKK655345:FKN655352 FAO655345:FAR655352 EQS655345:EQV655352 EGW655345:EGZ655352 DXA655345:DXD655352 DNE655345:DNH655352 DDI655345:DDL655352 CTM655345:CTP655352 CJQ655345:CJT655352 BZU655345:BZX655352 BPY655345:BQB655352 BGC655345:BGF655352 AWG655345:AWJ655352 AMK655345:AMN655352 ACO655345:ACR655352 SS655345:SV655352 IW655345:IZ655352 H655345:K655352 WVI589809:WVL589816 WLM589809:WLP589816 WBQ589809:WBT589816 VRU589809:VRX589816 VHY589809:VIB589816 UYC589809:UYF589816 UOG589809:UOJ589816 UEK589809:UEN589816 TUO589809:TUR589816 TKS589809:TKV589816 TAW589809:TAZ589816 SRA589809:SRD589816 SHE589809:SHH589816 RXI589809:RXL589816 RNM589809:RNP589816 RDQ589809:RDT589816 QTU589809:QTX589816 QJY589809:QKB589816 QAC589809:QAF589816 PQG589809:PQJ589816 PGK589809:PGN589816 OWO589809:OWR589816 OMS589809:OMV589816 OCW589809:OCZ589816 NTA589809:NTD589816 NJE589809:NJH589816 MZI589809:MZL589816 MPM589809:MPP589816 MFQ589809:MFT589816 LVU589809:LVX589816 LLY589809:LMB589816 LCC589809:LCF589816 KSG589809:KSJ589816 KIK589809:KIN589816 JYO589809:JYR589816 JOS589809:JOV589816 JEW589809:JEZ589816 IVA589809:IVD589816 ILE589809:ILH589816 IBI589809:IBL589816 HRM589809:HRP589816 HHQ589809:HHT589816 GXU589809:GXX589816 GNY589809:GOB589816 GEC589809:GEF589816 FUG589809:FUJ589816 FKK589809:FKN589816 FAO589809:FAR589816 EQS589809:EQV589816 EGW589809:EGZ589816 DXA589809:DXD589816 DNE589809:DNH589816 DDI589809:DDL589816 CTM589809:CTP589816 CJQ589809:CJT589816 BZU589809:BZX589816 BPY589809:BQB589816 BGC589809:BGF589816 AWG589809:AWJ589816 AMK589809:AMN589816 ACO589809:ACR589816 SS589809:SV589816 IW589809:IZ589816 H589809:K589816 WVI524273:WVL524280 WLM524273:WLP524280 WBQ524273:WBT524280 VRU524273:VRX524280 VHY524273:VIB524280 UYC524273:UYF524280 UOG524273:UOJ524280 UEK524273:UEN524280 TUO524273:TUR524280 TKS524273:TKV524280 TAW524273:TAZ524280 SRA524273:SRD524280 SHE524273:SHH524280 RXI524273:RXL524280 RNM524273:RNP524280 RDQ524273:RDT524280 QTU524273:QTX524280 QJY524273:QKB524280 QAC524273:QAF524280 PQG524273:PQJ524280 PGK524273:PGN524280 OWO524273:OWR524280 OMS524273:OMV524280 OCW524273:OCZ524280 NTA524273:NTD524280 NJE524273:NJH524280 MZI524273:MZL524280 MPM524273:MPP524280 MFQ524273:MFT524280 LVU524273:LVX524280 LLY524273:LMB524280 LCC524273:LCF524280 KSG524273:KSJ524280 KIK524273:KIN524280 JYO524273:JYR524280 JOS524273:JOV524280 JEW524273:JEZ524280 IVA524273:IVD524280 ILE524273:ILH524280 IBI524273:IBL524280 HRM524273:HRP524280 HHQ524273:HHT524280 GXU524273:GXX524280 GNY524273:GOB524280 GEC524273:GEF524280 FUG524273:FUJ524280 FKK524273:FKN524280 FAO524273:FAR524280 EQS524273:EQV524280 EGW524273:EGZ524280 DXA524273:DXD524280 DNE524273:DNH524280 DDI524273:DDL524280 CTM524273:CTP524280 CJQ524273:CJT524280 BZU524273:BZX524280 BPY524273:BQB524280 BGC524273:BGF524280 AWG524273:AWJ524280 AMK524273:AMN524280 ACO524273:ACR524280 SS524273:SV524280 IW524273:IZ524280 H524273:K524280 WVI458737:WVL458744 WLM458737:WLP458744 WBQ458737:WBT458744 VRU458737:VRX458744 VHY458737:VIB458744 UYC458737:UYF458744 UOG458737:UOJ458744 UEK458737:UEN458744 TUO458737:TUR458744 TKS458737:TKV458744 TAW458737:TAZ458744 SRA458737:SRD458744 SHE458737:SHH458744 RXI458737:RXL458744 RNM458737:RNP458744 RDQ458737:RDT458744 QTU458737:QTX458744 QJY458737:QKB458744 QAC458737:QAF458744 PQG458737:PQJ458744 PGK458737:PGN458744 OWO458737:OWR458744 OMS458737:OMV458744 OCW458737:OCZ458744 NTA458737:NTD458744 NJE458737:NJH458744 MZI458737:MZL458744 MPM458737:MPP458744 MFQ458737:MFT458744 LVU458737:LVX458744 LLY458737:LMB458744 LCC458737:LCF458744 KSG458737:KSJ458744 KIK458737:KIN458744 JYO458737:JYR458744 JOS458737:JOV458744 JEW458737:JEZ458744 IVA458737:IVD458744 ILE458737:ILH458744 IBI458737:IBL458744 HRM458737:HRP458744 HHQ458737:HHT458744 GXU458737:GXX458744 GNY458737:GOB458744 GEC458737:GEF458744 FUG458737:FUJ458744 FKK458737:FKN458744 FAO458737:FAR458744 EQS458737:EQV458744 EGW458737:EGZ458744 DXA458737:DXD458744 DNE458737:DNH458744 DDI458737:DDL458744 CTM458737:CTP458744 CJQ458737:CJT458744 BZU458737:BZX458744 BPY458737:BQB458744 BGC458737:BGF458744 AWG458737:AWJ458744 AMK458737:AMN458744 ACO458737:ACR458744 SS458737:SV458744 IW458737:IZ458744 H458737:K458744 WVI393201:WVL393208 WLM393201:WLP393208 WBQ393201:WBT393208 VRU393201:VRX393208 VHY393201:VIB393208 UYC393201:UYF393208 UOG393201:UOJ393208 UEK393201:UEN393208 TUO393201:TUR393208 TKS393201:TKV393208 TAW393201:TAZ393208 SRA393201:SRD393208 SHE393201:SHH393208 RXI393201:RXL393208 RNM393201:RNP393208 RDQ393201:RDT393208 QTU393201:QTX393208 QJY393201:QKB393208 QAC393201:QAF393208 PQG393201:PQJ393208 PGK393201:PGN393208 OWO393201:OWR393208 OMS393201:OMV393208 OCW393201:OCZ393208 NTA393201:NTD393208 NJE393201:NJH393208 MZI393201:MZL393208 MPM393201:MPP393208 MFQ393201:MFT393208 LVU393201:LVX393208 LLY393201:LMB393208 LCC393201:LCF393208 KSG393201:KSJ393208 KIK393201:KIN393208 JYO393201:JYR393208 JOS393201:JOV393208 JEW393201:JEZ393208 IVA393201:IVD393208 ILE393201:ILH393208 IBI393201:IBL393208 HRM393201:HRP393208 HHQ393201:HHT393208 GXU393201:GXX393208 GNY393201:GOB393208 GEC393201:GEF393208 FUG393201:FUJ393208 FKK393201:FKN393208 FAO393201:FAR393208 EQS393201:EQV393208 EGW393201:EGZ393208 DXA393201:DXD393208 DNE393201:DNH393208 DDI393201:DDL393208 CTM393201:CTP393208 CJQ393201:CJT393208 BZU393201:BZX393208 BPY393201:BQB393208 BGC393201:BGF393208 AWG393201:AWJ393208 AMK393201:AMN393208 ACO393201:ACR393208 SS393201:SV393208 IW393201:IZ393208 H393201:K393208 WVI327665:WVL327672 WLM327665:WLP327672 WBQ327665:WBT327672 VRU327665:VRX327672 VHY327665:VIB327672 UYC327665:UYF327672 UOG327665:UOJ327672 UEK327665:UEN327672 TUO327665:TUR327672 TKS327665:TKV327672 TAW327665:TAZ327672 SRA327665:SRD327672 SHE327665:SHH327672 RXI327665:RXL327672 RNM327665:RNP327672 RDQ327665:RDT327672 QTU327665:QTX327672 QJY327665:QKB327672 QAC327665:QAF327672 PQG327665:PQJ327672 PGK327665:PGN327672 OWO327665:OWR327672 OMS327665:OMV327672 OCW327665:OCZ327672 NTA327665:NTD327672 NJE327665:NJH327672 MZI327665:MZL327672 MPM327665:MPP327672 MFQ327665:MFT327672 LVU327665:LVX327672 LLY327665:LMB327672 LCC327665:LCF327672 KSG327665:KSJ327672 KIK327665:KIN327672 JYO327665:JYR327672 JOS327665:JOV327672 JEW327665:JEZ327672 IVA327665:IVD327672 ILE327665:ILH327672 IBI327665:IBL327672 HRM327665:HRP327672 HHQ327665:HHT327672 GXU327665:GXX327672 GNY327665:GOB327672 GEC327665:GEF327672 FUG327665:FUJ327672 FKK327665:FKN327672 FAO327665:FAR327672 EQS327665:EQV327672 EGW327665:EGZ327672 DXA327665:DXD327672 DNE327665:DNH327672 DDI327665:DDL327672 CTM327665:CTP327672 CJQ327665:CJT327672 BZU327665:BZX327672 BPY327665:BQB327672 BGC327665:BGF327672 AWG327665:AWJ327672 AMK327665:AMN327672 ACO327665:ACR327672 SS327665:SV327672 IW327665:IZ327672 H327665:K327672 WVI262129:WVL262136 WLM262129:WLP262136 WBQ262129:WBT262136 VRU262129:VRX262136 VHY262129:VIB262136 UYC262129:UYF262136 UOG262129:UOJ262136 UEK262129:UEN262136 TUO262129:TUR262136 TKS262129:TKV262136 TAW262129:TAZ262136 SRA262129:SRD262136 SHE262129:SHH262136 RXI262129:RXL262136 RNM262129:RNP262136 RDQ262129:RDT262136 QTU262129:QTX262136 QJY262129:QKB262136 QAC262129:QAF262136 PQG262129:PQJ262136 PGK262129:PGN262136 OWO262129:OWR262136 OMS262129:OMV262136 OCW262129:OCZ262136 NTA262129:NTD262136 NJE262129:NJH262136 MZI262129:MZL262136 MPM262129:MPP262136 MFQ262129:MFT262136 LVU262129:LVX262136 LLY262129:LMB262136 LCC262129:LCF262136 KSG262129:KSJ262136 KIK262129:KIN262136 JYO262129:JYR262136 JOS262129:JOV262136 JEW262129:JEZ262136 IVA262129:IVD262136 ILE262129:ILH262136 IBI262129:IBL262136 HRM262129:HRP262136 HHQ262129:HHT262136 GXU262129:GXX262136 GNY262129:GOB262136 GEC262129:GEF262136 FUG262129:FUJ262136 FKK262129:FKN262136 FAO262129:FAR262136 EQS262129:EQV262136 EGW262129:EGZ262136 DXA262129:DXD262136 DNE262129:DNH262136 DDI262129:DDL262136 CTM262129:CTP262136 CJQ262129:CJT262136 BZU262129:BZX262136 BPY262129:BQB262136 BGC262129:BGF262136 AWG262129:AWJ262136 AMK262129:AMN262136 ACO262129:ACR262136 SS262129:SV262136 IW262129:IZ262136 H262129:K262136 WVI196593:WVL196600 WLM196593:WLP196600 WBQ196593:WBT196600 VRU196593:VRX196600 VHY196593:VIB196600 UYC196593:UYF196600 UOG196593:UOJ196600 UEK196593:UEN196600 TUO196593:TUR196600 TKS196593:TKV196600 TAW196593:TAZ196600 SRA196593:SRD196600 SHE196593:SHH196600 RXI196593:RXL196600 RNM196593:RNP196600 RDQ196593:RDT196600 QTU196593:QTX196600 QJY196593:QKB196600 QAC196593:QAF196600 PQG196593:PQJ196600 PGK196593:PGN196600 OWO196593:OWR196600 OMS196593:OMV196600 OCW196593:OCZ196600 NTA196593:NTD196600 NJE196593:NJH196600 MZI196593:MZL196600 MPM196593:MPP196600 MFQ196593:MFT196600 LVU196593:LVX196600 LLY196593:LMB196600 LCC196593:LCF196600 KSG196593:KSJ196600 KIK196593:KIN196600 JYO196593:JYR196600 JOS196593:JOV196600 JEW196593:JEZ196600 IVA196593:IVD196600 ILE196593:ILH196600 IBI196593:IBL196600 HRM196593:HRP196600 HHQ196593:HHT196600 GXU196593:GXX196600 GNY196593:GOB196600 GEC196593:GEF196600 FUG196593:FUJ196600 FKK196593:FKN196600 FAO196593:FAR196600 EQS196593:EQV196600 EGW196593:EGZ196600 DXA196593:DXD196600 DNE196593:DNH196600 DDI196593:DDL196600 CTM196593:CTP196600 CJQ196593:CJT196600 BZU196593:BZX196600 BPY196593:BQB196600 BGC196593:BGF196600 AWG196593:AWJ196600 AMK196593:AMN196600 ACO196593:ACR196600 SS196593:SV196600 IW196593:IZ196600 H196593:K196600 WVI131057:WVL131064 WLM131057:WLP131064 WBQ131057:WBT131064 VRU131057:VRX131064 VHY131057:VIB131064 UYC131057:UYF131064 UOG131057:UOJ131064 UEK131057:UEN131064 TUO131057:TUR131064 TKS131057:TKV131064 TAW131057:TAZ131064 SRA131057:SRD131064 SHE131057:SHH131064 RXI131057:RXL131064 RNM131057:RNP131064 RDQ131057:RDT131064 QTU131057:QTX131064 QJY131057:QKB131064 QAC131057:QAF131064 PQG131057:PQJ131064 PGK131057:PGN131064 OWO131057:OWR131064 OMS131057:OMV131064 OCW131057:OCZ131064 NTA131057:NTD131064 NJE131057:NJH131064 MZI131057:MZL131064 MPM131057:MPP131064 MFQ131057:MFT131064 LVU131057:LVX131064 LLY131057:LMB131064 LCC131057:LCF131064 KSG131057:KSJ131064 KIK131057:KIN131064 JYO131057:JYR131064 JOS131057:JOV131064 JEW131057:JEZ131064 IVA131057:IVD131064 ILE131057:ILH131064 IBI131057:IBL131064 HRM131057:HRP131064 HHQ131057:HHT131064 GXU131057:GXX131064 GNY131057:GOB131064 GEC131057:GEF131064 FUG131057:FUJ131064 FKK131057:FKN131064 FAO131057:FAR131064 EQS131057:EQV131064 EGW131057:EGZ131064 DXA131057:DXD131064 DNE131057:DNH131064 DDI131057:DDL131064 CTM131057:CTP131064 CJQ131057:CJT131064 BZU131057:BZX131064 BPY131057:BQB131064 BGC131057:BGF131064 AWG131057:AWJ131064 AMK131057:AMN131064 ACO131057:ACR131064 SS131057:SV131064 IW131057:IZ131064 H131057:K131064 WVI65521:WVL65528 WLM65521:WLP65528 WBQ65521:WBT65528 VRU65521:VRX65528 VHY65521:VIB65528 UYC65521:UYF65528 UOG65521:UOJ65528 UEK65521:UEN65528 TUO65521:TUR65528 TKS65521:TKV65528 TAW65521:TAZ65528 SRA65521:SRD65528 SHE65521:SHH65528 RXI65521:RXL65528 RNM65521:RNP65528 RDQ65521:RDT65528 QTU65521:QTX65528 QJY65521:QKB65528 QAC65521:QAF65528 PQG65521:PQJ65528 PGK65521:PGN65528 OWO65521:OWR65528 OMS65521:OMV65528 OCW65521:OCZ65528 NTA65521:NTD65528 NJE65521:NJH65528 MZI65521:MZL65528 MPM65521:MPP65528 MFQ65521:MFT65528 LVU65521:LVX65528 LLY65521:LMB65528 LCC65521:LCF65528 KSG65521:KSJ65528 KIK65521:KIN65528 JYO65521:JYR65528 JOS65521:JOV65528 JEW65521:JEZ65528 IVA65521:IVD65528 ILE65521:ILH65528 IBI65521:IBL65528 HRM65521:HRP65528 HHQ65521:HHT65528 GXU65521:GXX65528 GNY65521:GOB65528 GEC65521:GEF65528 FUG65521:FUJ65528 FKK65521:FKN65528 FAO65521:FAR65528 EQS65521:EQV65528 EGW65521:EGZ65528 DXA65521:DXD65528 DNE65521:DNH65528 DDI65521:DDL65528 CTM65521:CTP65528 CJQ65521:CJT65528 BZU65521:BZX65528 BPY65521:BQB65528 BGC65521:BGF65528 AWG65521:AWJ65528 AMK65521:AMN65528 ACO65521:ACR65528 SS65521:SV65528 IW65521:IZ65528 H65521:K65528 WVI983017:WVL983022 WLM983017:WLP983022 WBQ983017:WBT983022 VRU983017:VRX983022 VHY983017:VIB983022 UYC983017:UYF983022 UOG983017:UOJ983022 UEK983017:UEN983022 TUO983017:TUR983022 TKS983017:TKV983022 TAW983017:TAZ983022 SRA983017:SRD983022 SHE983017:SHH983022 RXI983017:RXL983022 RNM983017:RNP983022 RDQ983017:RDT983022 QTU983017:QTX983022 QJY983017:QKB983022 QAC983017:QAF983022 PQG983017:PQJ983022 PGK983017:PGN983022 OWO983017:OWR983022 OMS983017:OMV983022 OCW983017:OCZ983022 NTA983017:NTD983022 NJE983017:NJH983022 MZI983017:MZL983022 MPM983017:MPP983022 MFQ983017:MFT983022 LVU983017:LVX983022 LLY983017:LMB983022 LCC983017:LCF983022 KSG983017:KSJ983022 KIK983017:KIN983022 JYO983017:JYR983022 JOS983017:JOV983022 JEW983017:JEZ983022 IVA983017:IVD983022 ILE983017:ILH983022 IBI983017:IBL983022 HRM983017:HRP983022 HHQ983017:HHT983022 GXU983017:GXX983022 GNY983017:GOB983022 GEC983017:GEF983022 FUG983017:FUJ983022 FKK983017:FKN983022 FAO983017:FAR983022 EQS983017:EQV983022 EGW983017:EGZ983022 DXA983017:DXD983022 DNE983017:DNH983022 DDI983017:DDL983022 CTM983017:CTP983022 CJQ983017:CJT983022 BZU983017:BZX983022 BPY983017:BQB983022 BGC983017:BGF983022 AWG983017:AWJ983022 AMK983017:AMN983022 ACO983017:ACR983022 SS983017:SV983022 IW983017:IZ983022 H983017:K983022 WVI917481:WVL917486 WLM917481:WLP917486 WBQ917481:WBT917486 VRU917481:VRX917486 VHY917481:VIB917486 UYC917481:UYF917486 UOG917481:UOJ917486 UEK917481:UEN917486 TUO917481:TUR917486 TKS917481:TKV917486 TAW917481:TAZ917486 SRA917481:SRD917486 SHE917481:SHH917486 RXI917481:RXL917486 RNM917481:RNP917486 RDQ917481:RDT917486 QTU917481:QTX917486 QJY917481:QKB917486 QAC917481:QAF917486 PQG917481:PQJ917486 PGK917481:PGN917486 OWO917481:OWR917486 OMS917481:OMV917486 OCW917481:OCZ917486 NTA917481:NTD917486 NJE917481:NJH917486 MZI917481:MZL917486 MPM917481:MPP917486 MFQ917481:MFT917486 LVU917481:LVX917486 LLY917481:LMB917486 LCC917481:LCF917486 KSG917481:KSJ917486 KIK917481:KIN917486 JYO917481:JYR917486 JOS917481:JOV917486 JEW917481:JEZ917486 IVA917481:IVD917486 ILE917481:ILH917486 IBI917481:IBL917486 HRM917481:HRP917486 HHQ917481:HHT917486 GXU917481:GXX917486 GNY917481:GOB917486 GEC917481:GEF917486 FUG917481:FUJ917486 FKK917481:FKN917486 FAO917481:FAR917486 EQS917481:EQV917486 EGW917481:EGZ917486 DXA917481:DXD917486 DNE917481:DNH917486 DDI917481:DDL917486 CTM917481:CTP917486 CJQ917481:CJT917486 BZU917481:BZX917486 BPY917481:BQB917486 BGC917481:BGF917486 AWG917481:AWJ917486 AMK917481:AMN917486 ACO917481:ACR917486 SS917481:SV917486 IW917481:IZ917486 H917481:K917486 WVI851945:WVL851950 WLM851945:WLP851950 WBQ851945:WBT851950 VRU851945:VRX851950 VHY851945:VIB851950 UYC851945:UYF851950 UOG851945:UOJ851950 UEK851945:UEN851950 TUO851945:TUR851950 TKS851945:TKV851950 TAW851945:TAZ851950 SRA851945:SRD851950 SHE851945:SHH851950 RXI851945:RXL851950 RNM851945:RNP851950 RDQ851945:RDT851950 QTU851945:QTX851950 QJY851945:QKB851950 QAC851945:QAF851950 PQG851945:PQJ851950 PGK851945:PGN851950 OWO851945:OWR851950 OMS851945:OMV851950 OCW851945:OCZ851950 NTA851945:NTD851950 NJE851945:NJH851950 MZI851945:MZL851950 MPM851945:MPP851950 MFQ851945:MFT851950 LVU851945:LVX851950 LLY851945:LMB851950 LCC851945:LCF851950 KSG851945:KSJ851950 KIK851945:KIN851950 JYO851945:JYR851950 JOS851945:JOV851950 JEW851945:JEZ851950 IVA851945:IVD851950 ILE851945:ILH851950 IBI851945:IBL851950 HRM851945:HRP851950 HHQ851945:HHT851950 GXU851945:GXX851950 GNY851945:GOB851950 GEC851945:GEF851950 FUG851945:FUJ851950 FKK851945:FKN851950 FAO851945:FAR851950 EQS851945:EQV851950 EGW851945:EGZ851950 DXA851945:DXD851950 DNE851945:DNH851950 DDI851945:DDL851950 CTM851945:CTP851950 CJQ851945:CJT851950 BZU851945:BZX851950 BPY851945:BQB851950 BGC851945:BGF851950 AWG851945:AWJ851950 AMK851945:AMN851950 ACO851945:ACR851950 SS851945:SV851950 IW851945:IZ851950 H851945:K851950 WVI786409:WVL786414 WLM786409:WLP786414 WBQ786409:WBT786414 VRU786409:VRX786414 VHY786409:VIB786414 UYC786409:UYF786414 UOG786409:UOJ786414 UEK786409:UEN786414 TUO786409:TUR786414 TKS786409:TKV786414 TAW786409:TAZ786414 SRA786409:SRD786414 SHE786409:SHH786414 RXI786409:RXL786414 RNM786409:RNP786414 RDQ786409:RDT786414 QTU786409:QTX786414 QJY786409:QKB786414 QAC786409:QAF786414 PQG786409:PQJ786414 PGK786409:PGN786414 OWO786409:OWR786414 OMS786409:OMV786414 OCW786409:OCZ786414 NTA786409:NTD786414 NJE786409:NJH786414 MZI786409:MZL786414 MPM786409:MPP786414 MFQ786409:MFT786414 LVU786409:LVX786414 LLY786409:LMB786414 LCC786409:LCF786414 KSG786409:KSJ786414 KIK786409:KIN786414 JYO786409:JYR786414 JOS786409:JOV786414 JEW786409:JEZ786414 IVA786409:IVD786414 ILE786409:ILH786414 IBI786409:IBL786414 HRM786409:HRP786414 HHQ786409:HHT786414 GXU786409:GXX786414 GNY786409:GOB786414 GEC786409:GEF786414 FUG786409:FUJ786414 FKK786409:FKN786414 FAO786409:FAR786414 EQS786409:EQV786414 EGW786409:EGZ786414 DXA786409:DXD786414 DNE786409:DNH786414 DDI786409:DDL786414 CTM786409:CTP786414 CJQ786409:CJT786414 BZU786409:BZX786414 BPY786409:BQB786414 BGC786409:BGF786414 AWG786409:AWJ786414 AMK786409:AMN786414 ACO786409:ACR786414 SS786409:SV786414 IW786409:IZ786414 H786409:K786414 WVI720873:WVL720878 WLM720873:WLP720878 WBQ720873:WBT720878 VRU720873:VRX720878 VHY720873:VIB720878 UYC720873:UYF720878 UOG720873:UOJ720878 UEK720873:UEN720878 TUO720873:TUR720878 TKS720873:TKV720878 TAW720873:TAZ720878 SRA720873:SRD720878 SHE720873:SHH720878 RXI720873:RXL720878 RNM720873:RNP720878 RDQ720873:RDT720878 QTU720873:QTX720878 QJY720873:QKB720878 QAC720873:QAF720878 PQG720873:PQJ720878 PGK720873:PGN720878 OWO720873:OWR720878 OMS720873:OMV720878 OCW720873:OCZ720878 NTA720873:NTD720878 NJE720873:NJH720878 MZI720873:MZL720878 MPM720873:MPP720878 MFQ720873:MFT720878 LVU720873:LVX720878 LLY720873:LMB720878 LCC720873:LCF720878 KSG720873:KSJ720878 KIK720873:KIN720878 JYO720873:JYR720878 JOS720873:JOV720878 JEW720873:JEZ720878 IVA720873:IVD720878 ILE720873:ILH720878 IBI720873:IBL720878 HRM720873:HRP720878 HHQ720873:HHT720878 GXU720873:GXX720878 GNY720873:GOB720878 GEC720873:GEF720878 FUG720873:FUJ720878 FKK720873:FKN720878 FAO720873:FAR720878 EQS720873:EQV720878 EGW720873:EGZ720878 DXA720873:DXD720878 DNE720873:DNH720878 DDI720873:DDL720878 CTM720873:CTP720878 CJQ720873:CJT720878 BZU720873:BZX720878 BPY720873:BQB720878 BGC720873:BGF720878 AWG720873:AWJ720878 AMK720873:AMN720878 ACO720873:ACR720878 SS720873:SV720878 IW720873:IZ720878 H720873:K720878 WVI655337:WVL655342 WLM655337:WLP655342 WBQ655337:WBT655342 VRU655337:VRX655342 VHY655337:VIB655342 UYC655337:UYF655342 UOG655337:UOJ655342 UEK655337:UEN655342 TUO655337:TUR655342 TKS655337:TKV655342 TAW655337:TAZ655342 SRA655337:SRD655342 SHE655337:SHH655342 RXI655337:RXL655342 RNM655337:RNP655342 RDQ655337:RDT655342 QTU655337:QTX655342 QJY655337:QKB655342 QAC655337:QAF655342 PQG655337:PQJ655342 PGK655337:PGN655342 OWO655337:OWR655342 OMS655337:OMV655342 OCW655337:OCZ655342 NTA655337:NTD655342 NJE655337:NJH655342 MZI655337:MZL655342 MPM655337:MPP655342 MFQ655337:MFT655342 LVU655337:LVX655342 LLY655337:LMB655342 LCC655337:LCF655342 KSG655337:KSJ655342 KIK655337:KIN655342 JYO655337:JYR655342 JOS655337:JOV655342 JEW655337:JEZ655342 IVA655337:IVD655342 ILE655337:ILH655342 IBI655337:IBL655342 HRM655337:HRP655342 HHQ655337:HHT655342 GXU655337:GXX655342 GNY655337:GOB655342 GEC655337:GEF655342 FUG655337:FUJ655342 FKK655337:FKN655342 FAO655337:FAR655342 EQS655337:EQV655342 EGW655337:EGZ655342 DXA655337:DXD655342 DNE655337:DNH655342 DDI655337:DDL655342 CTM655337:CTP655342 CJQ655337:CJT655342 BZU655337:BZX655342 BPY655337:BQB655342 BGC655337:BGF655342 AWG655337:AWJ655342 AMK655337:AMN655342 ACO655337:ACR655342 SS655337:SV655342 IW655337:IZ655342 H655337:K655342 WVI589801:WVL589806 WLM589801:WLP589806 WBQ589801:WBT589806 VRU589801:VRX589806 VHY589801:VIB589806 UYC589801:UYF589806 UOG589801:UOJ589806 UEK589801:UEN589806 TUO589801:TUR589806 TKS589801:TKV589806 TAW589801:TAZ589806 SRA589801:SRD589806 SHE589801:SHH589806 RXI589801:RXL589806 RNM589801:RNP589806 RDQ589801:RDT589806 QTU589801:QTX589806 QJY589801:QKB589806 QAC589801:QAF589806 PQG589801:PQJ589806 PGK589801:PGN589806 OWO589801:OWR589806 OMS589801:OMV589806 OCW589801:OCZ589806 NTA589801:NTD589806 NJE589801:NJH589806 MZI589801:MZL589806 MPM589801:MPP589806 MFQ589801:MFT589806 LVU589801:LVX589806 LLY589801:LMB589806 LCC589801:LCF589806 KSG589801:KSJ589806 KIK589801:KIN589806 JYO589801:JYR589806 JOS589801:JOV589806 JEW589801:JEZ589806 IVA589801:IVD589806 ILE589801:ILH589806 IBI589801:IBL589806 HRM589801:HRP589806 HHQ589801:HHT589806 GXU589801:GXX589806 GNY589801:GOB589806 GEC589801:GEF589806 FUG589801:FUJ589806 FKK589801:FKN589806 FAO589801:FAR589806 EQS589801:EQV589806 EGW589801:EGZ589806 DXA589801:DXD589806 DNE589801:DNH589806 DDI589801:DDL589806 CTM589801:CTP589806 CJQ589801:CJT589806 BZU589801:BZX589806 BPY589801:BQB589806 BGC589801:BGF589806 AWG589801:AWJ589806 AMK589801:AMN589806 ACO589801:ACR589806 SS589801:SV589806 IW589801:IZ589806 H589801:K589806 WVI524265:WVL524270 WLM524265:WLP524270 WBQ524265:WBT524270 VRU524265:VRX524270 VHY524265:VIB524270 UYC524265:UYF524270 UOG524265:UOJ524270 UEK524265:UEN524270 TUO524265:TUR524270 TKS524265:TKV524270 TAW524265:TAZ524270 SRA524265:SRD524270 SHE524265:SHH524270 RXI524265:RXL524270 RNM524265:RNP524270 RDQ524265:RDT524270 QTU524265:QTX524270 QJY524265:QKB524270 QAC524265:QAF524270 PQG524265:PQJ524270 PGK524265:PGN524270 OWO524265:OWR524270 OMS524265:OMV524270 OCW524265:OCZ524270 NTA524265:NTD524270 NJE524265:NJH524270 MZI524265:MZL524270 MPM524265:MPP524270 MFQ524265:MFT524270 LVU524265:LVX524270 LLY524265:LMB524270 LCC524265:LCF524270 KSG524265:KSJ524270 KIK524265:KIN524270 JYO524265:JYR524270 JOS524265:JOV524270 JEW524265:JEZ524270 IVA524265:IVD524270 ILE524265:ILH524270 IBI524265:IBL524270 HRM524265:HRP524270 HHQ524265:HHT524270 GXU524265:GXX524270 GNY524265:GOB524270 GEC524265:GEF524270 FUG524265:FUJ524270 FKK524265:FKN524270 FAO524265:FAR524270 EQS524265:EQV524270 EGW524265:EGZ524270 DXA524265:DXD524270 DNE524265:DNH524270 DDI524265:DDL524270 CTM524265:CTP524270 CJQ524265:CJT524270 BZU524265:BZX524270 BPY524265:BQB524270 BGC524265:BGF524270 AWG524265:AWJ524270 AMK524265:AMN524270 ACO524265:ACR524270 SS524265:SV524270 IW524265:IZ524270 H524265:K524270 WVI458729:WVL458734 WLM458729:WLP458734 WBQ458729:WBT458734 VRU458729:VRX458734 VHY458729:VIB458734 UYC458729:UYF458734 UOG458729:UOJ458734 UEK458729:UEN458734 TUO458729:TUR458734 TKS458729:TKV458734 TAW458729:TAZ458734 SRA458729:SRD458734 SHE458729:SHH458734 RXI458729:RXL458734 RNM458729:RNP458734 RDQ458729:RDT458734 QTU458729:QTX458734 QJY458729:QKB458734 QAC458729:QAF458734 PQG458729:PQJ458734 PGK458729:PGN458734 OWO458729:OWR458734 OMS458729:OMV458734 OCW458729:OCZ458734 NTA458729:NTD458734 NJE458729:NJH458734 MZI458729:MZL458734 MPM458729:MPP458734 MFQ458729:MFT458734 LVU458729:LVX458734 LLY458729:LMB458734 LCC458729:LCF458734 KSG458729:KSJ458734 KIK458729:KIN458734 JYO458729:JYR458734 JOS458729:JOV458734 JEW458729:JEZ458734 IVA458729:IVD458734 ILE458729:ILH458734 IBI458729:IBL458734 HRM458729:HRP458734 HHQ458729:HHT458734 GXU458729:GXX458734 GNY458729:GOB458734 GEC458729:GEF458734 FUG458729:FUJ458734 FKK458729:FKN458734 FAO458729:FAR458734 EQS458729:EQV458734 EGW458729:EGZ458734 DXA458729:DXD458734 DNE458729:DNH458734 DDI458729:DDL458734 CTM458729:CTP458734 CJQ458729:CJT458734 BZU458729:BZX458734 BPY458729:BQB458734 BGC458729:BGF458734 AWG458729:AWJ458734 AMK458729:AMN458734 ACO458729:ACR458734 SS458729:SV458734 IW458729:IZ458734 H458729:K458734 WVI393193:WVL393198 WLM393193:WLP393198 WBQ393193:WBT393198 VRU393193:VRX393198 VHY393193:VIB393198 UYC393193:UYF393198 UOG393193:UOJ393198 UEK393193:UEN393198 TUO393193:TUR393198 TKS393193:TKV393198 TAW393193:TAZ393198 SRA393193:SRD393198 SHE393193:SHH393198 RXI393193:RXL393198 RNM393193:RNP393198 RDQ393193:RDT393198 QTU393193:QTX393198 QJY393193:QKB393198 QAC393193:QAF393198 PQG393193:PQJ393198 PGK393193:PGN393198 OWO393193:OWR393198 OMS393193:OMV393198 OCW393193:OCZ393198 NTA393193:NTD393198 NJE393193:NJH393198 MZI393193:MZL393198 MPM393193:MPP393198 MFQ393193:MFT393198 LVU393193:LVX393198 LLY393193:LMB393198 LCC393193:LCF393198 KSG393193:KSJ393198 KIK393193:KIN393198 JYO393193:JYR393198 JOS393193:JOV393198 JEW393193:JEZ393198 IVA393193:IVD393198 ILE393193:ILH393198 IBI393193:IBL393198 HRM393193:HRP393198 HHQ393193:HHT393198 GXU393193:GXX393198 GNY393193:GOB393198 GEC393193:GEF393198 FUG393193:FUJ393198 FKK393193:FKN393198 FAO393193:FAR393198 EQS393193:EQV393198 EGW393193:EGZ393198 DXA393193:DXD393198 DNE393193:DNH393198 DDI393193:DDL393198 CTM393193:CTP393198 CJQ393193:CJT393198 BZU393193:BZX393198 BPY393193:BQB393198 BGC393193:BGF393198 AWG393193:AWJ393198 AMK393193:AMN393198 ACO393193:ACR393198 SS393193:SV393198 IW393193:IZ393198 H393193:K393198 WVI327657:WVL327662 WLM327657:WLP327662 WBQ327657:WBT327662 VRU327657:VRX327662 VHY327657:VIB327662 UYC327657:UYF327662 UOG327657:UOJ327662 UEK327657:UEN327662 TUO327657:TUR327662 TKS327657:TKV327662 TAW327657:TAZ327662 SRA327657:SRD327662 SHE327657:SHH327662 RXI327657:RXL327662 RNM327657:RNP327662 RDQ327657:RDT327662 QTU327657:QTX327662 QJY327657:QKB327662 QAC327657:QAF327662 PQG327657:PQJ327662 PGK327657:PGN327662 OWO327657:OWR327662 OMS327657:OMV327662 OCW327657:OCZ327662 NTA327657:NTD327662 NJE327657:NJH327662 MZI327657:MZL327662 MPM327657:MPP327662 MFQ327657:MFT327662 LVU327657:LVX327662 LLY327657:LMB327662 LCC327657:LCF327662 KSG327657:KSJ327662 KIK327657:KIN327662 JYO327657:JYR327662 JOS327657:JOV327662 JEW327657:JEZ327662 IVA327657:IVD327662 ILE327657:ILH327662 IBI327657:IBL327662 HRM327657:HRP327662 HHQ327657:HHT327662 GXU327657:GXX327662 GNY327657:GOB327662 GEC327657:GEF327662 FUG327657:FUJ327662 FKK327657:FKN327662 FAO327657:FAR327662 EQS327657:EQV327662 EGW327657:EGZ327662 DXA327657:DXD327662 DNE327657:DNH327662 DDI327657:DDL327662 CTM327657:CTP327662 CJQ327657:CJT327662 BZU327657:BZX327662 BPY327657:BQB327662 BGC327657:BGF327662 AWG327657:AWJ327662 AMK327657:AMN327662 ACO327657:ACR327662 SS327657:SV327662 IW327657:IZ327662 H327657:K327662 WVI262121:WVL262126 WLM262121:WLP262126 WBQ262121:WBT262126 VRU262121:VRX262126 VHY262121:VIB262126 UYC262121:UYF262126 UOG262121:UOJ262126 UEK262121:UEN262126 TUO262121:TUR262126 TKS262121:TKV262126 TAW262121:TAZ262126 SRA262121:SRD262126 SHE262121:SHH262126 RXI262121:RXL262126 RNM262121:RNP262126 RDQ262121:RDT262126 QTU262121:QTX262126 QJY262121:QKB262126 QAC262121:QAF262126 PQG262121:PQJ262126 PGK262121:PGN262126 OWO262121:OWR262126 OMS262121:OMV262126 OCW262121:OCZ262126 NTA262121:NTD262126 NJE262121:NJH262126 MZI262121:MZL262126 MPM262121:MPP262126 MFQ262121:MFT262126 LVU262121:LVX262126 LLY262121:LMB262126 LCC262121:LCF262126 KSG262121:KSJ262126 KIK262121:KIN262126 JYO262121:JYR262126 JOS262121:JOV262126 JEW262121:JEZ262126 IVA262121:IVD262126 ILE262121:ILH262126 IBI262121:IBL262126 HRM262121:HRP262126 HHQ262121:HHT262126 GXU262121:GXX262126 GNY262121:GOB262126 GEC262121:GEF262126 FUG262121:FUJ262126 FKK262121:FKN262126 FAO262121:FAR262126 EQS262121:EQV262126 EGW262121:EGZ262126 DXA262121:DXD262126 DNE262121:DNH262126 DDI262121:DDL262126 CTM262121:CTP262126 CJQ262121:CJT262126 BZU262121:BZX262126 BPY262121:BQB262126 BGC262121:BGF262126 AWG262121:AWJ262126 AMK262121:AMN262126 ACO262121:ACR262126 SS262121:SV262126 IW262121:IZ262126 H262121:K262126 WVI196585:WVL196590 WLM196585:WLP196590 WBQ196585:WBT196590 VRU196585:VRX196590 VHY196585:VIB196590 UYC196585:UYF196590 UOG196585:UOJ196590 UEK196585:UEN196590 TUO196585:TUR196590 TKS196585:TKV196590 TAW196585:TAZ196590 SRA196585:SRD196590 SHE196585:SHH196590 RXI196585:RXL196590 RNM196585:RNP196590 RDQ196585:RDT196590 QTU196585:QTX196590 QJY196585:QKB196590 QAC196585:QAF196590 PQG196585:PQJ196590 PGK196585:PGN196590 OWO196585:OWR196590 OMS196585:OMV196590 OCW196585:OCZ196590 NTA196585:NTD196590 NJE196585:NJH196590 MZI196585:MZL196590 MPM196585:MPP196590 MFQ196585:MFT196590 LVU196585:LVX196590 LLY196585:LMB196590 LCC196585:LCF196590 KSG196585:KSJ196590 KIK196585:KIN196590 JYO196585:JYR196590 JOS196585:JOV196590 JEW196585:JEZ196590 IVA196585:IVD196590 ILE196585:ILH196590 IBI196585:IBL196590 HRM196585:HRP196590 HHQ196585:HHT196590 GXU196585:GXX196590 GNY196585:GOB196590 GEC196585:GEF196590 FUG196585:FUJ196590 FKK196585:FKN196590 FAO196585:FAR196590 EQS196585:EQV196590 EGW196585:EGZ196590 DXA196585:DXD196590 DNE196585:DNH196590 DDI196585:DDL196590 CTM196585:CTP196590 CJQ196585:CJT196590 BZU196585:BZX196590 BPY196585:BQB196590 BGC196585:BGF196590 AWG196585:AWJ196590 AMK196585:AMN196590 ACO196585:ACR196590 SS196585:SV196590 IW196585:IZ196590 H196585:K196590 WVI131049:WVL131054 WLM131049:WLP131054 WBQ131049:WBT131054 VRU131049:VRX131054 VHY131049:VIB131054 UYC131049:UYF131054 UOG131049:UOJ131054 UEK131049:UEN131054 TUO131049:TUR131054 TKS131049:TKV131054 TAW131049:TAZ131054 SRA131049:SRD131054 SHE131049:SHH131054 RXI131049:RXL131054 RNM131049:RNP131054 RDQ131049:RDT131054 QTU131049:QTX131054 QJY131049:QKB131054 QAC131049:QAF131054 PQG131049:PQJ131054 PGK131049:PGN131054 OWO131049:OWR131054 OMS131049:OMV131054 OCW131049:OCZ131054 NTA131049:NTD131054 NJE131049:NJH131054 MZI131049:MZL131054 MPM131049:MPP131054 MFQ131049:MFT131054 LVU131049:LVX131054 LLY131049:LMB131054 LCC131049:LCF131054 KSG131049:KSJ131054 KIK131049:KIN131054 JYO131049:JYR131054 JOS131049:JOV131054 JEW131049:JEZ131054 IVA131049:IVD131054 ILE131049:ILH131054 IBI131049:IBL131054 HRM131049:HRP131054 HHQ131049:HHT131054 GXU131049:GXX131054 GNY131049:GOB131054 GEC131049:GEF131054 FUG131049:FUJ131054 FKK131049:FKN131054 FAO131049:FAR131054 EQS131049:EQV131054 EGW131049:EGZ131054 DXA131049:DXD131054 DNE131049:DNH131054 DDI131049:DDL131054 CTM131049:CTP131054 CJQ131049:CJT131054 BZU131049:BZX131054 BPY131049:BQB131054 BGC131049:BGF131054 AWG131049:AWJ131054 AMK131049:AMN131054 ACO131049:ACR131054 SS131049:SV131054 IW131049:IZ131054 H131049:K131054 WVI65513:WVL65518 WLM65513:WLP65518 WBQ65513:WBT65518 VRU65513:VRX65518 VHY65513:VIB65518 UYC65513:UYF65518 UOG65513:UOJ65518 UEK65513:UEN65518 TUO65513:TUR65518 TKS65513:TKV65518 TAW65513:TAZ65518 SRA65513:SRD65518 SHE65513:SHH65518 RXI65513:RXL65518 RNM65513:RNP65518 RDQ65513:RDT65518 QTU65513:QTX65518 QJY65513:QKB65518 QAC65513:QAF65518 PQG65513:PQJ65518 PGK65513:PGN65518 OWO65513:OWR65518 OMS65513:OMV65518 OCW65513:OCZ65518 NTA65513:NTD65518 NJE65513:NJH65518 MZI65513:MZL65518 MPM65513:MPP65518 MFQ65513:MFT65518 LVU65513:LVX65518 LLY65513:LMB65518 LCC65513:LCF65518 KSG65513:KSJ65518 KIK65513:KIN65518 JYO65513:JYR65518 JOS65513:JOV65518 JEW65513:JEZ65518 IVA65513:IVD65518 ILE65513:ILH65518 IBI65513:IBL65518 HRM65513:HRP65518 HHQ65513:HHT65518 GXU65513:GXX65518 GNY65513:GOB65518 GEC65513:GEF65518 FUG65513:FUJ65518 FKK65513:FKN65518 FAO65513:FAR65518 EQS65513:EQV65518 EGW65513:EGZ65518 DXA65513:DXD65518 DNE65513:DNH65518 DDI65513:DDL65518 CTM65513:CTP65518 CJQ65513:CJT65518 BZU65513:BZX65518 BPY65513:BQB65518 BGC65513:BGF65518 AWG65513:AWJ65518 AMK65513:AMN65518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247"/>
  <sheetViews>
    <sheetView showGridLines="0" zoomScale="110" zoomScaleNormal="110" workbookViewId="0">
      <selection activeCell="E5" sqref="E5:M5"/>
    </sheetView>
  </sheetViews>
  <sheetFormatPr baseColWidth="10" defaultRowHeight="15" x14ac:dyDescent="0.25"/>
  <cols>
    <col min="1" max="1" width="1.85546875" style="26" customWidth="1"/>
    <col min="2" max="9" width="11.42578125" style="3"/>
    <col min="10" max="10" width="18.28515625" style="3" customWidth="1"/>
    <col min="11" max="11" width="11.42578125" style="3"/>
    <col min="12" max="12" width="11.42578125" style="3" customWidth="1"/>
    <col min="13" max="13" width="13.42578125" style="3" customWidth="1"/>
    <col min="14" max="23" width="11.42578125" style="26"/>
    <col min="24" max="247" width="11.42578125" style="3"/>
    <col min="248" max="248" width="1.85546875" style="3" customWidth="1"/>
    <col min="249" max="261" width="11.42578125" style="3"/>
    <col min="262" max="262" width="10.85546875" style="3" customWidth="1"/>
    <col min="263" max="263" width="10.42578125" style="3" customWidth="1"/>
    <col min="264" max="264" width="3.5703125" style="3" customWidth="1"/>
    <col min="265" max="265" width="1.7109375" style="3" customWidth="1"/>
    <col min="266" max="503" width="11.42578125" style="3"/>
    <col min="504" max="504" width="1.85546875" style="3" customWidth="1"/>
    <col min="505" max="517" width="11.42578125" style="3"/>
    <col min="518" max="518" width="10.85546875" style="3" customWidth="1"/>
    <col min="519" max="519" width="10.42578125" style="3" customWidth="1"/>
    <col min="520" max="520" width="3.5703125" style="3" customWidth="1"/>
    <col min="521" max="521" width="1.7109375" style="3" customWidth="1"/>
    <col min="522" max="759" width="11.42578125" style="3"/>
    <col min="760" max="760" width="1.85546875" style="3" customWidth="1"/>
    <col min="761" max="773" width="11.42578125" style="3"/>
    <col min="774" max="774" width="10.85546875" style="3" customWidth="1"/>
    <col min="775" max="775" width="10.42578125" style="3" customWidth="1"/>
    <col min="776" max="776" width="3.5703125" style="3" customWidth="1"/>
    <col min="777" max="777" width="1.7109375" style="3" customWidth="1"/>
    <col min="778" max="1015" width="11.42578125" style="3"/>
    <col min="1016" max="1016" width="1.85546875" style="3" customWidth="1"/>
    <col min="1017" max="1029" width="11.42578125" style="3"/>
    <col min="1030" max="1030" width="10.85546875" style="3" customWidth="1"/>
    <col min="1031" max="1031" width="10.42578125" style="3" customWidth="1"/>
    <col min="1032" max="1032" width="3.5703125" style="3" customWidth="1"/>
    <col min="1033" max="1033" width="1.7109375" style="3" customWidth="1"/>
    <col min="1034" max="1271" width="11.42578125" style="3"/>
    <col min="1272" max="1272" width="1.85546875" style="3" customWidth="1"/>
    <col min="1273" max="1285" width="11.42578125" style="3"/>
    <col min="1286" max="1286" width="10.85546875" style="3" customWidth="1"/>
    <col min="1287" max="1287" width="10.42578125" style="3" customWidth="1"/>
    <col min="1288" max="1288" width="3.5703125" style="3" customWidth="1"/>
    <col min="1289" max="1289" width="1.7109375" style="3" customWidth="1"/>
    <col min="1290" max="1527" width="11.42578125" style="3"/>
    <col min="1528" max="1528" width="1.85546875" style="3" customWidth="1"/>
    <col min="1529" max="1541" width="11.42578125" style="3"/>
    <col min="1542" max="1542" width="10.85546875" style="3" customWidth="1"/>
    <col min="1543" max="1543" width="10.42578125" style="3" customWidth="1"/>
    <col min="1544" max="1544" width="3.5703125" style="3" customWidth="1"/>
    <col min="1545" max="1545" width="1.7109375" style="3" customWidth="1"/>
    <col min="1546" max="1783" width="11.42578125" style="3"/>
    <col min="1784" max="1784" width="1.85546875" style="3" customWidth="1"/>
    <col min="1785" max="1797" width="11.42578125" style="3"/>
    <col min="1798" max="1798" width="10.85546875" style="3" customWidth="1"/>
    <col min="1799" max="1799" width="10.42578125" style="3" customWidth="1"/>
    <col min="1800" max="1800" width="3.5703125" style="3" customWidth="1"/>
    <col min="1801" max="1801" width="1.7109375" style="3" customWidth="1"/>
    <col min="1802" max="2039" width="11.42578125" style="3"/>
    <col min="2040" max="2040" width="1.85546875" style="3" customWidth="1"/>
    <col min="2041" max="2053" width="11.42578125" style="3"/>
    <col min="2054" max="2054" width="10.85546875" style="3" customWidth="1"/>
    <col min="2055" max="2055" width="10.42578125" style="3" customWidth="1"/>
    <col min="2056" max="2056" width="3.5703125" style="3" customWidth="1"/>
    <col min="2057" max="2057" width="1.7109375" style="3" customWidth="1"/>
    <col min="2058" max="2295" width="11.42578125" style="3"/>
    <col min="2296" max="2296" width="1.85546875" style="3" customWidth="1"/>
    <col min="2297" max="2309" width="11.42578125" style="3"/>
    <col min="2310" max="2310" width="10.85546875" style="3" customWidth="1"/>
    <col min="2311" max="2311" width="10.42578125" style="3" customWidth="1"/>
    <col min="2312" max="2312" width="3.5703125" style="3" customWidth="1"/>
    <col min="2313" max="2313" width="1.7109375" style="3" customWidth="1"/>
    <col min="2314" max="2551" width="11.42578125" style="3"/>
    <col min="2552" max="2552" width="1.85546875" style="3" customWidth="1"/>
    <col min="2553" max="2565" width="11.42578125" style="3"/>
    <col min="2566" max="2566" width="10.85546875" style="3" customWidth="1"/>
    <col min="2567" max="2567" width="10.42578125" style="3" customWidth="1"/>
    <col min="2568" max="2568" width="3.5703125" style="3" customWidth="1"/>
    <col min="2569" max="2569" width="1.7109375" style="3" customWidth="1"/>
    <col min="2570" max="2807" width="11.42578125" style="3"/>
    <col min="2808" max="2808" width="1.85546875" style="3" customWidth="1"/>
    <col min="2809" max="2821" width="11.42578125" style="3"/>
    <col min="2822" max="2822" width="10.85546875" style="3" customWidth="1"/>
    <col min="2823" max="2823" width="10.42578125" style="3" customWidth="1"/>
    <col min="2824" max="2824" width="3.5703125" style="3" customWidth="1"/>
    <col min="2825" max="2825" width="1.7109375" style="3" customWidth="1"/>
    <col min="2826" max="3063" width="11.42578125" style="3"/>
    <col min="3064" max="3064" width="1.85546875" style="3" customWidth="1"/>
    <col min="3065" max="3077" width="11.42578125" style="3"/>
    <col min="3078" max="3078" width="10.85546875" style="3" customWidth="1"/>
    <col min="3079" max="3079" width="10.42578125" style="3" customWidth="1"/>
    <col min="3080" max="3080" width="3.5703125" style="3" customWidth="1"/>
    <col min="3081" max="3081" width="1.7109375" style="3" customWidth="1"/>
    <col min="3082" max="3319" width="11.42578125" style="3"/>
    <col min="3320" max="3320" width="1.85546875" style="3" customWidth="1"/>
    <col min="3321" max="3333" width="11.42578125" style="3"/>
    <col min="3334" max="3334" width="10.85546875" style="3" customWidth="1"/>
    <col min="3335" max="3335" width="10.42578125" style="3" customWidth="1"/>
    <col min="3336" max="3336" width="3.5703125" style="3" customWidth="1"/>
    <col min="3337" max="3337" width="1.7109375" style="3" customWidth="1"/>
    <col min="3338" max="3575" width="11.42578125" style="3"/>
    <col min="3576" max="3576" width="1.85546875" style="3" customWidth="1"/>
    <col min="3577" max="3589" width="11.42578125" style="3"/>
    <col min="3590" max="3590" width="10.85546875" style="3" customWidth="1"/>
    <col min="3591" max="3591" width="10.42578125" style="3" customWidth="1"/>
    <col min="3592" max="3592" width="3.5703125" style="3" customWidth="1"/>
    <col min="3593" max="3593" width="1.7109375" style="3" customWidth="1"/>
    <col min="3594" max="3831" width="11.42578125" style="3"/>
    <col min="3832" max="3832" width="1.85546875" style="3" customWidth="1"/>
    <col min="3833" max="3845" width="11.42578125" style="3"/>
    <col min="3846" max="3846" width="10.85546875" style="3" customWidth="1"/>
    <col min="3847" max="3847" width="10.42578125" style="3" customWidth="1"/>
    <col min="3848" max="3848" width="3.5703125" style="3" customWidth="1"/>
    <col min="3849" max="3849" width="1.7109375" style="3" customWidth="1"/>
    <col min="3850" max="4087" width="11.42578125" style="3"/>
    <col min="4088" max="4088" width="1.85546875" style="3" customWidth="1"/>
    <col min="4089" max="4101" width="11.42578125" style="3"/>
    <col min="4102" max="4102" width="10.85546875" style="3" customWidth="1"/>
    <col min="4103" max="4103" width="10.42578125" style="3" customWidth="1"/>
    <col min="4104" max="4104" width="3.5703125" style="3" customWidth="1"/>
    <col min="4105" max="4105" width="1.7109375" style="3" customWidth="1"/>
    <col min="4106" max="4343" width="11.42578125" style="3"/>
    <col min="4344" max="4344" width="1.85546875" style="3" customWidth="1"/>
    <col min="4345" max="4357" width="11.42578125" style="3"/>
    <col min="4358" max="4358" width="10.85546875" style="3" customWidth="1"/>
    <col min="4359" max="4359" width="10.42578125" style="3" customWidth="1"/>
    <col min="4360" max="4360" width="3.5703125" style="3" customWidth="1"/>
    <col min="4361" max="4361" width="1.7109375" style="3" customWidth="1"/>
    <col min="4362" max="4599" width="11.42578125" style="3"/>
    <col min="4600" max="4600" width="1.85546875" style="3" customWidth="1"/>
    <col min="4601" max="4613" width="11.42578125" style="3"/>
    <col min="4614" max="4614" width="10.85546875" style="3" customWidth="1"/>
    <col min="4615" max="4615" width="10.42578125" style="3" customWidth="1"/>
    <col min="4616" max="4616" width="3.5703125" style="3" customWidth="1"/>
    <col min="4617" max="4617" width="1.7109375" style="3" customWidth="1"/>
    <col min="4618" max="4855" width="11.42578125" style="3"/>
    <col min="4856" max="4856" width="1.85546875" style="3" customWidth="1"/>
    <col min="4857" max="4869" width="11.42578125" style="3"/>
    <col min="4870" max="4870" width="10.85546875" style="3" customWidth="1"/>
    <col min="4871" max="4871" width="10.42578125" style="3" customWidth="1"/>
    <col min="4872" max="4872" width="3.5703125" style="3" customWidth="1"/>
    <col min="4873" max="4873" width="1.7109375" style="3" customWidth="1"/>
    <col min="4874" max="5111" width="11.42578125" style="3"/>
    <col min="5112" max="5112" width="1.85546875" style="3" customWidth="1"/>
    <col min="5113" max="5125" width="11.42578125" style="3"/>
    <col min="5126" max="5126" width="10.85546875" style="3" customWidth="1"/>
    <col min="5127" max="5127" width="10.42578125" style="3" customWidth="1"/>
    <col min="5128" max="5128" width="3.5703125" style="3" customWidth="1"/>
    <col min="5129" max="5129" width="1.7109375" style="3" customWidth="1"/>
    <col min="5130" max="5367" width="11.42578125" style="3"/>
    <col min="5368" max="5368" width="1.85546875" style="3" customWidth="1"/>
    <col min="5369" max="5381" width="11.42578125" style="3"/>
    <col min="5382" max="5382" width="10.85546875" style="3" customWidth="1"/>
    <col min="5383" max="5383" width="10.42578125" style="3" customWidth="1"/>
    <col min="5384" max="5384" width="3.5703125" style="3" customWidth="1"/>
    <col min="5385" max="5385" width="1.7109375" style="3" customWidth="1"/>
    <col min="5386" max="5623" width="11.42578125" style="3"/>
    <col min="5624" max="5624" width="1.85546875" style="3" customWidth="1"/>
    <col min="5625" max="5637" width="11.42578125" style="3"/>
    <col min="5638" max="5638" width="10.85546875" style="3" customWidth="1"/>
    <col min="5639" max="5639" width="10.42578125" style="3" customWidth="1"/>
    <col min="5640" max="5640" width="3.5703125" style="3" customWidth="1"/>
    <col min="5641" max="5641" width="1.7109375" style="3" customWidth="1"/>
    <col min="5642" max="5879" width="11.42578125" style="3"/>
    <col min="5880" max="5880" width="1.85546875" style="3" customWidth="1"/>
    <col min="5881" max="5893" width="11.42578125" style="3"/>
    <col min="5894" max="5894" width="10.85546875" style="3" customWidth="1"/>
    <col min="5895" max="5895" width="10.42578125" style="3" customWidth="1"/>
    <col min="5896" max="5896" width="3.5703125" style="3" customWidth="1"/>
    <col min="5897" max="5897" width="1.7109375" style="3" customWidth="1"/>
    <col min="5898" max="6135" width="11.42578125" style="3"/>
    <col min="6136" max="6136" width="1.85546875" style="3" customWidth="1"/>
    <col min="6137" max="6149" width="11.42578125" style="3"/>
    <col min="6150" max="6150" width="10.85546875" style="3" customWidth="1"/>
    <col min="6151" max="6151" width="10.42578125" style="3" customWidth="1"/>
    <col min="6152" max="6152" width="3.5703125" style="3" customWidth="1"/>
    <col min="6153" max="6153" width="1.7109375" style="3" customWidth="1"/>
    <col min="6154" max="6391" width="11.42578125" style="3"/>
    <col min="6392" max="6392" width="1.85546875" style="3" customWidth="1"/>
    <col min="6393" max="6405" width="11.42578125" style="3"/>
    <col min="6406" max="6406" width="10.85546875" style="3" customWidth="1"/>
    <col min="6407" max="6407" width="10.42578125" style="3" customWidth="1"/>
    <col min="6408" max="6408" width="3.5703125" style="3" customWidth="1"/>
    <col min="6409" max="6409" width="1.7109375" style="3" customWidth="1"/>
    <col min="6410" max="6647" width="11.42578125" style="3"/>
    <col min="6648" max="6648" width="1.85546875" style="3" customWidth="1"/>
    <col min="6649" max="6661" width="11.42578125" style="3"/>
    <col min="6662" max="6662" width="10.85546875" style="3" customWidth="1"/>
    <col min="6663" max="6663" width="10.42578125" style="3" customWidth="1"/>
    <col min="6664" max="6664" width="3.5703125" style="3" customWidth="1"/>
    <col min="6665" max="6665" width="1.7109375" style="3" customWidth="1"/>
    <col min="6666" max="6903" width="11.42578125" style="3"/>
    <col min="6904" max="6904" width="1.85546875" style="3" customWidth="1"/>
    <col min="6905" max="6917" width="11.42578125" style="3"/>
    <col min="6918" max="6918" width="10.85546875" style="3" customWidth="1"/>
    <col min="6919" max="6919" width="10.42578125" style="3" customWidth="1"/>
    <col min="6920" max="6920" width="3.5703125" style="3" customWidth="1"/>
    <col min="6921" max="6921" width="1.7109375" style="3" customWidth="1"/>
    <col min="6922" max="7159" width="11.42578125" style="3"/>
    <col min="7160" max="7160" width="1.85546875" style="3" customWidth="1"/>
    <col min="7161" max="7173" width="11.42578125" style="3"/>
    <col min="7174" max="7174" width="10.85546875" style="3" customWidth="1"/>
    <col min="7175" max="7175" width="10.42578125" style="3" customWidth="1"/>
    <col min="7176" max="7176" width="3.5703125" style="3" customWidth="1"/>
    <col min="7177" max="7177" width="1.7109375" style="3" customWidth="1"/>
    <col min="7178" max="7415" width="11.42578125" style="3"/>
    <col min="7416" max="7416" width="1.85546875" style="3" customWidth="1"/>
    <col min="7417" max="7429" width="11.42578125" style="3"/>
    <col min="7430" max="7430" width="10.85546875" style="3" customWidth="1"/>
    <col min="7431" max="7431" width="10.42578125" style="3" customWidth="1"/>
    <col min="7432" max="7432" width="3.5703125" style="3" customWidth="1"/>
    <col min="7433" max="7433" width="1.7109375" style="3" customWidth="1"/>
    <col min="7434" max="7671" width="11.42578125" style="3"/>
    <col min="7672" max="7672" width="1.85546875" style="3" customWidth="1"/>
    <col min="7673" max="7685" width="11.42578125" style="3"/>
    <col min="7686" max="7686" width="10.85546875" style="3" customWidth="1"/>
    <col min="7687" max="7687" width="10.42578125" style="3" customWidth="1"/>
    <col min="7688" max="7688" width="3.5703125" style="3" customWidth="1"/>
    <col min="7689" max="7689" width="1.7109375" style="3" customWidth="1"/>
    <col min="7690" max="7927" width="11.42578125" style="3"/>
    <col min="7928" max="7928" width="1.85546875" style="3" customWidth="1"/>
    <col min="7929" max="7941" width="11.42578125" style="3"/>
    <col min="7942" max="7942" width="10.85546875" style="3" customWidth="1"/>
    <col min="7943" max="7943" width="10.42578125" style="3" customWidth="1"/>
    <col min="7944" max="7944" width="3.5703125" style="3" customWidth="1"/>
    <col min="7945" max="7945" width="1.7109375" style="3" customWidth="1"/>
    <col min="7946" max="8183" width="11.42578125" style="3"/>
    <col min="8184" max="8184" width="1.85546875" style="3" customWidth="1"/>
    <col min="8185" max="8197" width="11.42578125" style="3"/>
    <col min="8198" max="8198" width="10.85546875" style="3" customWidth="1"/>
    <col min="8199" max="8199" width="10.42578125" style="3" customWidth="1"/>
    <col min="8200" max="8200" width="3.5703125" style="3" customWidth="1"/>
    <col min="8201" max="8201" width="1.7109375" style="3" customWidth="1"/>
    <col min="8202" max="8439" width="11.42578125" style="3"/>
    <col min="8440" max="8440" width="1.85546875" style="3" customWidth="1"/>
    <col min="8441" max="8453" width="11.42578125" style="3"/>
    <col min="8454" max="8454" width="10.85546875" style="3" customWidth="1"/>
    <col min="8455" max="8455" width="10.42578125" style="3" customWidth="1"/>
    <col min="8456" max="8456" width="3.5703125" style="3" customWidth="1"/>
    <col min="8457" max="8457" width="1.7109375" style="3" customWidth="1"/>
    <col min="8458" max="8695" width="11.42578125" style="3"/>
    <col min="8696" max="8696" width="1.85546875" style="3" customWidth="1"/>
    <col min="8697" max="8709" width="11.42578125" style="3"/>
    <col min="8710" max="8710" width="10.85546875" style="3" customWidth="1"/>
    <col min="8711" max="8711" width="10.42578125" style="3" customWidth="1"/>
    <col min="8712" max="8712" width="3.5703125" style="3" customWidth="1"/>
    <col min="8713" max="8713" width="1.7109375" style="3" customWidth="1"/>
    <col min="8714" max="8951" width="11.42578125" style="3"/>
    <col min="8952" max="8952" width="1.85546875" style="3" customWidth="1"/>
    <col min="8953" max="8965" width="11.42578125" style="3"/>
    <col min="8966" max="8966" width="10.85546875" style="3" customWidth="1"/>
    <col min="8967" max="8967" width="10.42578125" style="3" customWidth="1"/>
    <col min="8968" max="8968" width="3.5703125" style="3" customWidth="1"/>
    <col min="8969" max="8969" width="1.7109375" style="3" customWidth="1"/>
    <col min="8970" max="9207" width="11.42578125" style="3"/>
    <col min="9208" max="9208" width="1.85546875" style="3" customWidth="1"/>
    <col min="9209" max="9221" width="11.42578125" style="3"/>
    <col min="9222" max="9222" width="10.85546875" style="3" customWidth="1"/>
    <col min="9223" max="9223" width="10.42578125" style="3" customWidth="1"/>
    <col min="9224" max="9224" width="3.5703125" style="3" customWidth="1"/>
    <col min="9225" max="9225" width="1.7109375" style="3" customWidth="1"/>
    <col min="9226" max="9463" width="11.42578125" style="3"/>
    <col min="9464" max="9464" width="1.85546875" style="3" customWidth="1"/>
    <col min="9465" max="9477" width="11.42578125" style="3"/>
    <col min="9478" max="9478" width="10.85546875" style="3" customWidth="1"/>
    <col min="9479" max="9479" width="10.42578125" style="3" customWidth="1"/>
    <col min="9480" max="9480" width="3.5703125" style="3" customWidth="1"/>
    <col min="9481" max="9481" width="1.7109375" style="3" customWidth="1"/>
    <col min="9482" max="9719" width="11.42578125" style="3"/>
    <col min="9720" max="9720" width="1.85546875" style="3" customWidth="1"/>
    <col min="9721" max="9733" width="11.42578125" style="3"/>
    <col min="9734" max="9734" width="10.85546875" style="3" customWidth="1"/>
    <col min="9735" max="9735" width="10.42578125" style="3" customWidth="1"/>
    <col min="9736" max="9736" width="3.5703125" style="3" customWidth="1"/>
    <col min="9737" max="9737" width="1.7109375" style="3" customWidth="1"/>
    <col min="9738" max="9975" width="11.42578125" style="3"/>
    <col min="9976" max="9976" width="1.85546875" style="3" customWidth="1"/>
    <col min="9977" max="9989" width="11.42578125" style="3"/>
    <col min="9990" max="9990" width="10.85546875" style="3" customWidth="1"/>
    <col min="9991" max="9991" width="10.42578125" style="3" customWidth="1"/>
    <col min="9992" max="9992" width="3.5703125" style="3" customWidth="1"/>
    <col min="9993" max="9993" width="1.7109375" style="3" customWidth="1"/>
    <col min="9994" max="10231" width="11.42578125" style="3"/>
    <col min="10232" max="10232" width="1.85546875" style="3" customWidth="1"/>
    <col min="10233" max="10245" width="11.42578125" style="3"/>
    <col min="10246" max="10246" width="10.85546875" style="3" customWidth="1"/>
    <col min="10247" max="10247" width="10.42578125" style="3" customWidth="1"/>
    <col min="10248" max="10248" width="3.5703125" style="3" customWidth="1"/>
    <col min="10249" max="10249" width="1.7109375" style="3" customWidth="1"/>
    <col min="10250" max="10487" width="11.42578125" style="3"/>
    <col min="10488" max="10488" width="1.85546875" style="3" customWidth="1"/>
    <col min="10489" max="10501" width="11.42578125" style="3"/>
    <col min="10502" max="10502" width="10.85546875" style="3" customWidth="1"/>
    <col min="10503" max="10503" width="10.42578125" style="3" customWidth="1"/>
    <col min="10504" max="10504" width="3.5703125" style="3" customWidth="1"/>
    <col min="10505" max="10505" width="1.7109375" style="3" customWidth="1"/>
    <col min="10506" max="10743" width="11.42578125" style="3"/>
    <col min="10744" max="10744" width="1.85546875" style="3" customWidth="1"/>
    <col min="10745" max="10757" width="11.42578125" style="3"/>
    <col min="10758" max="10758" width="10.85546875" style="3" customWidth="1"/>
    <col min="10759" max="10759" width="10.42578125" style="3" customWidth="1"/>
    <col min="10760" max="10760" width="3.5703125" style="3" customWidth="1"/>
    <col min="10761" max="10761" width="1.7109375" style="3" customWidth="1"/>
    <col min="10762" max="10999" width="11.42578125" style="3"/>
    <col min="11000" max="11000" width="1.85546875" style="3" customWidth="1"/>
    <col min="11001" max="11013" width="11.42578125" style="3"/>
    <col min="11014" max="11014" width="10.85546875" style="3" customWidth="1"/>
    <col min="11015" max="11015" width="10.42578125" style="3" customWidth="1"/>
    <col min="11016" max="11016" width="3.5703125" style="3" customWidth="1"/>
    <col min="11017" max="11017" width="1.7109375" style="3" customWidth="1"/>
    <col min="11018" max="11255" width="11.42578125" style="3"/>
    <col min="11256" max="11256" width="1.85546875" style="3" customWidth="1"/>
    <col min="11257" max="11269" width="11.42578125" style="3"/>
    <col min="11270" max="11270" width="10.85546875" style="3" customWidth="1"/>
    <col min="11271" max="11271" width="10.42578125" style="3" customWidth="1"/>
    <col min="11272" max="11272" width="3.5703125" style="3" customWidth="1"/>
    <col min="11273" max="11273" width="1.7109375" style="3" customWidth="1"/>
    <col min="11274" max="11511" width="11.42578125" style="3"/>
    <col min="11512" max="11512" width="1.85546875" style="3" customWidth="1"/>
    <col min="11513" max="11525" width="11.42578125" style="3"/>
    <col min="11526" max="11526" width="10.85546875" style="3" customWidth="1"/>
    <col min="11527" max="11527" width="10.42578125" style="3" customWidth="1"/>
    <col min="11528" max="11528" width="3.5703125" style="3" customWidth="1"/>
    <col min="11529" max="11529" width="1.7109375" style="3" customWidth="1"/>
    <col min="11530" max="11767" width="11.42578125" style="3"/>
    <col min="11768" max="11768" width="1.85546875" style="3" customWidth="1"/>
    <col min="11769" max="11781" width="11.42578125" style="3"/>
    <col min="11782" max="11782" width="10.85546875" style="3" customWidth="1"/>
    <col min="11783" max="11783" width="10.42578125" style="3" customWidth="1"/>
    <col min="11784" max="11784" width="3.5703125" style="3" customWidth="1"/>
    <col min="11785" max="11785" width="1.7109375" style="3" customWidth="1"/>
    <col min="11786" max="12023" width="11.42578125" style="3"/>
    <col min="12024" max="12024" width="1.85546875" style="3" customWidth="1"/>
    <col min="12025" max="12037" width="11.42578125" style="3"/>
    <col min="12038" max="12038" width="10.85546875" style="3" customWidth="1"/>
    <col min="12039" max="12039" width="10.42578125" style="3" customWidth="1"/>
    <col min="12040" max="12040" width="3.5703125" style="3" customWidth="1"/>
    <col min="12041" max="12041" width="1.7109375" style="3" customWidth="1"/>
    <col min="12042" max="12279" width="11.42578125" style="3"/>
    <col min="12280" max="12280" width="1.85546875" style="3" customWidth="1"/>
    <col min="12281" max="12293" width="11.42578125" style="3"/>
    <col min="12294" max="12294" width="10.85546875" style="3" customWidth="1"/>
    <col min="12295" max="12295" width="10.42578125" style="3" customWidth="1"/>
    <col min="12296" max="12296" width="3.5703125" style="3" customWidth="1"/>
    <col min="12297" max="12297" width="1.7109375" style="3" customWidth="1"/>
    <col min="12298" max="12535" width="11.42578125" style="3"/>
    <col min="12536" max="12536" width="1.85546875" style="3" customWidth="1"/>
    <col min="12537" max="12549" width="11.42578125" style="3"/>
    <col min="12550" max="12550" width="10.85546875" style="3" customWidth="1"/>
    <col min="12551" max="12551" width="10.42578125" style="3" customWidth="1"/>
    <col min="12552" max="12552" width="3.5703125" style="3" customWidth="1"/>
    <col min="12553" max="12553" width="1.7109375" style="3" customWidth="1"/>
    <col min="12554" max="12791" width="11.42578125" style="3"/>
    <col min="12792" max="12792" width="1.85546875" style="3" customWidth="1"/>
    <col min="12793" max="12805" width="11.42578125" style="3"/>
    <col min="12806" max="12806" width="10.85546875" style="3" customWidth="1"/>
    <col min="12807" max="12807" width="10.42578125" style="3" customWidth="1"/>
    <col min="12808" max="12808" width="3.5703125" style="3" customWidth="1"/>
    <col min="12809" max="12809" width="1.7109375" style="3" customWidth="1"/>
    <col min="12810" max="13047" width="11.42578125" style="3"/>
    <col min="13048" max="13048" width="1.85546875" style="3" customWidth="1"/>
    <col min="13049" max="13061" width="11.42578125" style="3"/>
    <col min="13062" max="13062" width="10.85546875" style="3" customWidth="1"/>
    <col min="13063" max="13063" width="10.42578125" style="3" customWidth="1"/>
    <col min="13064" max="13064" width="3.5703125" style="3" customWidth="1"/>
    <col min="13065" max="13065" width="1.7109375" style="3" customWidth="1"/>
    <col min="13066" max="13303" width="11.42578125" style="3"/>
    <col min="13304" max="13304" width="1.85546875" style="3" customWidth="1"/>
    <col min="13305" max="13317" width="11.42578125" style="3"/>
    <col min="13318" max="13318" width="10.85546875" style="3" customWidth="1"/>
    <col min="13319" max="13319" width="10.42578125" style="3" customWidth="1"/>
    <col min="13320" max="13320" width="3.5703125" style="3" customWidth="1"/>
    <col min="13321" max="13321" width="1.7109375" style="3" customWidth="1"/>
    <col min="13322" max="13559" width="11.42578125" style="3"/>
    <col min="13560" max="13560" width="1.85546875" style="3" customWidth="1"/>
    <col min="13561" max="13573" width="11.42578125" style="3"/>
    <col min="13574" max="13574" width="10.85546875" style="3" customWidth="1"/>
    <col min="13575" max="13575" width="10.42578125" style="3" customWidth="1"/>
    <col min="13576" max="13576" width="3.5703125" style="3" customWidth="1"/>
    <col min="13577" max="13577" width="1.7109375" style="3" customWidth="1"/>
    <col min="13578" max="13815" width="11.42578125" style="3"/>
    <col min="13816" max="13816" width="1.85546875" style="3" customWidth="1"/>
    <col min="13817" max="13829" width="11.42578125" style="3"/>
    <col min="13830" max="13830" width="10.85546875" style="3" customWidth="1"/>
    <col min="13831" max="13831" width="10.42578125" style="3" customWidth="1"/>
    <col min="13832" max="13832" width="3.5703125" style="3" customWidth="1"/>
    <col min="13833" max="13833" width="1.7109375" style="3" customWidth="1"/>
    <col min="13834" max="14071" width="11.42578125" style="3"/>
    <col min="14072" max="14072" width="1.85546875" style="3" customWidth="1"/>
    <col min="14073" max="14085" width="11.42578125" style="3"/>
    <col min="14086" max="14086" width="10.85546875" style="3" customWidth="1"/>
    <col min="14087" max="14087" width="10.42578125" style="3" customWidth="1"/>
    <col min="14088" max="14088" width="3.5703125" style="3" customWidth="1"/>
    <col min="14089" max="14089" width="1.7109375" style="3" customWidth="1"/>
    <col min="14090" max="14327" width="11.42578125" style="3"/>
    <col min="14328" max="14328" width="1.85546875" style="3" customWidth="1"/>
    <col min="14329" max="14341" width="11.42578125" style="3"/>
    <col min="14342" max="14342" width="10.85546875" style="3" customWidth="1"/>
    <col min="14343" max="14343" width="10.42578125" style="3" customWidth="1"/>
    <col min="14344" max="14344" width="3.5703125" style="3" customWidth="1"/>
    <col min="14345" max="14345" width="1.7109375" style="3" customWidth="1"/>
    <col min="14346" max="14583" width="11.42578125" style="3"/>
    <col min="14584" max="14584" width="1.85546875" style="3" customWidth="1"/>
    <col min="14585" max="14597" width="11.42578125" style="3"/>
    <col min="14598" max="14598" width="10.85546875" style="3" customWidth="1"/>
    <col min="14599" max="14599" width="10.42578125" style="3" customWidth="1"/>
    <col min="14600" max="14600" width="3.5703125" style="3" customWidth="1"/>
    <col min="14601" max="14601" width="1.7109375" style="3" customWidth="1"/>
    <col min="14602" max="14839" width="11.42578125" style="3"/>
    <col min="14840" max="14840" width="1.85546875" style="3" customWidth="1"/>
    <col min="14841" max="14853" width="11.42578125" style="3"/>
    <col min="14854" max="14854" width="10.85546875" style="3" customWidth="1"/>
    <col min="14855" max="14855" width="10.42578125" style="3" customWidth="1"/>
    <col min="14856" max="14856" width="3.5703125" style="3" customWidth="1"/>
    <col min="14857" max="14857" width="1.7109375" style="3" customWidth="1"/>
    <col min="14858" max="15095" width="11.42578125" style="3"/>
    <col min="15096" max="15096" width="1.85546875" style="3" customWidth="1"/>
    <col min="15097" max="15109" width="11.42578125" style="3"/>
    <col min="15110" max="15110" width="10.85546875" style="3" customWidth="1"/>
    <col min="15111" max="15111" width="10.42578125" style="3" customWidth="1"/>
    <col min="15112" max="15112" width="3.5703125" style="3" customWidth="1"/>
    <col min="15113" max="15113" width="1.7109375" style="3" customWidth="1"/>
    <col min="15114" max="15351" width="11.42578125" style="3"/>
    <col min="15352" max="15352" width="1.85546875" style="3" customWidth="1"/>
    <col min="15353" max="15365" width="11.42578125" style="3"/>
    <col min="15366" max="15366" width="10.85546875" style="3" customWidth="1"/>
    <col min="15367" max="15367" width="10.42578125" style="3" customWidth="1"/>
    <col min="15368" max="15368" width="3.5703125" style="3" customWidth="1"/>
    <col min="15369" max="15369" width="1.7109375" style="3" customWidth="1"/>
    <col min="15370" max="15607" width="11.42578125" style="3"/>
    <col min="15608" max="15608" width="1.85546875" style="3" customWidth="1"/>
    <col min="15609" max="15621" width="11.42578125" style="3"/>
    <col min="15622" max="15622" width="10.85546875" style="3" customWidth="1"/>
    <col min="15623" max="15623" width="10.42578125" style="3" customWidth="1"/>
    <col min="15624" max="15624" width="3.5703125" style="3" customWidth="1"/>
    <col min="15625" max="15625" width="1.7109375" style="3" customWidth="1"/>
    <col min="15626" max="15863" width="11.42578125" style="3"/>
    <col min="15864" max="15864" width="1.85546875" style="3" customWidth="1"/>
    <col min="15865" max="15877" width="11.42578125" style="3"/>
    <col min="15878" max="15878" width="10.85546875" style="3" customWidth="1"/>
    <col min="15879" max="15879" width="10.42578125" style="3" customWidth="1"/>
    <col min="15880" max="15880" width="3.5703125" style="3" customWidth="1"/>
    <col min="15881" max="15881" width="1.7109375" style="3" customWidth="1"/>
    <col min="15882" max="16119" width="11.42578125" style="3"/>
    <col min="16120" max="16120" width="1.85546875" style="3" customWidth="1"/>
    <col min="16121" max="16133" width="11.42578125" style="3"/>
    <col min="16134" max="16134" width="10.85546875" style="3" customWidth="1"/>
    <col min="16135" max="16135" width="10.42578125" style="3" customWidth="1"/>
    <col min="16136" max="16136" width="3.5703125" style="3" customWidth="1"/>
    <col min="16137" max="16137" width="1.7109375" style="3" customWidth="1"/>
    <col min="16138" max="16384" width="11.42578125" style="3"/>
  </cols>
  <sheetData>
    <row r="1" spans="2:13" s="26" customFormat="1" x14ac:dyDescent="0.25"/>
    <row r="2" spans="2:13" ht="15.95" customHeight="1" x14ac:dyDescent="0.25">
      <c r="B2" s="473" t="s">
        <v>723</v>
      </c>
      <c r="C2" s="473"/>
      <c r="D2" s="473"/>
      <c r="E2" s="473"/>
      <c r="F2" s="473"/>
      <c r="G2" s="473"/>
      <c r="H2" s="473"/>
      <c r="I2" s="473"/>
      <c r="J2" s="473"/>
      <c r="K2" s="473"/>
      <c r="L2" s="473"/>
      <c r="M2" s="473"/>
    </row>
    <row r="3" spans="2:13" ht="32.1" customHeight="1" x14ac:dyDescent="0.25">
      <c r="B3" s="473"/>
      <c r="C3" s="473"/>
      <c r="D3" s="473"/>
      <c r="E3" s="473"/>
      <c r="F3" s="473"/>
      <c r="G3" s="473"/>
      <c r="H3" s="473"/>
      <c r="I3" s="473"/>
      <c r="J3" s="473"/>
      <c r="K3" s="473"/>
      <c r="L3" s="473"/>
      <c r="M3" s="473"/>
    </row>
    <row r="4" spans="2:13" s="26" customFormat="1" x14ac:dyDescent="0.25"/>
    <row r="5" spans="2:13" x14ac:dyDescent="0.25">
      <c r="B5" s="468" t="s">
        <v>98</v>
      </c>
      <c r="C5" s="469"/>
      <c r="D5" s="469"/>
      <c r="E5" s="501"/>
      <c r="F5" s="502"/>
      <c r="G5" s="502"/>
      <c r="H5" s="502"/>
      <c r="I5" s="502"/>
      <c r="J5" s="502"/>
      <c r="K5" s="502"/>
      <c r="L5" s="502"/>
      <c r="M5" s="503"/>
    </row>
    <row r="6" spans="2:13" x14ac:dyDescent="0.25">
      <c r="B6" s="465" t="s">
        <v>100</v>
      </c>
      <c r="C6" s="466"/>
      <c r="D6" s="467"/>
      <c r="E6" s="504" t="s">
        <v>101</v>
      </c>
      <c r="F6" s="505"/>
      <c r="G6" s="71" t="s">
        <v>102</v>
      </c>
      <c r="H6" s="86"/>
      <c r="I6" s="71" t="s">
        <v>103</v>
      </c>
      <c r="J6" s="72"/>
      <c r="K6" s="71" t="s">
        <v>320</v>
      </c>
      <c r="L6" s="470"/>
      <c r="M6" s="471"/>
    </row>
    <row r="7" spans="2:13" x14ac:dyDescent="0.25">
      <c r="B7" s="465" t="s">
        <v>99</v>
      </c>
      <c r="C7" s="466"/>
      <c r="D7" s="467"/>
      <c r="E7" s="497"/>
      <c r="F7" s="498"/>
      <c r="G7" s="498"/>
      <c r="H7" s="498"/>
      <c r="I7" s="498"/>
      <c r="J7" s="498"/>
      <c r="K7" s="498"/>
      <c r="L7" s="498"/>
      <c r="M7" s="499"/>
    </row>
    <row r="8" spans="2:13" ht="15" customHeight="1" x14ac:dyDescent="0.25">
      <c r="B8" s="55"/>
      <c r="C8" s="55"/>
      <c r="D8" s="55"/>
      <c r="E8" s="56"/>
      <c r="F8" s="56"/>
      <c r="G8" s="56"/>
      <c r="H8" s="56"/>
      <c r="I8" s="56"/>
      <c r="J8" s="56"/>
      <c r="K8" s="56"/>
      <c r="L8" s="56"/>
      <c r="M8" s="56"/>
    </row>
    <row r="9" spans="2:13" s="26" customFormat="1" x14ac:dyDescent="0.25">
      <c r="B9" s="57" t="s">
        <v>4</v>
      </c>
    </row>
    <row r="10" spans="2:13" s="26" customFormat="1" ht="27" customHeight="1" x14ac:dyDescent="0.25">
      <c r="B10" s="480" t="s">
        <v>321</v>
      </c>
      <c r="C10" s="480"/>
      <c r="D10" s="480"/>
      <c r="E10" s="480"/>
      <c r="F10" s="480"/>
      <c r="G10" s="480"/>
      <c r="H10" s="480"/>
      <c r="I10" s="480"/>
      <c r="J10" s="480"/>
      <c r="K10" s="480"/>
      <c r="L10" s="480"/>
      <c r="M10" s="480"/>
    </row>
    <row r="11" spans="2:13" s="26" customFormat="1" ht="14.25" customHeight="1" x14ac:dyDescent="0.25">
      <c r="B11" s="480" t="s">
        <v>5</v>
      </c>
      <c r="C11" s="480"/>
      <c r="D11" s="480"/>
      <c r="E11" s="480"/>
      <c r="F11" s="480"/>
      <c r="G11" s="480"/>
      <c r="H11" s="480"/>
      <c r="I11" s="480"/>
      <c r="J11" s="480"/>
      <c r="K11" s="480"/>
      <c r="L11" s="480"/>
      <c r="M11" s="480"/>
    </row>
    <row r="12" spans="2:13" s="26" customFormat="1" ht="14.25" customHeight="1" x14ac:dyDescent="0.25">
      <c r="B12" s="500" t="s">
        <v>322</v>
      </c>
      <c r="C12" s="500"/>
      <c r="D12" s="500"/>
      <c r="E12" s="500"/>
      <c r="F12" s="500"/>
      <c r="G12" s="500"/>
      <c r="H12" s="500"/>
      <c r="I12" s="500"/>
      <c r="J12" s="500"/>
      <c r="K12" s="500"/>
      <c r="L12" s="500"/>
      <c r="M12" s="500"/>
    </row>
    <row r="13" spans="2:13" s="26" customFormat="1" ht="15" customHeight="1" x14ac:dyDescent="0.25"/>
    <row r="14" spans="2:13" ht="15" customHeight="1" x14ac:dyDescent="0.25">
      <c r="B14" s="481" t="s">
        <v>189</v>
      </c>
      <c r="C14" s="481"/>
      <c r="D14" s="481"/>
      <c r="E14" s="481"/>
      <c r="F14" s="481"/>
      <c r="G14" s="481"/>
      <c r="H14" s="481"/>
      <c r="I14" s="481"/>
      <c r="J14" s="481"/>
      <c r="K14" s="481"/>
      <c r="L14" s="481"/>
      <c r="M14" s="481"/>
    </row>
    <row r="15" spans="2:13" x14ac:dyDescent="0.25">
      <c r="B15" s="482" t="s">
        <v>190</v>
      </c>
      <c r="C15" s="482"/>
      <c r="D15" s="482"/>
      <c r="E15" s="482"/>
      <c r="F15" s="482"/>
      <c r="G15" s="482"/>
      <c r="H15" s="482"/>
      <c r="I15" s="482"/>
      <c r="J15" s="482"/>
      <c r="K15" s="482"/>
      <c r="L15" s="482"/>
      <c r="M15" s="482"/>
    </row>
    <row r="16" spans="2:13" s="26" customFormat="1" ht="6.6" customHeight="1" x14ac:dyDescent="0.25"/>
    <row r="17" spans="2:13" x14ac:dyDescent="0.25">
      <c r="B17" s="483" t="s">
        <v>327</v>
      </c>
      <c r="C17" s="483"/>
      <c r="D17" s="483" t="s">
        <v>328</v>
      </c>
      <c r="E17" s="483"/>
      <c r="F17" s="483"/>
      <c r="G17" s="483"/>
      <c r="H17" s="484" t="s">
        <v>104</v>
      </c>
      <c r="I17" s="485"/>
      <c r="J17" s="486"/>
      <c r="K17" s="88" t="s">
        <v>105</v>
      </c>
      <c r="L17" s="487" t="s">
        <v>3</v>
      </c>
      <c r="M17" s="487"/>
    </row>
    <row r="18" spans="2:13" ht="24.95" customHeight="1" x14ac:dyDescent="0.25">
      <c r="B18" s="463" t="s">
        <v>6</v>
      </c>
      <c r="C18" s="463"/>
      <c r="D18" s="462"/>
      <c r="E18" s="462"/>
      <c r="F18" s="462"/>
      <c r="G18" s="462"/>
      <c r="H18" s="462"/>
      <c r="I18" s="462"/>
      <c r="J18" s="462"/>
      <c r="K18" s="1"/>
      <c r="L18" s="462"/>
      <c r="M18" s="462"/>
    </row>
    <row r="19" spans="2:13" s="26" customFormat="1" ht="9.9499999999999993" customHeight="1" x14ac:dyDescent="0.25"/>
    <row r="20" spans="2:13" ht="24.95" customHeight="1" x14ac:dyDescent="0.25">
      <c r="B20" s="464" t="s">
        <v>168</v>
      </c>
      <c r="C20" s="464"/>
      <c r="D20" s="495"/>
      <c r="E20" s="462"/>
      <c r="F20" s="462"/>
      <c r="G20" s="462"/>
      <c r="H20" s="462"/>
      <c r="I20" s="462"/>
      <c r="J20" s="462"/>
      <c r="K20" s="1"/>
      <c r="L20" s="462"/>
      <c r="M20" s="462"/>
    </row>
    <row r="21" spans="2:13" ht="24.95" customHeight="1" x14ac:dyDescent="0.25">
      <c r="B21" s="463" t="s">
        <v>39</v>
      </c>
      <c r="C21" s="463"/>
      <c r="D21" s="495"/>
      <c r="E21" s="462"/>
      <c r="F21" s="462"/>
      <c r="G21" s="462"/>
      <c r="H21" s="462"/>
      <c r="I21" s="462"/>
      <c r="J21" s="462"/>
      <c r="K21" s="1"/>
      <c r="L21" s="462"/>
      <c r="M21" s="462"/>
    </row>
    <row r="22" spans="2:13" ht="24.95" customHeight="1" x14ac:dyDescent="0.25">
      <c r="B22" s="463" t="s">
        <v>40</v>
      </c>
      <c r="C22" s="463"/>
      <c r="D22" s="495"/>
      <c r="E22" s="462"/>
      <c r="F22" s="462"/>
      <c r="G22" s="462"/>
      <c r="H22" s="462"/>
      <c r="I22" s="462"/>
      <c r="J22" s="462"/>
      <c r="K22" s="1"/>
      <c r="L22" s="462"/>
      <c r="M22" s="462"/>
    </row>
    <row r="23" spans="2:13" ht="24.95" customHeight="1" x14ac:dyDescent="0.25">
      <c r="B23" s="463" t="s">
        <v>14</v>
      </c>
      <c r="C23" s="463"/>
      <c r="D23" s="495"/>
      <c r="E23" s="462"/>
      <c r="F23" s="462"/>
      <c r="G23" s="462"/>
      <c r="H23" s="462"/>
      <c r="I23" s="462"/>
      <c r="J23" s="462"/>
      <c r="K23" s="1"/>
      <c r="L23" s="462"/>
      <c r="M23" s="462"/>
    </row>
    <row r="24" spans="2:13" ht="24.95" customHeight="1" x14ac:dyDescent="0.25">
      <c r="B24" s="463" t="s">
        <v>41</v>
      </c>
      <c r="C24" s="463"/>
      <c r="D24" s="495"/>
      <c r="E24" s="462"/>
      <c r="F24" s="462"/>
      <c r="G24" s="462"/>
      <c r="H24" s="462"/>
      <c r="I24" s="462"/>
      <c r="J24" s="462"/>
      <c r="K24" s="1"/>
      <c r="L24" s="462"/>
      <c r="M24" s="462"/>
    </row>
    <row r="25" spans="2:13" ht="24.95" customHeight="1" x14ac:dyDescent="0.25">
      <c r="B25" s="463" t="s">
        <v>42</v>
      </c>
      <c r="C25" s="463"/>
      <c r="D25" s="495"/>
      <c r="E25" s="462"/>
      <c r="F25" s="462"/>
      <c r="G25" s="462"/>
      <c r="H25" s="462"/>
      <c r="I25" s="462"/>
      <c r="J25" s="462"/>
      <c r="K25" s="1"/>
      <c r="L25" s="462"/>
      <c r="M25" s="462"/>
    </row>
    <row r="26" spans="2:13" ht="24.95" customHeight="1" x14ac:dyDescent="0.25">
      <c r="B26" s="496" t="s">
        <v>43</v>
      </c>
      <c r="C26" s="496"/>
      <c r="D26" s="495"/>
      <c r="E26" s="462"/>
      <c r="F26" s="462"/>
      <c r="G26" s="462"/>
      <c r="H26" s="462"/>
      <c r="I26" s="462"/>
      <c r="J26" s="462"/>
      <c r="K26" s="1"/>
      <c r="L26" s="462"/>
      <c r="M26" s="462"/>
    </row>
    <row r="27" spans="2:13" ht="24.95" customHeight="1" x14ac:dyDescent="0.25">
      <c r="B27" s="463" t="s">
        <v>44</v>
      </c>
      <c r="C27" s="463"/>
      <c r="D27" s="495"/>
      <c r="E27" s="462"/>
      <c r="F27" s="462"/>
      <c r="G27" s="462"/>
      <c r="H27" s="462"/>
      <c r="I27" s="462"/>
      <c r="J27" s="462"/>
      <c r="K27" s="1"/>
      <c r="L27" s="462"/>
      <c r="M27" s="462"/>
    </row>
    <row r="28" spans="2:13" ht="24.95" customHeight="1" x14ac:dyDescent="0.25">
      <c r="B28" s="463" t="s">
        <v>45</v>
      </c>
      <c r="C28" s="463"/>
      <c r="D28" s="495"/>
      <c r="E28" s="462"/>
      <c r="F28" s="462"/>
      <c r="G28" s="462"/>
      <c r="H28" s="462"/>
      <c r="I28" s="462"/>
      <c r="J28" s="462"/>
      <c r="K28" s="1"/>
      <c r="L28" s="462"/>
      <c r="M28" s="462"/>
    </row>
    <row r="29" spans="2:13" ht="24.95" customHeight="1" x14ac:dyDescent="0.25">
      <c r="B29" s="463" t="s">
        <v>17</v>
      </c>
      <c r="C29" s="463"/>
      <c r="D29" s="495"/>
      <c r="E29" s="462"/>
      <c r="F29" s="462"/>
      <c r="G29" s="462"/>
      <c r="H29" s="462"/>
      <c r="I29" s="462"/>
      <c r="J29" s="462"/>
      <c r="K29" s="1"/>
      <c r="L29" s="462"/>
      <c r="M29" s="462"/>
    </row>
    <row r="30" spans="2:13" ht="24.95" customHeight="1" x14ac:dyDescent="0.25">
      <c r="B30" s="463" t="s">
        <v>18</v>
      </c>
      <c r="C30" s="463"/>
      <c r="D30" s="495"/>
      <c r="E30" s="462"/>
      <c r="F30" s="462"/>
      <c r="G30" s="462"/>
      <c r="H30" s="462"/>
      <c r="I30" s="462"/>
      <c r="J30" s="462"/>
      <c r="K30" s="1"/>
      <c r="L30" s="462"/>
      <c r="M30" s="462"/>
    </row>
    <row r="31" spans="2:13" ht="24.95" customHeight="1" x14ac:dyDescent="0.25">
      <c r="B31" s="463" t="s">
        <v>46</v>
      </c>
      <c r="C31" s="463"/>
      <c r="D31" s="495"/>
      <c r="E31" s="462"/>
      <c r="F31" s="462"/>
      <c r="G31" s="462"/>
      <c r="H31" s="462"/>
      <c r="I31" s="462"/>
      <c r="J31" s="462"/>
      <c r="K31" s="1"/>
      <c r="L31" s="462"/>
      <c r="M31" s="462"/>
    </row>
    <row r="32" spans="2:13" ht="24.95" customHeight="1" x14ac:dyDescent="0.25">
      <c r="B32" s="463" t="s">
        <v>169</v>
      </c>
      <c r="C32" s="463"/>
      <c r="D32" s="495"/>
      <c r="E32" s="462"/>
      <c r="F32" s="462"/>
      <c r="G32" s="462"/>
      <c r="H32" s="462"/>
      <c r="I32" s="462"/>
      <c r="J32" s="462"/>
      <c r="K32" s="1"/>
      <c r="L32" s="462"/>
      <c r="M32" s="462"/>
    </row>
    <row r="33" spans="2:13" ht="24.95" customHeight="1" x14ac:dyDescent="0.25">
      <c r="B33" s="463" t="s">
        <v>47</v>
      </c>
      <c r="C33" s="463"/>
      <c r="D33" s="495"/>
      <c r="E33" s="462"/>
      <c r="F33" s="462"/>
      <c r="G33" s="462"/>
      <c r="H33" s="462"/>
      <c r="I33" s="462"/>
      <c r="J33" s="462"/>
      <c r="K33" s="1"/>
      <c r="L33" s="462"/>
      <c r="M33" s="462"/>
    </row>
    <row r="34" spans="2:13" ht="24.95" customHeight="1" x14ac:dyDescent="0.25">
      <c r="B34" s="463" t="s">
        <v>48</v>
      </c>
      <c r="C34" s="463"/>
      <c r="D34" s="495"/>
      <c r="E34" s="462"/>
      <c r="F34" s="462"/>
      <c r="G34" s="462"/>
      <c r="H34" s="462"/>
      <c r="I34" s="462"/>
      <c r="J34" s="462"/>
      <c r="K34" s="1"/>
      <c r="L34" s="462"/>
      <c r="M34" s="462"/>
    </row>
    <row r="35" spans="2:13" ht="24.95" customHeight="1" x14ac:dyDescent="0.25">
      <c r="B35" s="463" t="s">
        <v>48</v>
      </c>
      <c r="C35" s="463"/>
      <c r="D35" s="495"/>
      <c r="E35" s="462"/>
      <c r="F35" s="462"/>
      <c r="G35" s="462"/>
      <c r="H35" s="462"/>
      <c r="I35" s="462"/>
      <c r="J35" s="462"/>
      <c r="K35" s="1"/>
      <c r="L35" s="462"/>
      <c r="M35" s="462"/>
    </row>
    <row r="36" spans="2:13" ht="24.95" customHeight="1" x14ac:dyDescent="0.25">
      <c r="B36" s="463" t="s">
        <v>49</v>
      </c>
      <c r="C36" s="463"/>
      <c r="D36" s="495"/>
      <c r="E36" s="462"/>
      <c r="F36" s="462"/>
      <c r="G36" s="462"/>
      <c r="H36" s="462"/>
      <c r="I36" s="462"/>
      <c r="J36" s="462"/>
      <c r="K36" s="1"/>
      <c r="L36" s="462"/>
      <c r="M36" s="462"/>
    </row>
    <row r="37" spans="2:13" ht="24.95" customHeight="1" x14ac:dyDescent="0.25">
      <c r="B37" s="463" t="s">
        <v>49</v>
      </c>
      <c r="C37" s="463"/>
      <c r="D37" s="495"/>
      <c r="E37" s="462"/>
      <c r="F37" s="462"/>
      <c r="G37" s="462"/>
      <c r="H37" s="462"/>
      <c r="I37" s="462"/>
      <c r="J37" s="462"/>
      <c r="K37" s="1"/>
      <c r="L37" s="462"/>
      <c r="M37" s="462"/>
    </row>
    <row r="38" spans="2:13" ht="24.95" customHeight="1" x14ac:dyDescent="0.25">
      <c r="B38" s="463" t="s">
        <v>50</v>
      </c>
      <c r="C38" s="463"/>
      <c r="D38" s="495"/>
      <c r="E38" s="462"/>
      <c r="F38" s="462"/>
      <c r="G38" s="462"/>
      <c r="H38" s="462"/>
      <c r="I38" s="462"/>
      <c r="J38" s="462"/>
      <c r="K38" s="1"/>
      <c r="L38" s="462"/>
      <c r="M38" s="462"/>
    </row>
    <row r="39" spans="2:13" ht="24.95" customHeight="1" x14ac:dyDescent="0.25">
      <c r="B39" s="463" t="s">
        <v>170</v>
      </c>
      <c r="C39" s="463"/>
      <c r="D39" s="495"/>
      <c r="E39" s="462"/>
      <c r="F39" s="462"/>
      <c r="G39" s="462"/>
      <c r="H39" s="462"/>
      <c r="I39" s="462"/>
      <c r="J39" s="462"/>
      <c r="K39" s="1"/>
      <c r="L39" s="462"/>
      <c r="M39" s="462"/>
    </row>
    <row r="40" spans="2:13" ht="24.95" customHeight="1" x14ac:dyDescent="0.25">
      <c r="B40" s="463" t="s">
        <v>171</v>
      </c>
      <c r="C40" s="463"/>
      <c r="D40" s="495"/>
      <c r="E40" s="462"/>
      <c r="F40" s="462"/>
      <c r="G40" s="462"/>
      <c r="H40" s="462"/>
      <c r="I40" s="462"/>
      <c r="J40" s="462"/>
      <c r="K40" s="1"/>
      <c r="L40" s="462"/>
      <c r="M40" s="462"/>
    </row>
    <row r="41" spans="2:13" ht="24.95" customHeight="1" x14ac:dyDescent="0.25">
      <c r="B41" s="463" t="s">
        <v>51</v>
      </c>
      <c r="C41" s="463"/>
      <c r="D41" s="495"/>
      <c r="E41" s="462"/>
      <c r="F41" s="462"/>
      <c r="G41" s="462"/>
      <c r="H41" s="462"/>
      <c r="I41" s="462"/>
      <c r="J41" s="462"/>
      <c r="K41" s="1"/>
      <c r="L41" s="462"/>
      <c r="M41" s="462"/>
    </row>
    <row r="42" spans="2:13" ht="24.95" customHeight="1" x14ac:dyDescent="0.25">
      <c r="B42" s="463" t="s">
        <v>52</v>
      </c>
      <c r="C42" s="463"/>
      <c r="D42" s="495"/>
      <c r="E42" s="462"/>
      <c r="F42" s="462"/>
      <c r="G42" s="462"/>
      <c r="H42" s="462"/>
      <c r="I42" s="462"/>
      <c r="J42" s="462"/>
      <c r="K42" s="1"/>
      <c r="L42" s="462"/>
      <c r="M42" s="462"/>
    </row>
    <row r="43" spans="2:13" ht="24.95" customHeight="1" x14ac:dyDescent="0.25">
      <c r="B43" s="463" t="s">
        <v>53</v>
      </c>
      <c r="C43" s="463"/>
      <c r="D43" s="495"/>
      <c r="E43" s="462"/>
      <c r="F43" s="462"/>
      <c r="G43" s="462"/>
      <c r="H43" s="462"/>
      <c r="I43" s="462"/>
      <c r="J43" s="462"/>
      <c r="K43" s="1"/>
      <c r="L43" s="462"/>
      <c r="M43" s="462"/>
    </row>
    <row r="44" spans="2:13" ht="24.95" customHeight="1" x14ac:dyDescent="0.25">
      <c r="B44" s="463" t="s">
        <v>54</v>
      </c>
      <c r="C44" s="463"/>
      <c r="D44" s="495"/>
      <c r="E44" s="462"/>
      <c r="F44" s="462"/>
      <c r="G44" s="462"/>
      <c r="H44" s="462"/>
      <c r="I44" s="462"/>
      <c r="J44" s="462"/>
      <c r="K44" s="1"/>
      <c r="L44" s="462"/>
      <c r="M44" s="462"/>
    </row>
    <row r="45" spans="2:13" ht="24.95" customHeight="1" x14ac:dyDescent="0.25">
      <c r="B45" s="463" t="s">
        <v>55</v>
      </c>
      <c r="C45" s="463"/>
      <c r="D45" s="495"/>
      <c r="E45" s="462"/>
      <c r="F45" s="462"/>
      <c r="G45" s="462"/>
      <c r="H45" s="462"/>
      <c r="I45" s="462"/>
      <c r="J45" s="462"/>
      <c r="K45" s="1"/>
      <c r="L45" s="462"/>
      <c r="M45" s="462"/>
    </row>
    <row r="46" spans="2:13" ht="24.95" customHeight="1" x14ac:dyDescent="0.25">
      <c r="B46" s="463" t="s">
        <v>56</v>
      </c>
      <c r="C46" s="463"/>
      <c r="D46" s="495"/>
      <c r="E46" s="462"/>
      <c r="F46" s="462"/>
      <c r="G46" s="462"/>
      <c r="H46" s="462"/>
      <c r="I46" s="462"/>
      <c r="J46" s="462"/>
      <c r="K46" s="1"/>
      <c r="L46" s="462"/>
      <c r="M46" s="462"/>
    </row>
    <row r="47" spans="2:13" ht="24.95" customHeight="1" x14ac:dyDescent="0.25">
      <c r="B47" s="463" t="s">
        <v>57</v>
      </c>
      <c r="C47" s="463"/>
      <c r="D47" s="495"/>
      <c r="E47" s="462"/>
      <c r="F47" s="462"/>
      <c r="G47" s="462"/>
      <c r="H47" s="462"/>
      <c r="I47" s="462"/>
      <c r="J47" s="462"/>
      <c r="K47" s="1"/>
      <c r="L47" s="462"/>
      <c r="M47" s="462"/>
    </row>
    <row r="48" spans="2:13" ht="24.95" customHeight="1" x14ac:dyDescent="0.25">
      <c r="B48" s="463" t="s">
        <v>58</v>
      </c>
      <c r="C48" s="463"/>
      <c r="D48" s="495"/>
      <c r="E48" s="462"/>
      <c r="F48" s="462"/>
      <c r="G48" s="462"/>
      <c r="H48" s="462"/>
      <c r="I48" s="462"/>
      <c r="J48" s="462"/>
      <c r="K48" s="1"/>
      <c r="L48" s="462"/>
      <c r="M48" s="462"/>
    </row>
    <row r="49" spans="1:13" ht="24.95" customHeight="1" x14ac:dyDescent="0.25">
      <c r="B49" s="463" t="s">
        <v>59</v>
      </c>
      <c r="C49" s="463"/>
      <c r="D49" s="495"/>
      <c r="E49" s="462"/>
      <c r="F49" s="462"/>
      <c r="G49" s="462"/>
      <c r="H49" s="462"/>
      <c r="I49" s="462"/>
      <c r="J49" s="462"/>
      <c r="K49" s="1"/>
      <c r="L49" s="462"/>
      <c r="M49" s="462"/>
    </row>
    <row r="50" spans="1:13" ht="24.95" customHeight="1" x14ac:dyDescent="0.25">
      <c r="B50" s="463" t="s">
        <v>172</v>
      </c>
      <c r="C50" s="463"/>
      <c r="D50" s="495"/>
      <c r="E50" s="462"/>
      <c r="F50" s="462"/>
      <c r="G50" s="462"/>
      <c r="H50" s="462"/>
      <c r="I50" s="462"/>
      <c r="J50" s="462"/>
      <c r="K50" s="1"/>
      <c r="L50" s="462"/>
      <c r="M50" s="462"/>
    </row>
    <row r="51" spans="1:13" ht="24.95" customHeight="1" x14ac:dyDescent="0.25">
      <c r="B51" s="463" t="s">
        <v>60</v>
      </c>
      <c r="C51" s="463"/>
      <c r="D51" s="495"/>
      <c r="E51" s="462"/>
      <c r="F51" s="462"/>
      <c r="G51" s="462"/>
      <c r="H51" s="462"/>
      <c r="I51" s="462"/>
      <c r="J51" s="462"/>
      <c r="K51" s="1"/>
      <c r="L51" s="462"/>
      <c r="M51" s="462"/>
    </row>
    <row r="52" spans="1:13" ht="24.95" customHeight="1" x14ac:dyDescent="0.25">
      <c r="B52" s="463" t="s">
        <v>61</v>
      </c>
      <c r="C52" s="463"/>
      <c r="D52" s="495"/>
      <c r="E52" s="462"/>
      <c r="F52" s="462"/>
      <c r="G52" s="462"/>
      <c r="H52" s="462"/>
      <c r="I52" s="462"/>
      <c r="J52" s="462"/>
      <c r="K52" s="1"/>
      <c r="L52" s="462"/>
      <c r="M52" s="462"/>
    </row>
    <row r="53" spans="1:13" ht="24.95" customHeight="1" x14ac:dyDescent="0.25">
      <c r="B53" s="463" t="s">
        <v>177</v>
      </c>
      <c r="C53" s="463"/>
      <c r="D53" s="495"/>
      <c r="E53" s="462"/>
      <c r="F53" s="462"/>
      <c r="G53" s="462"/>
      <c r="H53" s="462"/>
      <c r="I53" s="462"/>
      <c r="J53" s="462"/>
      <c r="K53" s="1"/>
      <c r="L53" s="462"/>
      <c r="M53" s="462"/>
    </row>
    <row r="54" spans="1:13" ht="24.95" customHeight="1" x14ac:dyDescent="0.25">
      <c r="B54" s="463" t="s">
        <v>62</v>
      </c>
      <c r="C54" s="463"/>
      <c r="D54" s="495"/>
      <c r="E54" s="462"/>
      <c r="F54" s="462"/>
      <c r="G54" s="462"/>
      <c r="H54" s="462"/>
      <c r="I54" s="462"/>
      <c r="J54" s="462"/>
      <c r="K54" s="1"/>
      <c r="L54" s="462"/>
      <c r="M54" s="462"/>
    </row>
    <row r="55" spans="1:13" ht="24.95" customHeight="1" x14ac:dyDescent="0.25">
      <c r="B55" s="463" t="s">
        <v>63</v>
      </c>
      <c r="C55" s="463"/>
      <c r="D55" s="495"/>
      <c r="E55" s="462"/>
      <c r="F55" s="462"/>
      <c r="G55" s="462"/>
      <c r="H55" s="462"/>
      <c r="I55" s="462"/>
      <c r="J55" s="462"/>
      <c r="K55" s="1"/>
      <c r="L55" s="462"/>
      <c r="M55" s="462"/>
    </row>
    <row r="56" spans="1:13" ht="24.95" customHeight="1" x14ac:dyDescent="0.25">
      <c r="B56" s="463" t="s">
        <v>26</v>
      </c>
      <c r="C56" s="463"/>
      <c r="D56" s="495"/>
      <c r="E56" s="462"/>
      <c r="F56" s="462"/>
      <c r="G56" s="462"/>
      <c r="H56" s="462"/>
      <c r="I56" s="462"/>
      <c r="J56" s="462"/>
      <c r="K56" s="1"/>
      <c r="L56" s="462"/>
      <c r="M56" s="462"/>
    </row>
    <row r="57" spans="1:13" ht="24.95" customHeight="1" x14ac:dyDescent="0.25">
      <c r="B57" s="463" t="s">
        <v>64</v>
      </c>
      <c r="C57" s="463"/>
      <c r="D57" s="495"/>
      <c r="E57" s="462"/>
      <c r="F57" s="462"/>
      <c r="G57" s="462"/>
      <c r="H57" s="462"/>
      <c r="I57" s="462"/>
      <c r="J57" s="462"/>
      <c r="K57" s="1"/>
      <c r="L57" s="462"/>
      <c r="M57" s="462"/>
    </row>
    <row r="58" spans="1:13" s="26" customFormat="1" x14ac:dyDescent="0.25">
      <c r="B58" s="273"/>
      <c r="C58" s="274"/>
      <c r="D58" s="274"/>
      <c r="E58" s="274"/>
      <c r="F58" s="273"/>
      <c r="G58" s="273"/>
      <c r="H58" s="273"/>
      <c r="I58" s="273"/>
      <c r="J58" s="273"/>
      <c r="K58" s="273"/>
      <c r="L58" s="273"/>
      <c r="M58" s="273"/>
    </row>
    <row r="59" spans="1:13" s="26" customFormat="1" x14ac:dyDescent="0.25">
      <c r="B59" s="273"/>
      <c r="C59" s="274"/>
      <c r="D59" s="274"/>
      <c r="E59" s="274"/>
      <c r="F59" s="273"/>
      <c r="G59" s="273"/>
      <c r="H59" s="273"/>
      <c r="I59" s="273"/>
      <c r="J59" s="273"/>
      <c r="K59" s="273"/>
      <c r="L59" s="273"/>
      <c r="M59" s="273"/>
    </row>
    <row r="60" spans="1:13" s="26" customFormat="1" x14ac:dyDescent="0.25">
      <c r="A60" s="64"/>
      <c r="B60" s="275"/>
      <c r="C60" s="276"/>
      <c r="D60" s="276"/>
      <c r="E60" s="276"/>
      <c r="F60" s="275"/>
      <c r="G60" s="275"/>
      <c r="H60" s="275"/>
      <c r="I60" s="275"/>
      <c r="J60" s="275"/>
      <c r="K60" s="275"/>
      <c r="L60" s="275"/>
      <c r="M60" s="275"/>
    </row>
    <row r="61" spans="1:13" s="26" customFormat="1" x14ac:dyDescent="0.25">
      <c r="A61" s="64"/>
      <c r="B61" s="488" t="s">
        <v>187</v>
      </c>
      <c r="C61" s="488"/>
      <c r="D61" s="488"/>
      <c r="E61" s="488"/>
      <c r="F61" s="488"/>
      <c r="G61" s="488"/>
      <c r="H61" s="488"/>
      <c r="I61" s="488"/>
      <c r="J61" s="488"/>
      <c r="K61" s="488"/>
      <c r="L61" s="488"/>
      <c r="M61" s="488"/>
    </row>
    <row r="62" spans="1:13" s="26" customFormat="1" x14ac:dyDescent="0.25">
      <c r="B62" s="482" t="s">
        <v>190</v>
      </c>
      <c r="C62" s="482"/>
      <c r="D62" s="482"/>
      <c r="E62" s="482"/>
      <c r="F62" s="482"/>
      <c r="G62" s="482"/>
      <c r="H62" s="482"/>
      <c r="I62" s="482"/>
      <c r="J62" s="482"/>
      <c r="K62" s="482"/>
      <c r="L62" s="482"/>
      <c r="M62" s="482"/>
    </row>
    <row r="63" spans="1:13" s="26" customFormat="1" x14ac:dyDescent="0.25">
      <c r="B63" s="87"/>
      <c r="C63" s="87"/>
      <c r="D63" s="87"/>
      <c r="E63" s="87"/>
      <c r="F63" s="87"/>
      <c r="G63" s="87"/>
      <c r="H63" s="87"/>
      <c r="I63" s="87"/>
      <c r="J63" s="87"/>
      <c r="K63" s="87"/>
      <c r="L63" s="87"/>
      <c r="M63" s="87"/>
    </row>
    <row r="64" spans="1:13" s="26" customFormat="1" x14ac:dyDescent="0.25">
      <c r="B64" s="487" t="s">
        <v>329</v>
      </c>
      <c r="C64" s="487"/>
      <c r="D64" s="487"/>
      <c r="E64" s="487" t="s">
        <v>330</v>
      </c>
      <c r="F64" s="487"/>
      <c r="G64" s="487"/>
      <c r="H64" s="489" t="s">
        <v>104</v>
      </c>
      <c r="I64" s="489"/>
      <c r="J64" s="489"/>
      <c r="K64" s="88" t="s">
        <v>105</v>
      </c>
      <c r="L64" s="487" t="s">
        <v>3</v>
      </c>
      <c r="M64" s="487"/>
    </row>
    <row r="65" spans="2:13" s="26" customFormat="1" ht="24.95" customHeight="1" x14ac:dyDescent="0.25">
      <c r="B65" s="490"/>
      <c r="C65" s="462"/>
      <c r="D65" s="462"/>
      <c r="E65" s="490"/>
      <c r="F65" s="462"/>
      <c r="G65" s="462"/>
      <c r="H65" s="462"/>
      <c r="I65" s="462"/>
      <c r="J65" s="462"/>
      <c r="K65" s="1"/>
      <c r="L65" s="462"/>
      <c r="M65" s="462"/>
    </row>
    <row r="66" spans="2:13" s="26" customFormat="1" ht="24.95" customHeight="1" x14ac:dyDescent="0.25">
      <c r="B66" s="462"/>
      <c r="C66" s="462"/>
      <c r="D66" s="462"/>
      <c r="E66" s="462"/>
      <c r="F66" s="462"/>
      <c r="G66" s="462"/>
      <c r="H66" s="462"/>
      <c r="I66" s="462"/>
      <c r="J66" s="462"/>
      <c r="K66" s="1"/>
      <c r="L66" s="462"/>
      <c r="M66" s="462"/>
    </row>
    <row r="67" spans="2:13" s="26" customFormat="1" ht="24.95" customHeight="1" x14ac:dyDescent="0.25">
      <c r="B67" s="462"/>
      <c r="C67" s="462"/>
      <c r="D67" s="462"/>
      <c r="E67" s="462"/>
      <c r="F67" s="462"/>
      <c r="G67" s="462"/>
      <c r="H67" s="462"/>
      <c r="I67" s="462"/>
      <c r="J67" s="462"/>
      <c r="K67" s="1"/>
      <c r="L67" s="462"/>
      <c r="M67" s="462"/>
    </row>
    <row r="68" spans="2:13" s="26" customFormat="1" ht="24.95" customHeight="1" x14ac:dyDescent="0.25">
      <c r="B68" s="462"/>
      <c r="C68" s="462"/>
      <c r="D68" s="462"/>
      <c r="E68" s="462"/>
      <c r="F68" s="462"/>
      <c r="G68" s="462"/>
      <c r="H68" s="462"/>
      <c r="I68" s="462"/>
      <c r="J68" s="462"/>
      <c r="K68" s="1"/>
      <c r="L68" s="462"/>
      <c r="M68" s="462"/>
    </row>
    <row r="69" spans="2:13" s="26" customFormat="1" ht="24.95" customHeight="1" x14ac:dyDescent="0.25">
      <c r="B69" s="462"/>
      <c r="C69" s="462"/>
      <c r="D69" s="462"/>
      <c r="E69" s="462"/>
      <c r="F69" s="462"/>
      <c r="G69" s="462"/>
      <c r="H69" s="462"/>
      <c r="I69" s="462"/>
      <c r="J69" s="462"/>
      <c r="K69" s="1"/>
      <c r="L69" s="462"/>
      <c r="M69" s="462"/>
    </row>
    <row r="70" spans="2:13" s="26" customFormat="1" ht="24.95" customHeight="1" x14ac:dyDescent="0.25">
      <c r="B70" s="462"/>
      <c r="C70" s="462"/>
      <c r="D70" s="462"/>
      <c r="E70" s="462"/>
      <c r="F70" s="462"/>
      <c r="G70" s="462"/>
      <c r="H70" s="462"/>
      <c r="I70" s="462"/>
      <c r="J70" s="462"/>
      <c r="K70" s="1"/>
      <c r="L70" s="462"/>
      <c r="M70" s="462"/>
    </row>
    <row r="71" spans="2:13" s="26" customFormat="1" x14ac:dyDescent="0.25"/>
    <row r="72" spans="2:13" s="26" customFormat="1" x14ac:dyDescent="0.25">
      <c r="B72" s="487" t="s">
        <v>331</v>
      </c>
      <c r="C72" s="487"/>
      <c r="D72" s="487"/>
      <c r="E72" s="487" t="s">
        <v>330</v>
      </c>
      <c r="F72" s="487"/>
      <c r="G72" s="487"/>
      <c r="H72" s="489" t="s">
        <v>104</v>
      </c>
      <c r="I72" s="489"/>
      <c r="J72" s="489"/>
      <c r="K72" s="88" t="s">
        <v>105</v>
      </c>
      <c r="L72" s="487" t="s">
        <v>3</v>
      </c>
      <c r="M72" s="487"/>
    </row>
    <row r="73" spans="2:13" s="26" customFormat="1" ht="24.95" customHeight="1" x14ac:dyDescent="0.25">
      <c r="B73" s="462"/>
      <c r="C73" s="462"/>
      <c r="D73" s="462"/>
      <c r="E73" s="462"/>
      <c r="F73" s="462"/>
      <c r="G73" s="462"/>
      <c r="H73" s="462"/>
      <c r="I73" s="462"/>
      <c r="J73" s="462"/>
      <c r="K73" s="1"/>
      <c r="L73" s="462"/>
      <c r="M73" s="462"/>
    </row>
    <row r="74" spans="2:13" s="26" customFormat="1" ht="24.95" customHeight="1" x14ac:dyDescent="0.25">
      <c r="B74" s="462"/>
      <c r="C74" s="462"/>
      <c r="D74" s="462"/>
      <c r="E74" s="462"/>
      <c r="F74" s="462"/>
      <c r="G74" s="462"/>
      <c r="H74" s="462"/>
      <c r="I74" s="462"/>
      <c r="J74" s="462"/>
      <c r="K74" s="1"/>
      <c r="L74" s="462"/>
      <c r="M74" s="462"/>
    </row>
    <row r="75" spans="2:13" s="26" customFormat="1" ht="24.95" customHeight="1" x14ac:dyDescent="0.25">
      <c r="B75" s="462"/>
      <c r="C75" s="462"/>
      <c r="D75" s="462"/>
      <c r="E75" s="462"/>
      <c r="F75" s="462"/>
      <c r="G75" s="462"/>
      <c r="H75" s="462"/>
      <c r="I75" s="462"/>
      <c r="J75" s="462"/>
      <c r="K75" s="1"/>
      <c r="L75" s="462"/>
      <c r="M75" s="462"/>
    </row>
    <row r="76" spans="2:13" s="26" customFormat="1" ht="24.95" customHeight="1" x14ac:dyDescent="0.25">
      <c r="B76" s="462"/>
      <c r="C76" s="462"/>
      <c r="D76" s="462"/>
      <c r="E76" s="462"/>
      <c r="F76" s="462"/>
      <c r="G76" s="462"/>
      <c r="H76" s="462"/>
      <c r="I76" s="462"/>
      <c r="J76" s="462"/>
      <c r="K76" s="1"/>
      <c r="L76" s="462"/>
      <c r="M76" s="462"/>
    </row>
    <row r="77" spans="2:13" s="26" customFormat="1" ht="24.95" customHeight="1" x14ac:dyDescent="0.25">
      <c r="B77" s="462"/>
      <c r="C77" s="462"/>
      <c r="D77" s="462"/>
      <c r="E77" s="462"/>
      <c r="F77" s="462"/>
      <c r="G77" s="462"/>
      <c r="H77" s="462"/>
      <c r="I77" s="462"/>
      <c r="J77" s="462"/>
      <c r="K77" s="1"/>
      <c r="L77" s="462"/>
      <c r="M77" s="462"/>
    </row>
    <row r="78" spans="2:13" s="26" customFormat="1" ht="24.95" customHeight="1" x14ac:dyDescent="0.25">
      <c r="B78" s="462"/>
      <c r="C78" s="462"/>
      <c r="D78" s="462"/>
      <c r="E78" s="462"/>
      <c r="F78" s="462"/>
      <c r="G78" s="462"/>
      <c r="H78" s="462"/>
      <c r="I78" s="462"/>
      <c r="J78" s="462"/>
      <c r="K78" s="1"/>
      <c r="L78" s="462"/>
      <c r="M78" s="462"/>
    </row>
    <row r="79" spans="2:13" s="26" customFormat="1" ht="24.95" customHeight="1" x14ac:dyDescent="0.25">
      <c r="B79" s="462"/>
      <c r="C79" s="462"/>
      <c r="D79" s="462"/>
      <c r="E79" s="462"/>
      <c r="F79" s="462"/>
      <c r="G79" s="462"/>
      <c r="H79" s="462"/>
      <c r="I79" s="462"/>
      <c r="J79" s="462"/>
      <c r="K79" s="1"/>
      <c r="L79" s="462"/>
      <c r="M79" s="462"/>
    </row>
    <row r="80" spans="2:13" s="26" customFormat="1" ht="24.95" customHeight="1" x14ac:dyDescent="0.25">
      <c r="B80" s="462"/>
      <c r="C80" s="462"/>
      <c r="D80" s="462"/>
      <c r="E80" s="462"/>
      <c r="F80" s="462"/>
      <c r="G80" s="462"/>
      <c r="H80" s="462"/>
      <c r="I80" s="462"/>
      <c r="J80" s="462"/>
      <c r="K80" s="1"/>
      <c r="L80" s="462"/>
      <c r="M80" s="462"/>
    </row>
    <row r="81" spans="2:13" s="26" customFormat="1" ht="24.95" customHeight="1" x14ac:dyDescent="0.25">
      <c r="B81" s="462"/>
      <c r="C81" s="462"/>
      <c r="D81" s="462"/>
      <c r="E81" s="462"/>
      <c r="F81" s="462"/>
      <c r="G81" s="462"/>
      <c r="H81" s="462"/>
      <c r="I81" s="462"/>
      <c r="J81" s="462"/>
      <c r="K81" s="1"/>
      <c r="L81" s="462"/>
      <c r="M81" s="462"/>
    </row>
    <row r="82" spans="2:13" s="26" customFormat="1" ht="24.95" customHeight="1" x14ac:dyDescent="0.25">
      <c r="B82" s="462"/>
      <c r="C82" s="462"/>
      <c r="D82" s="462"/>
      <c r="E82" s="462"/>
      <c r="F82" s="462"/>
      <c r="G82" s="462"/>
      <c r="H82" s="462"/>
      <c r="I82" s="462"/>
      <c r="J82" s="462"/>
      <c r="K82" s="1"/>
      <c r="L82" s="462"/>
      <c r="M82" s="462"/>
    </row>
    <row r="83" spans="2:13" s="26" customFormat="1" x14ac:dyDescent="0.25"/>
    <row r="84" spans="2:13" s="26" customFormat="1" x14ac:dyDescent="0.25">
      <c r="B84" s="487" t="s">
        <v>332</v>
      </c>
      <c r="C84" s="487"/>
      <c r="D84" s="487"/>
      <c r="E84" s="487" t="s">
        <v>330</v>
      </c>
      <c r="F84" s="487"/>
      <c r="G84" s="487"/>
      <c r="H84" s="489" t="s">
        <v>104</v>
      </c>
      <c r="I84" s="489"/>
      <c r="J84" s="489"/>
      <c r="K84" s="88" t="s">
        <v>105</v>
      </c>
      <c r="L84" s="487" t="s">
        <v>3</v>
      </c>
      <c r="M84" s="487"/>
    </row>
    <row r="85" spans="2:13" s="26" customFormat="1" ht="24.95" customHeight="1" x14ac:dyDescent="0.25">
      <c r="B85" s="462"/>
      <c r="C85" s="462"/>
      <c r="D85" s="462"/>
      <c r="E85" s="462"/>
      <c r="F85" s="462"/>
      <c r="G85" s="462"/>
      <c r="H85" s="462"/>
      <c r="I85" s="462"/>
      <c r="J85" s="462"/>
      <c r="K85" s="1"/>
      <c r="L85" s="462"/>
      <c r="M85" s="462"/>
    </row>
    <row r="86" spans="2:13" s="26" customFormat="1" ht="24.95" customHeight="1" x14ac:dyDescent="0.25">
      <c r="B86" s="462"/>
      <c r="C86" s="462"/>
      <c r="D86" s="462"/>
      <c r="E86" s="462"/>
      <c r="F86" s="462"/>
      <c r="G86" s="462"/>
      <c r="H86" s="462"/>
      <c r="I86" s="462"/>
      <c r="J86" s="462"/>
      <c r="K86" s="1"/>
      <c r="L86" s="462"/>
      <c r="M86" s="462"/>
    </row>
    <row r="87" spans="2:13" s="26" customFormat="1" ht="24.95" customHeight="1" x14ac:dyDescent="0.25">
      <c r="B87" s="462"/>
      <c r="C87" s="462"/>
      <c r="D87" s="462"/>
      <c r="E87" s="462"/>
      <c r="F87" s="462"/>
      <c r="G87" s="462"/>
      <c r="H87" s="462"/>
      <c r="I87" s="462"/>
      <c r="J87" s="462"/>
      <c r="K87" s="1"/>
      <c r="L87" s="462"/>
      <c r="M87" s="462"/>
    </row>
    <row r="88" spans="2:13" s="26" customFormat="1" ht="24.95" customHeight="1" x14ac:dyDescent="0.25">
      <c r="B88" s="462"/>
      <c r="C88" s="462"/>
      <c r="D88" s="462"/>
      <c r="E88" s="462"/>
      <c r="F88" s="462"/>
      <c r="G88" s="462"/>
      <c r="H88" s="462"/>
      <c r="I88" s="462"/>
      <c r="J88" s="462"/>
      <c r="K88" s="1"/>
      <c r="L88" s="462"/>
      <c r="M88" s="462"/>
    </row>
    <row r="89" spans="2:13" s="26" customFormat="1" ht="24.95" customHeight="1" x14ac:dyDescent="0.25">
      <c r="B89" s="462"/>
      <c r="C89" s="462"/>
      <c r="D89" s="462"/>
      <c r="E89" s="462"/>
      <c r="F89" s="462"/>
      <c r="G89" s="462"/>
      <c r="H89" s="462"/>
      <c r="I89" s="462"/>
      <c r="J89" s="462"/>
      <c r="K89" s="1"/>
      <c r="L89" s="462"/>
      <c r="M89" s="462"/>
    </row>
    <row r="90" spans="2:13" s="26" customFormat="1" ht="24.95" customHeight="1" x14ac:dyDescent="0.25">
      <c r="B90" s="462"/>
      <c r="C90" s="462"/>
      <c r="D90" s="462"/>
      <c r="E90" s="462"/>
      <c r="F90" s="462"/>
      <c r="G90" s="462"/>
      <c r="H90" s="462"/>
      <c r="I90" s="462"/>
      <c r="J90" s="462"/>
      <c r="K90" s="1"/>
      <c r="L90" s="462"/>
      <c r="M90" s="462"/>
    </row>
    <row r="91" spans="2:13" s="26" customFormat="1" ht="24.95" customHeight="1" x14ac:dyDescent="0.25">
      <c r="B91" s="462"/>
      <c r="C91" s="462"/>
      <c r="D91" s="462"/>
      <c r="E91" s="462"/>
      <c r="F91" s="462"/>
      <c r="G91" s="462"/>
      <c r="H91" s="462"/>
      <c r="I91" s="462"/>
      <c r="J91" s="462"/>
      <c r="K91" s="1"/>
      <c r="L91" s="462"/>
      <c r="M91" s="462"/>
    </row>
    <row r="92" spans="2:13" s="26" customFormat="1" ht="24.95" customHeight="1" x14ac:dyDescent="0.25">
      <c r="B92" s="462"/>
      <c r="C92" s="462"/>
      <c r="D92" s="462"/>
      <c r="E92" s="462"/>
      <c r="F92" s="462"/>
      <c r="G92" s="462"/>
      <c r="H92" s="462"/>
      <c r="I92" s="462"/>
      <c r="J92" s="462"/>
      <c r="K92" s="1"/>
      <c r="L92" s="462"/>
      <c r="M92" s="462"/>
    </row>
    <row r="93" spans="2:13" s="26" customFormat="1" ht="24.95" customHeight="1" x14ac:dyDescent="0.25">
      <c r="B93" s="462"/>
      <c r="C93" s="462"/>
      <c r="D93" s="462"/>
      <c r="E93" s="462"/>
      <c r="F93" s="462"/>
      <c r="G93" s="462"/>
      <c r="H93" s="462"/>
      <c r="I93" s="462"/>
      <c r="J93" s="462"/>
      <c r="K93" s="1"/>
      <c r="L93" s="462"/>
      <c r="M93" s="462"/>
    </row>
    <row r="94" spans="2:13" s="26" customFormat="1" ht="24.95" customHeight="1" x14ac:dyDescent="0.25">
      <c r="B94" s="462"/>
      <c r="C94" s="462"/>
      <c r="D94" s="462"/>
      <c r="E94" s="462"/>
      <c r="F94" s="462"/>
      <c r="G94" s="462"/>
      <c r="H94" s="462"/>
      <c r="I94" s="462"/>
      <c r="J94" s="462"/>
      <c r="K94" s="1"/>
      <c r="L94" s="462"/>
      <c r="M94" s="462"/>
    </row>
    <row r="95" spans="2:13" s="26" customFormat="1" ht="24.95" customHeight="1" x14ac:dyDescent="0.25">
      <c r="B95" s="462"/>
      <c r="C95" s="462"/>
      <c r="D95" s="462"/>
      <c r="E95" s="462"/>
      <c r="F95" s="462"/>
      <c r="G95" s="462"/>
      <c r="H95" s="462"/>
      <c r="I95" s="462"/>
      <c r="J95" s="462"/>
      <c r="K95" s="1"/>
      <c r="L95" s="462"/>
      <c r="M95" s="462"/>
    </row>
    <row r="96" spans="2:13" s="26" customFormat="1" ht="24.95" customHeight="1" x14ac:dyDescent="0.25">
      <c r="B96" s="462"/>
      <c r="C96" s="462"/>
      <c r="D96" s="462"/>
      <c r="E96" s="462"/>
      <c r="F96" s="462"/>
      <c r="G96" s="462"/>
      <c r="H96" s="462"/>
      <c r="I96" s="462"/>
      <c r="J96" s="462"/>
      <c r="K96" s="1"/>
      <c r="L96" s="462"/>
      <c r="M96" s="462"/>
    </row>
    <row r="97" spans="2:13" s="26" customFormat="1" ht="24.95" customHeight="1" x14ac:dyDescent="0.25">
      <c r="B97" s="462"/>
      <c r="C97" s="462"/>
      <c r="D97" s="462"/>
      <c r="E97" s="462"/>
      <c r="F97" s="462"/>
      <c r="G97" s="462"/>
      <c r="H97" s="462"/>
      <c r="I97" s="462"/>
      <c r="J97" s="462"/>
      <c r="K97" s="1"/>
      <c r="L97" s="462"/>
      <c r="M97" s="462"/>
    </row>
    <row r="98" spans="2:13" s="26" customFormat="1" ht="24.95" customHeight="1" x14ac:dyDescent="0.25">
      <c r="B98" s="462"/>
      <c r="C98" s="462"/>
      <c r="D98" s="462"/>
      <c r="E98" s="462"/>
      <c r="F98" s="462"/>
      <c r="G98" s="462"/>
      <c r="H98" s="462"/>
      <c r="I98" s="462"/>
      <c r="J98" s="462"/>
      <c r="K98" s="1"/>
      <c r="L98" s="462"/>
      <c r="M98" s="462"/>
    </row>
    <row r="99" spans="2:13" s="26" customFormat="1" ht="24.95" customHeight="1" x14ac:dyDescent="0.25">
      <c r="B99" s="462"/>
      <c r="C99" s="462"/>
      <c r="D99" s="462"/>
      <c r="E99" s="462"/>
      <c r="F99" s="462"/>
      <c r="G99" s="462"/>
      <c r="H99" s="462"/>
      <c r="I99" s="462"/>
      <c r="J99" s="462"/>
      <c r="K99" s="1"/>
      <c r="L99" s="462"/>
      <c r="M99" s="462"/>
    </row>
    <row r="100" spans="2:13" s="26" customFormat="1" ht="24.95" customHeight="1" x14ac:dyDescent="0.25">
      <c r="B100" s="493"/>
      <c r="C100" s="494"/>
      <c r="D100" s="495"/>
      <c r="E100" s="462"/>
      <c r="F100" s="462"/>
      <c r="G100" s="462"/>
      <c r="H100" s="462"/>
      <c r="I100" s="462"/>
      <c r="J100" s="462"/>
      <c r="K100" s="1"/>
      <c r="L100" s="462"/>
      <c r="M100" s="462"/>
    </row>
    <row r="101" spans="2:13" s="26" customFormat="1" ht="24.95" customHeight="1" x14ac:dyDescent="0.25">
      <c r="B101" s="462"/>
      <c r="C101" s="462"/>
      <c r="D101" s="462"/>
      <c r="E101" s="462"/>
      <c r="F101" s="462"/>
      <c r="G101" s="462"/>
      <c r="H101" s="462"/>
      <c r="I101" s="462"/>
      <c r="J101" s="462"/>
      <c r="K101" s="1"/>
      <c r="L101" s="462"/>
      <c r="M101" s="462"/>
    </row>
    <row r="102" spans="2:13" s="26" customFormat="1" ht="24.95" customHeight="1" x14ac:dyDescent="0.25">
      <c r="B102" s="462"/>
      <c r="C102" s="462"/>
      <c r="D102" s="462"/>
      <c r="E102" s="462"/>
      <c r="F102" s="462"/>
      <c r="G102" s="462"/>
      <c r="H102" s="462"/>
      <c r="I102" s="462"/>
      <c r="J102" s="462"/>
      <c r="K102" s="1"/>
      <c r="L102" s="462"/>
      <c r="M102" s="462"/>
    </row>
    <row r="103" spans="2:13" s="26" customFormat="1" x14ac:dyDescent="0.25">
      <c r="B103" s="273"/>
      <c r="C103" s="274"/>
      <c r="D103" s="274"/>
      <c r="E103" s="274"/>
      <c r="F103" s="273"/>
      <c r="G103" s="273"/>
      <c r="H103" s="273"/>
      <c r="I103" s="273"/>
      <c r="J103" s="273"/>
      <c r="K103" s="273"/>
      <c r="L103" s="273"/>
      <c r="M103" s="273"/>
    </row>
    <row r="104" spans="2:13" s="26" customFormat="1" x14ac:dyDescent="0.25">
      <c r="B104" s="296"/>
      <c r="C104" s="297"/>
      <c r="D104" s="297"/>
      <c r="E104" s="297"/>
      <c r="F104" s="296"/>
      <c r="G104" s="296"/>
      <c r="H104" s="296"/>
      <c r="I104" s="296"/>
      <c r="J104" s="296"/>
      <c r="K104" s="296"/>
      <c r="L104" s="296"/>
      <c r="M104" s="296"/>
    </row>
    <row r="105" spans="2:13" s="26" customFormat="1" x14ac:dyDescent="0.25">
      <c r="B105" s="491" t="s">
        <v>2</v>
      </c>
      <c r="C105" s="491"/>
      <c r="D105" s="491"/>
      <c r="E105" s="491"/>
      <c r="F105" s="491"/>
      <c r="G105" s="491"/>
      <c r="H105" s="491"/>
      <c r="I105" s="491"/>
      <c r="J105" s="491"/>
      <c r="K105" s="491"/>
      <c r="L105" s="491"/>
      <c r="M105" s="491"/>
    </row>
    <row r="106" spans="2:13" s="26" customFormat="1" x14ac:dyDescent="0.25">
      <c r="B106" s="273"/>
      <c r="C106" s="274"/>
      <c r="D106" s="274"/>
      <c r="E106" s="274"/>
      <c r="F106" s="273"/>
      <c r="G106" s="273"/>
      <c r="H106" s="273"/>
      <c r="I106" s="273"/>
      <c r="J106" s="273"/>
      <c r="K106" s="273"/>
      <c r="L106" s="273"/>
      <c r="M106" s="273"/>
    </row>
    <row r="107" spans="2:13" s="26" customFormat="1" x14ac:dyDescent="0.25">
      <c r="B107" s="273"/>
      <c r="C107" s="274"/>
      <c r="D107" s="274"/>
      <c r="E107" s="274"/>
      <c r="F107" s="273"/>
      <c r="G107" s="273"/>
      <c r="H107" s="273"/>
      <c r="I107" s="273"/>
      <c r="J107" s="273"/>
      <c r="K107" s="273"/>
      <c r="L107" s="273"/>
      <c r="M107" s="273"/>
    </row>
    <row r="108" spans="2:13" s="26" customFormat="1" x14ac:dyDescent="0.25">
      <c r="B108" s="273"/>
      <c r="C108" s="274"/>
      <c r="D108" s="274"/>
      <c r="E108" s="274"/>
      <c r="F108" s="273"/>
      <c r="G108" s="273"/>
      <c r="H108" s="273"/>
      <c r="I108" s="273"/>
      <c r="J108" s="273"/>
      <c r="K108" s="273"/>
      <c r="L108" s="273"/>
      <c r="M108" s="273"/>
    </row>
    <row r="109" spans="2:13" s="26" customFormat="1" x14ac:dyDescent="0.25">
      <c r="B109" s="273"/>
      <c r="C109" s="274"/>
      <c r="D109" s="274"/>
      <c r="E109" s="274"/>
      <c r="F109" s="273"/>
      <c r="G109" s="273"/>
      <c r="H109" s="273"/>
      <c r="I109" s="273"/>
      <c r="J109" s="273"/>
      <c r="K109" s="273"/>
      <c r="L109" s="273"/>
      <c r="M109" s="273"/>
    </row>
    <row r="110" spans="2:13" s="26" customFormat="1" x14ac:dyDescent="0.25">
      <c r="B110" s="273"/>
      <c r="C110" s="274"/>
      <c r="D110" s="274"/>
      <c r="E110" s="274"/>
      <c r="F110" s="273"/>
      <c r="G110" s="273"/>
      <c r="H110" s="273"/>
      <c r="I110" s="273"/>
      <c r="J110" s="273"/>
      <c r="K110" s="273"/>
      <c r="L110" s="273"/>
      <c r="M110" s="273"/>
    </row>
    <row r="111" spans="2:13" s="26" customFormat="1" x14ac:dyDescent="0.25">
      <c r="B111" s="273"/>
      <c r="C111" s="274"/>
      <c r="D111" s="274"/>
      <c r="E111" s="274"/>
      <c r="F111" s="273"/>
      <c r="G111" s="273"/>
      <c r="H111" s="273"/>
      <c r="I111" s="273"/>
      <c r="J111" s="273"/>
      <c r="K111" s="273"/>
      <c r="L111" s="273"/>
      <c r="M111" s="273"/>
    </row>
    <row r="112" spans="2:13" s="26" customFormat="1" x14ac:dyDescent="0.25">
      <c r="B112" s="275"/>
      <c r="C112" s="276"/>
      <c r="D112" s="276"/>
      <c r="E112" s="276"/>
      <c r="F112" s="275"/>
      <c r="G112" s="275"/>
      <c r="H112" s="275"/>
      <c r="I112" s="275"/>
      <c r="J112" s="275"/>
      <c r="K112" s="275"/>
      <c r="L112" s="275"/>
      <c r="M112" s="275"/>
    </row>
    <row r="113" spans="2:13" s="26" customFormat="1" x14ac:dyDescent="0.25">
      <c r="B113" s="492"/>
      <c r="C113" s="492"/>
      <c r="D113" s="492"/>
      <c r="E113" s="492"/>
      <c r="F113" s="492"/>
      <c r="G113" s="492"/>
      <c r="H113" s="492"/>
      <c r="I113" s="492"/>
      <c r="J113" s="492"/>
      <c r="K113" s="492"/>
      <c r="L113" s="492"/>
      <c r="M113" s="492"/>
    </row>
    <row r="114" spans="2:13" s="26" customFormat="1" x14ac:dyDescent="0.25"/>
    <row r="115" spans="2:13" s="26" customFormat="1" x14ac:dyDescent="0.25"/>
    <row r="116" spans="2:13" s="26" customFormat="1" x14ac:dyDescent="0.25"/>
    <row r="117" spans="2:13" s="26" customFormat="1" x14ac:dyDescent="0.25"/>
    <row r="118" spans="2:13" s="26" customFormat="1" x14ac:dyDescent="0.25"/>
    <row r="119" spans="2:13" s="26" customFormat="1" x14ac:dyDescent="0.25"/>
    <row r="120" spans="2:13" s="26" customFormat="1" x14ac:dyDescent="0.25"/>
    <row r="121" spans="2:13" s="26" customFormat="1" x14ac:dyDescent="0.25"/>
    <row r="122" spans="2:13" s="26" customFormat="1" x14ac:dyDescent="0.25"/>
    <row r="123" spans="2:13" s="26" customFormat="1" x14ac:dyDescent="0.25"/>
    <row r="124" spans="2:13" s="26" customFormat="1" x14ac:dyDescent="0.25"/>
    <row r="125" spans="2:13" s="26" customFormat="1" x14ac:dyDescent="0.25"/>
    <row r="126" spans="2:13" s="26" customFormat="1" x14ac:dyDescent="0.25"/>
    <row r="127" spans="2:13" s="26" customFormat="1" x14ac:dyDescent="0.25"/>
    <row r="128" spans="2:13" s="26" customFormat="1" x14ac:dyDescent="0.25"/>
    <row r="129" s="26" customFormat="1" x14ac:dyDescent="0.25"/>
    <row r="130" s="26" customFormat="1" x14ac:dyDescent="0.25"/>
    <row r="131" s="26" customFormat="1" x14ac:dyDescent="0.25"/>
    <row r="132" s="26" customFormat="1" x14ac:dyDescent="0.25"/>
    <row r="133" s="26" customFormat="1" x14ac:dyDescent="0.25"/>
    <row r="134" s="26" customFormat="1" x14ac:dyDescent="0.25"/>
    <row r="135" s="26" customFormat="1" x14ac:dyDescent="0.25"/>
    <row r="136" s="26" customFormat="1" x14ac:dyDescent="0.25"/>
    <row r="137" s="26" customFormat="1" x14ac:dyDescent="0.25"/>
    <row r="138" s="26" customFormat="1" x14ac:dyDescent="0.25"/>
    <row r="139" s="26" customFormat="1" x14ac:dyDescent="0.25"/>
    <row r="140" s="26" customFormat="1" x14ac:dyDescent="0.25"/>
    <row r="141" s="26" customFormat="1" x14ac:dyDescent="0.25"/>
    <row r="142" s="26" customFormat="1" x14ac:dyDescent="0.25"/>
    <row r="143" s="26" customFormat="1" x14ac:dyDescent="0.25"/>
    <row r="144" s="26" customFormat="1" x14ac:dyDescent="0.25"/>
    <row r="145" spans="1:13" s="26" customFormat="1" x14ac:dyDescent="0.25">
      <c r="A145" s="64"/>
      <c r="B145" s="64"/>
      <c r="C145" s="64"/>
      <c r="D145" s="64"/>
      <c r="E145" s="64"/>
      <c r="F145" s="64"/>
      <c r="G145" s="64"/>
      <c r="H145" s="64"/>
      <c r="I145" s="64"/>
      <c r="J145" s="64"/>
      <c r="K145" s="64"/>
      <c r="L145" s="64"/>
      <c r="M145" s="64"/>
    </row>
    <row r="146" spans="1:13" s="26" customFormat="1" x14ac:dyDescent="0.25"/>
    <row r="147" spans="1:13" s="26" customFormat="1" x14ac:dyDescent="0.25"/>
    <row r="148" spans="1:13" s="26" customFormat="1" x14ac:dyDescent="0.25"/>
    <row r="149" spans="1:13" s="26" customFormat="1" x14ac:dyDescent="0.25"/>
    <row r="150" spans="1:13" s="26" customFormat="1" x14ac:dyDescent="0.25"/>
    <row r="151" spans="1:13" s="26" customFormat="1" x14ac:dyDescent="0.25"/>
    <row r="152" spans="1:13" s="26" customFormat="1" x14ac:dyDescent="0.25">
      <c r="A152" s="64"/>
      <c r="B152" s="64"/>
      <c r="C152" s="64"/>
      <c r="D152" s="64"/>
      <c r="E152" s="64"/>
      <c r="F152" s="64"/>
      <c r="G152" s="64"/>
      <c r="H152" s="64"/>
      <c r="I152" s="64"/>
      <c r="J152" s="64"/>
      <c r="K152" s="64"/>
      <c r="L152" s="64"/>
      <c r="M152" s="64"/>
    </row>
    <row r="153" spans="1:13" s="26" customFormat="1" x14ac:dyDescent="0.25"/>
    <row r="154" spans="1:13" s="26" customFormat="1" x14ac:dyDescent="0.25"/>
    <row r="155" spans="1:13" s="26" customFormat="1" x14ac:dyDescent="0.25"/>
    <row r="156" spans="1:13" s="26" customFormat="1" x14ac:dyDescent="0.25"/>
    <row r="157" spans="1:13" s="26" customFormat="1" x14ac:dyDescent="0.25"/>
    <row r="158" spans="1:13" s="26" customFormat="1" x14ac:dyDescent="0.25"/>
    <row r="159" spans="1:13" s="26" customFormat="1" x14ac:dyDescent="0.25"/>
    <row r="160" spans="1:13"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pans="1:13" s="26" customFormat="1" x14ac:dyDescent="0.25"/>
    <row r="226" spans="1:13" s="26" customFormat="1" x14ac:dyDescent="0.25"/>
    <row r="227" spans="1:13" s="26" customFormat="1" x14ac:dyDescent="0.25"/>
    <row r="228" spans="1:13" s="26" customFormat="1" x14ac:dyDescent="0.25">
      <c r="B228" s="64"/>
      <c r="C228" s="64"/>
      <c r="D228" s="64"/>
      <c r="E228" s="64"/>
      <c r="F228" s="64"/>
      <c r="G228" s="64"/>
      <c r="H228" s="64"/>
      <c r="I228" s="64"/>
      <c r="J228" s="64"/>
      <c r="K228" s="64"/>
      <c r="L228" s="64"/>
      <c r="M228" s="64"/>
    </row>
    <row r="229" spans="1:13" s="26" customFormat="1" x14ac:dyDescent="0.25"/>
    <row r="230" spans="1:13" s="26" customFormat="1" x14ac:dyDescent="0.25"/>
    <row r="231" spans="1:13" s="26" customFormat="1" x14ac:dyDescent="0.25"/>
    <row r="232" spans="1:13" s="26" customFormat="1" x14ac:dyDescent="0.25"/>
    <row r="233" spans="1:13" s="26" customFormat="1" x14ac:dyDescent="0.25"/>
    <row r="234" spans="1:13" s="26" customFormat="1" x14ac:dyDescent="0.25"/>
    <row r="235" spans="1:13" s="26" customFormat="1" x14ac:dyDescent="0.25"/>
    <row r="236" spans="1:13" s="26" customFormat="1" x14ac:dyDescent="0.25"/>
    <row r="237" spans="1:13" s="26" customFormat="1" x14ac:dyDescent="0.25"/>
    <row r="238" spans="1:13" s="26" customFormat="1" x14ac:dyDescent="0.25"/>
    <row r="239" spans="1:13" s="26" customFormat="1" x14ac:dyDescent="0.25">
      <c r="A239" s="64"/>
      <c r="B239" s="64"/>
      <c r="C239" s="64"/>
      <c r="D239" s="64"/>
      <c r="E239" s="64"/>
      <c r="F239" s="64"/>
      <c r="G239" s="64"/>
      <c r="H239" s="64"/>
      <c r="I239" s="64"/>
      <c r="J239" s="64"/>
      <c r="K239" s="64"/>
      <c r="L239" s="64"/>
      <c r="M239" s="64"/>
    </row>
    <row r="240" spans="1:13" s="26" customFormat="1" x14ac:dyDescent="0.25"/>
    <row r="241" s="26" customFormat="1" x14ac:dyDescent="0.25"/>
    <row r="242" s="26" customFormat="1" x14ac:dyDescent="0.25"/>
    <row r="243" s="26" customFormat="1" x14ac:dyDescent="0.25"/>
    <row r="244" s="26" customFormat="1" x14ac:dyDescent="0.25"/>
    <row r="245" s="26" customFormat="1" x14ac:dyDescent="0.25"/>
    <row r="246" s="26" customFormat="1" x14ac:dyDescent="0.25"/>
    <row r="247" s="26" customFormat="1" x14ac:dyDescent="0.25"/>
  </sheetData>
  <sheetProtection algorithmName="SHA-512" hashValue="M+o+4sEozBE0iQ6TWLv+tyxeuEc6g1AquMz95mUvHj5eh7V7AMwOGRjiZf9WgnG5rEY6TuKnTJw+gX6hKtpYkw==" saltValue="Wrje4PMzFWgtKegdLQkayw==" spinCount="100000" sheet="1" objects="1" scenarios="1"/>
  <mergeCells count="325">
    <mergeCell ref="B7:D7"/>
    <mergeCell ref="E7:M7"/>
    <mergeCell ref="B10:M10"/>
    <mergeCell ref="B11:M11"/>
    <mergeCell ref="B12:M12"/>
    <mergeCell ref="B14:M14"/>
    <mergeCell ref="B2:M3"/>
    <mergeCell ref="B5:D5"/>
    <mergeCell ref="E5:M5"/>
    <mergeCell ref="B6:D6"/>
    <mergeCell ref="E6:F6"/>
    <mergeCell ref="L6:M6"/>
    <mergeCell ref="B20:C20"/>
    <mergeCell ref="D20:G20"/>
    <mergeCell ref="H20:J20"/>
    <mergeCell ref="L20:M20"/>
    <mergeCell ref="B21:C21"/>
    <mergeCell ref="D21:G21"/>
    <mergeCell ref="H21:J21"/>
    <mergeCell ref="L21:M21"/>
    <mergeCell ref="B15:M15"/>
    <mergeCell ref="B17:C17"/>
    <mergeCell ref="D17:G17"/>
    <mergeCell ref="H17:J17"/>
    <mergeCell ref="L17:M17"/>
    <mergeCell ref="B18:C18"/>
    <mergeCell ref="D18:G18"/>
    <mergeCell ref="H18:J18"/>
    <mergeCell ref="L18:M18"/>
    <mergeCell ref="B24:C24"/>
    <mergeCell ref="D24:G24"/>
    <mergeCell ref="H24:J24"/>
    <mergeCell ref="L24:M24"/>
    <mergeCell ref="B25:C25"/>
    <mergeCell ref="D25:G25"/>
    <mergeCell ref="H25:J25"/>
    <mergeCell ref="L25:M25"/>
    <mergeCell ref="B22:C22"/>
    <mergeCell ref="D22:G22"/>
    <mergeCell ref="H22:J22"/>
    <mergeCell ref="L22:M22"/>
    <mergeCell ref="B23:C23"/>
    <mergeCell ref="D23:G23"/>
    <mergeCell ref="H23:J23"/>
    <mergeCell ref="L23:M23"/>
    <mergeCell ref="B28:C28"/>
    <mergeCell ref="D28:G28"/>
    <mergeCell ref="H28:J28"/>
    <mergeCell ref="L28:M28"/>
    <mergeCell ref="B29:C29"/>
    <mergeCell ref="D29:G29"/>
    <mergeCell ref="H29:J29"/>
    <mergeCell ref="L29:M29"/>
    <mergeCell ref="B26:C26"/>
    <mergeCell ref="D26:G26"/>
    <mergeCell ref="H26:J26"/>
    <mergeCell ref="L26:M26"/>
    <mergeCell ref="B27:C27"/>
    <mergeCell ref="D27:G27"/>
    <mergeCell ref="H27:J27"/>
    <mergeCell ref="L27:M27"/>
    <mergeCell ref="B32:C32"/>
    <mergeCell ref="D32:G32"/>
    <mergeCell ref="H32:J32"/>
    <mergeCell ref="L32:M32"/>
    <mergeCell ref="B33:C33"/>
    <mergeCell ref="D33:G33"/>
    <mergeCell ref="H33:J33"/>
    <mergeCell ref="L33:M33"/>
    <mergeCell ref="B30:C30"/>
    <mergeCell ref="D30:G30"/>
    <mergeCell ref="H30:J30"/>
    <mergeCell ref="L30:M30"/>
    <mergeCell ref="B31:C31"/>
    <mergeCell ref="D31:G31"/>
    <mergeCell ref="H31:J31"/>
    <mergeCell ref="L31:M31"/>
    <mergeCell ref="B36:C36"/>
    <mergeCell ref="D36:G36"/>
    <mergeCell ref="H36:J36"/>
    <mergeCell ref="L36:M36"/>
    <mergeCell ref="B37:C37"/>
    <mergeCell ref="D37:G37"/>
    <mergeCell ref="H37:J37"/>
    <mergeCell ref="L37:M37"/>
    <mergeCell ref="B34:C34"/>
    <mergeCell ref="D34:G34"/>
    <mergeCell ref="H34:J34"/>
    <mergeCell ref="L34:M34"/>
    <mergeCell ref="B35:C35"/>
    <mergeCell ref="D35:G35"/>
    <mergeCell ref="H35:J35"/>
    <mergeCell ref="L35:M35"/>
    <mergeCell ref="B40:C40"/>
    <mergeCell ref="D40:G40"/>
    <mergeCell ref="H40:J40"/>
    <mergeCell ref="L40:M40"/>
    <mergeCell ref="B41:C41"/>
    <mergeCell ref="D41:G41"/>
    <mergeCell ref="H41:J41"/>
    <mergeCell ref="L41:M41"/>
    <mergeCell ref="B38:C38"/>
    <mergeCell ref="D38:G38"/>
    <mergeCell ref="H38:J38"/>
    <mergeCell ref="L38:M38"/>
    <mergeCell ref="B39:C39"/>
    <mergeCell ref="D39:G39"/>
    <mergeCell ref="H39:J39"/>
    <mergeCell ref="L39:M39"/>
    <mergeCell ref="B44:C44"/>
    <mergeCell ref="D44:G44"/>
    <mergeCell ref="H44:J44"/>
    <mergeCell ref="L44:M44"/>
    <mergeCell ref="B45:C45"/>
    <mergeCell ref="D45:G45"/>
    <mergeCell ref="H45:J45"/>
    <mergeCell ref="L45:M45"/>
    <mergeCell ref="B42:C42"/>
    <mergeCell ref="D42:G42"/>
    <mergeCell ref="H42:J42"/>
    <mergeCell ref="L42:M42"/>
    <mergeCell ref="B43:C43"/>
    <mergeCell ref="D43:G43"/>
    <mergeCell ref="H43:J43"/>
    <mergeCell ref="L43:M43"/>
    <mergeCell ref="B48:C48"/>
    <mergeCell ref="D48:G48"/>
    <mergeCell ref="H48:J48"/>
    <mergeCell ref="L48:M48"/>
    <mergeCell ref="B49:C49"/>
    <mergeCell ref="D49:G49"/>
    <mergeCell ref="H49:J49"/>
    <mergeCell ref="L49:M49"/>
    <mergeCell ref="B46:C46"/>
    <mergeCell ref="D46:G46"/>
    <mergeCell ref="H46:J46"/>
    <mergeCell ref="L46:M46"/>
    <mergeCell ref="B47:C47"/>
    <mergeCell ref="D47:G47"/>
    <mergeCell ref="H47:J47"/>
    <mergeCell ref="L47:M47"/>
    <mergeCell ref="B52:C52"/>
    <mergeCell ref="D52:G52"/>
    <mergeCell ref="H52:J52"/>
    <mergeCell ref="L52:M52"/>
    <mergeCell ref="B53:C53"/>
    <mergeCell ref="D53:G53"/>
    <mergeCell ref="H53:J53"/>
    <mergeCell ref="L53:M53"/>
    <mergeCell ref="B50:C50"/>
    <mergeCell ref="D50:G50"/>
    <mergeCell ref="H50:J50"/>
    <mergeCell ref="L50:M50"/>
    <mergeCell ref="B51:C51"/>
    <mergeCell ref="D51:G51"/>
    <mergeCell ref="H51:J51"/>
    <mergeCell ref="L51:M51"/>
    <mergeCell ref="B56:C56"/>
    <mergeCell ref="D56:G56"/>
    <mergeCell ref="H56:J56"/>
    <mergeCell ref="L56:M56"/>
    <mergeCell ref="B57:C57"/>
    <mergeCell ref="D57:G57"/>
    <mergeCell ref="H57:J57"/>
    <mergeCell ref="L57:M57"/>
    <mergeCell ref="B54:C54"/>
    <mergeCell ref="D54:G54"/>
    <mergeCell ref="H54:J54"/>
    <mergeCell ref="L54:M54"/>
    <mergeCell ref="B55:C55"/>
    <mergeCell ref="D55:G55"/>
    <mergeCell ref="H55:J55"/>
    <mergeCell ref="L55:M55"/>
    <mergeCell ref="B65:D65"/>
    <mergeCell ref="E65:G65"/>
    <mergeCell ref="H65:J65"/>
    <mergeCell ref="L65:M65"/>
    <mergeCell ref="B66:D66"/>
    <mergeCell ref="E66:G66"/>
    <mergeCell ref="H66:J66"/>
    <mergeCell ref="L66:M66"/>
    <mergeCell ref="B61:M61"/>
    <mergeCell ref="B62:M62"/>
    <mergeCell ref="B64:D64"/>
    <mergeCell ref="E64:G64"/>
    <mergeCell ref="H64:J64"/>
    <mergeCell ref="L64:M64"/>
    <mergeCell ref="B69:D69"/>
    <mergeCell ref="E69:G69"/>
    <mergeCell ref="H69:J69"/>
    <mergeCell ref="L69:M69"/>
    <mergeCell ref="B70:D70"/>
    <mergeCell ref="E70:G70"/>
    <mergeCell ref="H70:J70"/>
    <mergeCell ref="L70:M70"/>
    <mergeCell ref="B67:D67"/>
    <mergeCell ref="E67:G67"/>
    <mergeCell ref="H67:J67"/>
    <mergeCell ref="L67:M67"/>
    <mergeCell ref="B68:D68"/>
    <mergeCell ref="E68:G68"/>
    <mergeCell ref="H68:J68"/>
    <mergeCell ref="L68:M68"/>
    <mergeCell ref="B74:D74"/>
    <mergeCell ref="E74:G74"/>
    <mergeCell ref="H74:J74"/>
    <mergeCell ref="L74:M74"/>
    <mergeCell ref="B75:D75"/>
    <mergeCell ref="E75:G75"/>
    <mergeCell ref="H75:J75"/>
    <mergeCell ref="L75:M75"/>
    <mergeCell ref="B72:D72"/>
    <mergeCell ref="E72:G72"/>
    <mergeCell ref="H72:J72"/>
    <mergeCell ref="L72:M72"/>
    <mergeCell ref="B73:D73"/>
    <mergeCell ref="E73:G73"/>
    <mergeCell ref="H73:J73"/>
    <mergeCell ref="L73:M73"/>
    <mergeCell ref="B78:D78"/>
    <mergeCell ref="E78:G78"/>
    <mergeCell ref="H78:J78"/>
    <mergeCell ref="L78:M78"/>
    <mergeCell ref="B79:D79"/>
    <mergeCell ref="E79:G79"/>
    <mergeCell ref="H79:J79"/>
    <mergeCell ref="L79:M79"/>
    <mergeCell ref="B76:D76"/>
    <mergeCell ref="E76:G76"/>
    <mergeCell ref="H76:J76"/>
    <mergeCell ref="L76:M76"/>
    <mergeCell ref="B77:D77"/>
    <mergeCell ref="E77:G77"/>
    <mergeCell ref="H77:J77"/>
    <mergeCell ref="L77:M77"/>
    <mergeCell ref="B82:D82"/>
    <mergeCell ref="E82:G82"/>
    <mergeCell ref="H82:J82"/>
    <mergeCell ref="L82:M82"/>
    <mergeCell ref="B84:D84"/>
    <mergeCell ref="E84:G84"/>
    <mergeCell ref="H84:J84"/>
    <mergeCell ref="L84:M84"/>
    <mergeCell ref="B80:D80"/>
    <mergeCell ref="E80:G80"/>
    <mergeCell ref="H80:J80"/>
    <mergeCell ref="L80:M80"/>
    <mergeCell ref="B81:D81"/>
    <mergeCell ref="E81:G81"/>
    <mergeCell ref="H81:J81"/>
    <mergeCell ref="L81:M81"/>
    <mergeCell ref="B87:D87"/>
    <mergeCell ref="E87:G87"/>
    <mergeCell ref="H87:J87"/>
    <mergeCell ref="L87:M87"/>
    <mergeCell ref="B88:D88"/>
    <mergeCell ref="E88:G88"/>
    <mergeCell ref="H88:J88"/>
    <mergeCell ref="L88:M88"/>
    <mergeCell ref="B85:D85"/>
    <mergeCell ref="E85:G85"/>
    <mergeCell ref="H85:J85"/>
    <mergeCell ref="L85:M85"/>
    <mergeCell ref="B86:D86"/>
    <mergeCell ref="E86:G86"/>
    <mergeCell ref="H86:J86"/>
    <mergeCell ref="L86:M86"/>
    <mergeCell ref="B91:D91"/>
    <mergeCell ref="E91:G91"/>
    <mergeCell ref="H91:J91"/>
    <mergeCell ref="L91:M91"/>
    <mergeCell ref="B92:D92"/>
    <mergeCell ref="E92:G92"/>
    <mergeCell ref="H92:J92"/>
    <mergeCell ref="L92:M92"/>
    <mergeCell ref="B89:D89"/>
    <mergeCell ref="E89:G89"/>
    <mergeCell ref="H89:J89"/>
    <mergeCell ref="L89:M89"/>
    <mergeCell ref="B90:D90"/>
    <mergeCell ref="E90:G90"/>
    <mergeCell ref="H90:J90"/>
    <mergeCell ref="L90:M90"/>
    <mergeCell ref="B95:D95"/>
    <mergeCell ref="E95:G95"/>
    <mergeCell ref="H95:J95"/>
    <mergeCell ref="L95:M95"/>
    <mergeCell ref="B96:D96"/>
    <mergeCell ref="E96:G96"/>
    <mergeCell ref="H96:J96"/>
    <mergeCell ref="L96:M96"/>
    <mergeCell ref="B93:D93"/>
    <mergeCell ref="E93:G93"/>
    <mergeCell ref="H93:J93"/>
    <mergeCell ref="L93:M93"/>
    <mergeCell ref="B94:D94"/>
    <mergeCell ref="E94:G94"/>
    <mergeCell ref="H94:J94"/>
    <mergeCell ref="L94:M94"/>
    <mergeCell ref="B99:D99"/>
    <mergeCell ref="E99:G99"/>
    <mergeCell ref="H99:J99"/>
    <mergeCell ref="L99:M99"/>
    <mergeCell ref="B100:D100"/>
    <mergeCell ref="E100:G100"/>
    <mergeCell ref="H100:J100"/>
    <mergeCell ref="L100:M100"/>
    <mergeCell ref="B97:D97"/>
    <mergeCell ref="E97:G97"/>
    <mergeCell ref="H97:J97"/>
    <mergeCell ref="L97:M97"/>
    <mergeCell ref="B98:D98"/>
    <mergeCell ref="E98:G98"/>
    <mergeCell ref="H98:J98"/>
    <mergeCell ref="L98:M98"/>
    <mergeCell ref="B113:M113"/>
    <mergeCell ref="B101:D101"/>
    <mergeCell ref="E101:G101"/>
    <mergeCell ref="H101:J101"/>
    <mergeCell ref="L101:M101"/>
    <mergeCell ref="B102:D102"/>
    <mergeCell ref="E102:G102"/>
    <mergeCell ref="H102:J102"/>
    <mergeCell ref="L102:M102"/>
    <mergeCell ref="B105:M105"/>
  </mergeCells>
  <dataValidations count="8">
    <dataValidation allowBlank="1" showInputMessage="1" showErrorMessage="1" promptTitle="Obligatorio" prompt="Indique V.O." sqref="L6:M6"/>
    <dataValidation type="list" allowBlank="1" showInputMessage="1" showErrorMessage="1" promptTitle="OBLIGATORIO" prompt="Indique color de la obra" sqref="J65518:M65518 WVJ983022:WVM983022 WLN983022:WLQ983022 WBR983022:WBU983022 VRV983022:VRY983022 VHZ983022:VIC983022 UYD983022:UYG983022 UOH983022:UOK983022 UEL983022:UEO983022 TUP983022:TUS983022 TKT983022:TKW983022 TAX983022:TBA983022 SRB983022:SRE983022 SHF983022:SHI983022 RXJ983022:RXM983022 RNN983022:RNQ983022 RDR983022:RDU983022 QTV983022:QTY983022 QJZ983022:QKC983022 QAD983022:QAG983022 PQH983022:PQK983022 PGL983022:PGO983022 OWP983022:OWS983022 OMT983022:OMW983022 OCX983022:ODA983022 NTB983022:NTE983022 NJF983022:NJI983022 MZJ983022:MZM983022 MPN983022:MPQ983022 MFR983022:MFU983022 LVV983022:LVY983022 LLZ983022:LMC983022 LCD983022:LCG983022 KSH983022:KSK983022 KIL983022:KIO983022 JYP983022:JYS983022 JOT983022:JOW983022 JEX983022:JFA983022 IVB983022:IVE983022 ILF983022:ILI983022 IBJ983022:IBM983022 HRN983022:HRQ983022 HHR983022:HHU983022 GXV983022:GXY983022 GNZ983022:GOC983022 GED983022:GEG983022 FUH983022:FUK983022 FKL983022:FKO983022 FAP983022:FAS983022 EQT983022:EQW983022 EGX983022:EHA983022 DXB983022:DXE983022 DNF983022:DNI983022 DDJ983022:DDM983022 CTN983022:CTQ983022 CJR983022:CJU983022 BZV983022:BZY983022 BPZ983022:BQC983022 BGD983022:BGG983022 AWH983022:AWK983022 AML983022:AMO983022 ACP983022:ACS983022 ST983022:SW983022 IX983022:JA983022 J983022:M983022 WVJ917486:WVM917486 WLN917486:WLQ917486 WBR917486:WBU917486 VRV917486:VRY917486 VHZ917486:VIC917486 UYD917486:UYG917486 UOH917486:UOK917486 UEL917486:UEO917486 TUP917486:TUS917486 TKT917486:TKW917486 TAX917486:TBA917486 SRB917486:SRE917486 SHF917486:SHI917486 RXJ917486:RXM917486 RNN917486:RNQ917486 RDR917486:RDU917486 QTV917486:QTY917486 QJZ917486:QKC917486 QAD917486:QAG917486 PQH917486:PQK917486 PGL917486:PGO917486 OWP917486:OWS917486 OMT917486:OMW917486 OCX917486:ODA917486 NTB917486:NTE917486 NJF917486:NJI917486 MZJ917486:MZM917486 MPN917486:MPQ917486 MFR917486:MFU917486 LVV917486:LVY917486 LLZ917486:LMC917486 LCD917486:LCG917486 KSH917486:KSK917486 KIL917486:KIO917486 JYP917486:JYS917486 JOT917486:JOW917486 JEX917486:JFA917486 IVB917486:IVE917486 ILF917486:ILI917486 IBJ917486:IBM917486 HRN917486:HRQ917486 HHR917486:HHU917486 GXV917486:GXY917486 GNZ917486:GOC917486 GED917486:GEG917486 FUH917486:FUK917486 FKL917486:FKO917486 FAP917486:FAS917486 EQT917486:EQW917486 EGX917486:EHA917486 DXB917486:DXE917486 DNF917486:DNI917486 DDJ917486:DDM917486 CTN917486:CTQ917486 CJR917486:CJU917486 BZV917486:BZY917486 BPZ917486:BQC917486 BGD917486:BGG917486 AWH917486:AWK917486 AML917486:AMO917486 ACP917486:ACS917486 ST917486:SW917486 IX917486:JA917486 J917486:M917486 WVJ851950:WVM851950 WLN851950:WLQ851950 WBR851950:WBU851950 VRV851950:VRY851950 VHZ851950:VIC851950 UYD851950:UYG851950 UOH851950:UOK851950 UEL851950:UEO851950 TUP851950:TUS851950 TKT851950:TKW851950 TAX851950:TBA851950 SRB851950:SRE851950 SHF851950:SHI851950 RXJ851950:RXM851950 RNN851950:RNQ851950 RDR851950:RDU851950 QTV851950:QTY851950 QJZ851950:QKC851950 QAD851950:QAG851950 PQH851950:PQK851950 PGL851950:PGO851950 OWP851950:OWS851950 OMT851950:OMW851950 OCX851950:ODA851950 NTB851950:NTE851950 NJF851950:NJI851950 MZJ851950:MZM851950 MPN851950:MPQ851950 MFR851950:MFU851950 LVV851950:LVY851950 LLZ851950:LMC851950 LCD851950:LCG851950 KSH851950:KSK851950 KIL851950:KIO851950 JYP851950:JYS851950 JOT851950:JOW851950 JEX851950:JFA851950 IVB851950:IVE851950 ILF851950:ILI851950 IBJ851950:IBM851950 HRN851950:HRQ851950 HHR851950:HHU851950 GXV851950:GXY851950 GNZ851950:GOC851950 GED851950:GEG851950 FUH851950:FUK851950 FKL851950:FKO851950 FAP851950:FAS851950 EQT851950:EQW851950 EGX851950:EHA851950 DXB851950:DXE851950 DNF851950:DNI851950 DDJ851950:DDM851950 CTN851950:CTQ851950 CJR851950:CJU851950 BZV851950:BZY851950 BPZ851950:BQC851950 BGD851950:BGG851950 AWH851950:AWK851950 AML851950:AMO851950 ACP851950:ACS851950 ST851950:SW851950 IX851950:JA851950 J851950:M851950 WVJ786414:WVM786414 WLN786414:WLQ786414 WBR786414:WBU786414 VRV786414:VRY786414 VHZ786414:VIC786414 UYD786414:UYG786414 UOH786414:UOK786414 UEL786414:UEO786414 TUP786414:TUS786414 TKT786414:TKW786414 TAX786414:TBA786414 SRB786414:SRE786414 SHF786414:SHI786414 RXJ786414:RXM786414 RNN786414:RNQ786414 RDR786414:RDU786414 QTV786414:QTY786414 QJZ786414:QKC786414 QAD786414:QAG786414 PQH786414:PQK786414 PGL786414:PGO786414 OWP786414:OWS786414 OMT786414:OMW786414 OCX786414:ODA786414 NTB786414:NTE786414 NJF786414:NJI786414 MZJ786414:MZM786414 MPN786414:MPQ786414 MFR786414:MFU786414 LVV786414:LVY786414 LLZ786414:LMC786414 LCD786414:LCG786414 KSH786414:KSK786414 KIL786414:KIO786414 JYP786414:JYS786414 JOT786414:JOW786414 JEX786414:JFA786414 IVB786414:IVE786414 ILF786414:ILI786414 IBJ786414:IBM786414 HRN786414:HRQ786414 HHR786414:HHU786414 GXV786414:GXY786414 GNZ786414:GOC786414 GED786414:GEG786414 FUH786414:FUK786414 FKL786414:FKO786414 FAP786414:FAS786414 EQT786414:EQW786414 EGX786414:EHA786414 DXB786414:DXE786414 DNF786414:DNI786414 DDJ786414:DDM786414 CTN786414:CTQ786414 CJR786414:CJU786414 BZV786414:BZY786414 BPZ786414:BQC786414 BGD786414:BGG786414 AWH786414:AWK786414 AML786414:AMO786414 ACP786414:ACS786414 ST786414:SW786414 IX786414:JA786414 J786414:M786414 WVJ720878:WVM720878 WLN720878:WLQ720878 WBR720878:WBU720878 VRV720878:VRY720878 VHZ720878:VIC720878 UYD720878:UYG720878 UOH720878:UOK720878 UEL720878:UEO720878 TUP720878:TUS720878 TKT720878:TKW720878 TAX720878:TBA720878 SRB720878:SRE720878 SHF720878:SHI720878 RXJ720878:RXM720878 RNN720878:RNQ720878 RDR720878:RDU720878 QTV720878:QTY720878 QJZ720878:QKC720878 QAD720878:QAG720878 PQH720878:PQK720878 PGL720878:PGO720878 OWP720878:OWS720878 OMT720878:OMW720878 OCX720878:ODA720878 NTB720878:NTE720878 NJF720878:NJI720878 MZJ720878:MZM720878 MPN720878:MPQ720878 MFR720878:MFU720878 LVV720878:LVY720878 LLZ720878:LMC720878 LCD720878:LCG720878 KSH720878:KSK720878 KIL720878:KIO720878 JYP720878:JYS720878 JOT720878:JOW720878 JEX720878:JFA720878 IVB720878:IVE720878 ILF720878:ILI720878 IBJ720878:IBM720878 HRN720878:HRQ720878 HHR720878:HHU720878 GXV720878:GXY720878 GNZ720878:GOC720878 GED720878:GEG720878 FUH720878:FUK720878 FKL720878:FKO720878 FAP720878:FAS720878 EQT720878:EQW720878 EGX720878:EHA720878 DXB720878:DXE720878 DNF720878:DNI720878 DDJ720878:DDM720878 CTN720878:CTQ720878 CJR720878:CJU720878 BZV720878:BZY720878 BPZ720878:BQC720878 BGD720878:BGG720878 AWH720878:AWK720878 AML720878:AMO720878 ACP720878:ACS720878 ST720878:SW720878 IX720878:JA720878 J720878:M720878 WVJ655342:WVM655342 WLN655342:WLQ655342 WBR655342:WBU655342 VRV655342:VRY655342 VHZ655342:VIC655342 UYD655342:UYG655342 UOH655342:UOK655342 UEL655342:UEO655342 TUP655342:TUS655342 TKT655342:TKW655342 TAX655342:TBA655342 SRB655342:SRE655342 SHF655342:SHI655342 RXJ655342:RXM655342 RNN655342:RNQ655342 RDR655342:RDU655342 QTV655342:QTY655342 QJZ655342:QKC655342 QAD655342:QAG655342 PQH655342:PQK655342 PGL655342:PGO655342 OWP655342:OWS655342 OMT655342:OMW655342 OCX655342:ODA655342 NTB655342:NTE655342 NJF655342:NJI655342 MZJ655342:MZM655342 MPN655342:MPQ655342 MFR655342:MFU655342 LVV655342:LVY655342 LLZ655342:LMC655342 LCD655342:LCG655342 KSH655342:KSK655342 KIL655342:KIO655342 JYP655342:JYS655342 JOT655342:JOW655342 JEX655342:JFA655342 IVB655342:IVE655342 ILF655342:ILI655342 IBJ655342:IBM655342 HRN655342:HRQ655342 HHR655342:HHU655342 GXV655342:GXY655342 GNZ655342:GOC655342 GED655342:GEG655342 FUH655342:FUK655342 FKL655342:FKO655342 FAP655342:FAS655342 EQT655342:EQW655342 EGX655342:EHA655342 DXB655342:DXE655342 DNF655342:DNI655342 DDJ655342:DDM655342 CTN655342:CTQ655342 CJR655342:CJU655342 BZV655342:BZY655342 BPZ655342:BQC655342 BGD655342:BGG655342 AWH655342:AWK655342 AML655342:AMO655342 ACP655342:ACS655342 ST655342:SW655342 IX655342:JA655342 J655342:M655342 WVJ589806:WVM589806 WLN589806:WLQ589806 WBR589806:WBU589806 VRV589806:VRY589806 VHZ589806:VIC589806 UYD589806:UYG589806 UOH589806:UOK589806 UEL589806:UEO589806 TUP589806:TUS589806 TKT589806:TKW589806 TAX589806:TBA589806 SRB589806:SRE589806 SHF589806:SHI589806 RXJ589806:RXM589806 RNN589806:RNQ589806 RDR589806:RDU589806 QTV589806:QTY589806 QJZ589806:QKC589806 QAD589806:QAG589806 PQH589806:PQK589806 PGL589806:PGO589806 OWP589806:OWS589806 OMT589806:OMW589806 OCX589806:ODA589806 NTB589806:NTE589806 NJF589806:NJI589806 MZJ589806:MZM589806 MPN589806:MPQ589806 MFR589806:MFU589806 LVV589806:LVY589806 LLZ589806:LMC589806 LCD589806:LCG589806 KSH589806:KSK589806 KIL589806:KIO589806 JYP589806:JYS589806 JOT589806:JOW589806 JEX589806:JFA589806 IVB589806:IVE589806 ILF589806:ILI589806 IBJ589806:IBM589806 HRN589806:HRQ589806 HHR589806:HHU589806 GXV589806:GXY589806 GNZ589806:GOC589806 GED589806:GEG589806 FUH589806:FUK589806 FKL589806:FKO589806 FAP589806:FAS589806 EQT589806:EQW589806 EGX589806:EHA589806 DXB589806:DXE589806 DNF589806:DNI589806 DDJ589806:DDM589806 CTN589806:CTQ589806 CJR589806:CJU589806 BZV589806:BZY589806 BPZ589806:BQC589806 BGD589806:BGG589806 AWH589806:AWK589806 AML589806:AMO589806 ACP589806:ACS589806 ST589806:SW589806 IX589806:JA589806 J589806:M589806 WVJ524270:WVM524270 WLN524270:WLQ524270 WBR524270:WBU524270 VRV524270:VRY524270 VHZ524270:VIC524270 UYD524270:UYG524270 UOH524270:UOK524270 UEL524270:UEO524270 TUP524270:TUS524270 TKT524270:TKW524270 TAX524270:TBA524270 SRB524270:SRE524270 SHF524270:SHI524270 RXJ524270:RXM524270 RNN524270:RNQ524270 RDR524270:RDU524270 QTV524270:QTY524270 QJZ524270:QKC524270 QAD524270:QAG524270 PQH524270:PQK524270 PGL524270:PGO524270 OWP524270:OWS524270 OMT524270:OMW524270 OCX524270:ODA524270 NTB524270:NTE524270 NJF524270:NJI524270 MZJ524270:MZM524270 MPN524270:MPQ524270 MFR524270:MFU524270 LVV524270:LVY524270 LLZ524270:LMC524270 LCD524270:LCG524270 KSH524270:KSK524270 KIL524270:KIO524270 JYP524270:JYS524270 JOT524270:JOW524270 JEX524270:JFA524270 IVB524270:IVE524270 ILF524270:ILI524270 IBJ524270:IBM524270 HRN524270:HRQ524270 HHR524270:HHU524270 GXV524270:GXY524270 GNZ524270:GOC524270 GED524270:GEG524270 FUH524270:FUK524270 FKL524270:FKO524270 FAP524270:FAS524270 EQT524270:EQW524270 EGX524270:EHA524270 DXB524270:DXE524270 DNF524270:DNI524270 DDJ524270:DDM524270 CTN524270:CTQ524270 CJR524270:CJU524270 BZV524270:BZY524270 BPZ524270:BQC524270 BGD524270:BGG524270 AWH524270:AWK524270 AML524270:AMO524270 ACP524270:ACS524270 ST524270:SW524270 IX524270:JA524270 J524270:M524270 WVJ458734:WVM458734 WLN458734:WLQ458734 WBR458734:WBU458734 VRV458734:VRY458734 VHZ458734:VIC458734 UYD458734:UYG458734 UOH458734:UOK458734 UEL458734:UEO458734 TUP458734:TUS458734 TKT458734:TKW458734 TAX458734:TBA458734 SRB458734:SRE458734 SHF458734:SHI458734 RXJ458734:RXM458734 RNN458734:RNQ458734 RDR458734:RDU458734 QTV458734:QTY458734 QJZ458734:QKC458734 QAD458734:QAG458734 PQH458734:PQK458734 PGL458734:PGO458734 OWP458734:OWS458734 OMT458734:OMW458734 OCX458734:ODA458734 NTB458734:NTE458734 NJF458734:NJI458734 MZJ458734:MZM458734 MPN458734:MPQ458734 MFR458734:MFU458734 LVV458734:LVY458734 LLZ458734:LMC458734 LCD458734:LCG458734 KSH458734:KSK458734 KIL458734:KIO458734 JYP458734:JYS458734 JOT458734:JOW458734 JEX458734:JFA458734 IVB458734:IVE458734 ILF458734:ILI458734 IBJ458734:IBM458734 HRN458734:HRQ458734 HHR458734:HHU458734 GXV458734:GXY458734 GNZ458734:GOC458734 GED458734:GEG458734 FUH458734:FUK458734 FKL458734:FKO458734 FAP458734:FAS458734 EQT458734:EQW458734 EGX458734:EHA458734 DXB458734:DXE458734 DNF458734:DNI458734 DDJ458734:DDM458734 CTN458734:CTQ458734 CJR458734:CJU458734 BZV458734:BZY458734 BPZ458734:BQC458734 BGD458734:BGG458734 AWH458734:AWK458734 AML458734:AMO458734 ACP458734:ACS458734 ST458734:SW458734 IX458734:JA458734 J458734:M458734 WVJ393198:WVM393198 WLN393198:WLQ393198 WBR393198:WBU393198 VRV393198:VRY393198 VHZ393198:VIC393198 UYD393198:UYG393198 UOH393198:UOK393198 UEL393198:UEO393198 TUP393198:TUS393198 TKT393198:TKW393198 TAX393198:TBA393198 SRB393198:SRE393198 SHF393198:SHI393198 RXJ393198:RXM393198 RNN393198:RNQ393198 RDR393198:RDU393198 QTV393198:QTY393198 QJZ393198:QKC393198 QAD393198:QAG393198 PQH393198:PQK393198 PGL393198:PGO393198 OWP393198:OWS393198 OMT393198:OMW393198 OCX393198:ODA393198 NTB393198:NTE393198 NJF393198:NJI393198 MZJ393198:MZM393198 MPN393198:MPQ393198 MFR393198:MFU393198 LVV393198:LVY393198 LLZ393198:LMC393198 LCD393198:LCG393198 KSH393198:KSK393198 KIL393198:KIO393198 JYP393198:JYS393198 JOT393198:JOW393198 JEX393198:JFA393198 IVB393198:IVE393198 ILF393198:ILI393198 IBJ393198:IBM393198 HRN393198:HRQ393198 HHR393198:HHU393198 GXV393198:GXY393198 GNZ393198:GOC393198 GED393198:GEG393198 FUH393198:FUK393198 FKL393198:FKO393198 FAP393198:FAS393198 EQT393198:EQW393198 EGX393198:EHA393198 DXB393198:DXE393198 DNF393198:DNI393198 DDJ393198:DDM393198 CTN393198:CTQ393198 CJR393198:CJU393198 BZV393198:BZY393198 BPZ393198:BQC393198 BGD393198:BGG393198 AWH393198:AWK393198 AML393198:AMO393198 ACP393198:ACS393198 ST393198:SW393198 IX393198:JA393198 J393198:M393198 WVJ327662:WVM327662 WLN327662:WLQ327662 WBR327662:WBU327662 VRV327662:VRY327662 VHZ327662:VIC327662 UYD327662:UYG327662 UOH327662:UOK327662 UEL327662:UEO327662 TUP327662:TUS327662 TKT327662:TKW327662 TAX327662:TBA327662 SRB327662:SRE327662 SHF327662:SHI327662 RXJ327662:RXM327662 RNN327662:RNQ327662 RDR327662:RDU327662 QTV327662:QTY327662 QJZ327662:QKC327662 QAD327662:QAG327662 PQH327662:PQK327662 PGL327662:PGO327662 OWP327662:OWS327662 OMT327662:OMW327662 OCX327662:ODA327662 NTB327662:NTE327662 NJF327662:NJI327662 MZJ327662:MZM327662 MPN327662:MPQ327662 MFR327662:MFU327662 LVV327662:LVY327662 LLZ327662:LMC327662 LCD327662:LCG327662 KSH327662:KSK327662 KIL327662:KIO327662 JYP327662:JYS327662 JOT327662:JOW327662 JEX327662:JFA327662 IVB327662:IVE327662 ILF327662:ILI327662 IBJ327662:IBM327662 HRN327662:HRQ327662 HHR327662:HHU327662 GXV327662:GXY327662 GNZ327662:GOC327662 GED327662:GEG327662 FUH327662:FUK327662 FKL327662:FKO327662 FAP327662:FAS327662 EQT327662:EQW327662 EGX327662:EHA327662 DXB327662:DXE327662 DNF327662:DNI327662 DDJ327662:DDM327662 CTN327662:CTQ327662 CJR327662:CJU327662 BZV327662:BZY327662 BPZ327662:BQC327662 BGD327662:BGG327662 AWH327662:AWK327662 AML327662:AMO327662 ACP327662:ACS327662 ST327662:SW327662 IX327662:JA327662 J327662:M327662 WVJ262126:WVM262126 WLN262126:WLQ262126 WBR262126:WBU262126 VRV262126:VRY262126 VHZ262126:VIC262126 UYD262126:UYG262126 UOH262126:UOK262126 UEL262126:UEO262126 TUP262126:TUS262126 TKT262126:TKW262126 TAX262126:TBA262126 SRB262126:SRE262126 SHF262126:SHI262126 RXJ262126:RXM262126 RNN262126:RNQ262126 RDR262126:RDU262126 QTV262126:QTY262126 QJZ262126:QKC262126 QAD262126:QAG262126 PQH262126:PQK262126 PGL262126:PGO262126 OWP262126:OWS262126 OMT262126:OMW262126 OCX262126:ODA262126 NTB262126:NTE262126 NJF262126:NJI262126 MZJ262126:MZM262126 MPN262126:MPQ262126 MFR262126:MFU262126 LVV262126:LVY262126 LLZ262126:LMC262126 LCD262126:LCG262126 KSH262126:KSK262126 KIL262126:KIO262126 JYP262126:JYS262126 JOT262126:JOW262126 JEX262126:JFA262126 IVB262126:IVE262126 ILF262126:ILI262126 IBJ262126:IBM262126 HRN262126:HRQ262126 HHR262126:HHU262126 GXV262126:GXY262126 GNZ262126:GOC262126 GED262126:GEG262126 FUH262126:FUK262126 FKL262126:FKO262126 FAP262126:FAS262126 EQT262126:EQW262126 EGX262126:EHA262126 DXB262126:DXE262126 DNF262126:DNI262126 DDJ262126:DDM262126 CTN262126:CTQ262126 CJR262126:CJU262126 BZV262126:BZY262126 BPZ262126:BQC262126 BGD262126:BGG262126 AWH262126:AWK262126 AML262126:AMO262126 ACP262126:ACS262126 ST262126:SW262126 IX262126:JA262126 J262126:M262126 WVJ196590:WVM196590 WLN196590:WLQ196590 WBR196590:WBU196590 VRV196590:VRY196590 VHZ196590:VIC196590 UYD196590:UYG196590 UOH196590:UOK196590 UEL196590:UEO196590 TUP196590:TUS196590 TKT196590:TKW196590 TAX196590:TBA196590 SRB196590:SRE196590 SHF196590:SHI196590 RXJ196590:RXM196590 RNN196590:RNQ196590 RDR196590:RDU196590 QTV196590:QTY196590 QJZ196590:QKC196590 QAD196590:QAG196590 PQH196590:PQK196590 PGL196590:PGO196590 OWP196590:OWS196590 OMT196590:OMW196590 OCX196590:ODA196590 NTB196590:NTE196590 NJF196590:NJI196590 MZJ196590:MZM196590 MPN196590:MPQ196590 MFR196590:MFU196590 LVV196590:LVY196590 LLZ196590:LMC196590 LCD196590:LCG196590 KSH196590:KSK196590 KIL196590:KIO196590 JYP196590:JYS196590 JOT196590:JOW196590 JEX196590:JFA196590 IVB196590:IVE196590 ILF196590:ILI196590 IBJ196590:IBM196590 HRN196590:HRQ196590 HHR196590:HHU196590 GXV196590:GXY196590 GNZ196590:GOC196590 GED196590:GEG196590 FUH196590:FUK196590 FKL196590:FKO196590 FAP196590:FAS196590 EQT196590:EQW196590 EGX196590:EHA196590 DXB196590:DXE196590 DNF196590:DNI196590 DDJ196590:DDM196590 CTN196590:CTQ196590 CJR196590:CJU196590 BZV196590:BZY196590 BPZ196590:BQC196590 BGD196590:BGG196590 AWH196590:AWK196590 AML196590:AMO196590 ACP196590:ACS196590 ST196590:SW196590 IX196590:JA196590 J196590:M196590 WVJ131054:WVM131054 WLN131054:WLQ131054 WBR131054:WBU131054 VRV131054:VRY131054 VHZ131054:VIC131054 UYD131054:UYG131054 UOH131054:UOK131054 UEL131054:UEO131054 TUP131054:TUS131054 TKT131054:TKW131054 TAX131054:TBA131054 SRB131054:SRE131054 SHF131054:SHI131054 RXJ131054:RXM131054 RNN131054:RNQ131054 RDR131054:RDU131054 QTV131054:QTY131054 QJZ131054:QKC131054 QAD131054:QAG131054 PQH131054:PQK131054 PGL131054:PGO131054 OWP131054:OWS131054 OMT131054:OMW131054 OCX131054:ODA131054 NTB131054:NTE131054 NJF131054:NJI131054 MZJ131054:MZM131054 MPN131054:MPQ131054 MFR131054:MFU131054 LVV131054:LVY131054 LLZ131054:LMC131054 LCD131054:LCG131054 KSH131054:KSK131054 KIL131054:KIO131054 JYP131054:JYS131054 JOT131054:JOW131054 JEX131054:JFA131054 IVB131054:IVE131054 ILF131054:ILI131054 IBJ131054:IBM131054 HRN131054:HRQ131054 HHR131054:HHU131054 GXV131054:GXY131054 GNZ131054:GOC131054 GED131054:GEG131054 FUH131054:FUK131054 FKL131054:FKO131054 FAP131054:FAS131054 EQT131054:EQW131054 EGX131054:EHA131054 DXB131054:DXE131054 DNF131054:DNI131054 DDJ131054:DDM131054 CTN131054:CTQ131054 CJR131054:CJU131054 BZV131054:BZY131054 BPZ131054:BQC131054 BGD131054:BGG131054 AWH131054:AWK131054 AML131054:AMO131054 ACP131054:ACS131054 ST131054:SW131054 IX131054:JA131054 J131054:M131054 WVJ65518:WVM65518 WLN65518:WLQ65518 WBR65518:WBU65518 VRV65518:VRY65518 VHZ65518:VIC65518 UYD65518:UYG65518 UOH65518:UOK65518 UEL65518:UEO65518 TUP65518:TUS65518 TKT65518:TKW65518 TAX65518:TBA65518 SRB65518:SRE65518 SHF65518:SHI65518 RXJ65518:RXM65518 RNN65518:RNQ65518 RDR65518:RDU65518 QTV65518:QTY65518 QJZ65518:QKC65518 QAD65518:QAG65518 PQH65518:PQK65518 PGL65518:PGO65518 OWP65518:OWS65518 OMT65518:OMW65518 OCX65518:ODA65518 NTB65518:NTE65518 NJF65518:NJI65518 MZJ65518:MZM65518 MPN65518:MPQ65518 MFR65518:MFU65518 LVV65518:LVY65518 LLZ65518:LMC65518 LCD65518:LCG65518 KSH65518:KSK65518 KIL65518:KIO65518 JYP65518:JYS65518 JOT65518:JOW65518 JEX65518:JFA65518 IVB65518:IVE65518 ILF65518:ILI65518 IBJ65518:IBM65518 HRN65518:HRQ65518 HHR65518:HHU65518 GXV65518:GXY65518 GNZ65518:GOC65518 GED65518:GEG65518 FUH65518:FUK65518 FKL65518:FKO65518 FAP65518:FAS65518 EQT65518:EQW65518 EGX65518:EHA65518 DXB65518:DXE65518 DNF65518:DNI65518 DDJ65518:DDM65518 CTN65518:CTQ65518 CJR65518:CJU65518 BZV65518:BZY65518 BPZ65518:BQC65518 BGD65518:BGG65518 AWH65518:AWK65518 AML65518:AMO65518 ACP65518:ACS65518 ST65518:SW65518 IX65518:JA65518 WVJ6:WVM6 WLN6:WLQ6 WBR6:WBU6 VRV6:VRY6 VHZ6:VIC6 UYD6:UYG6 UOH6:UOK6 UEL6:UEO6 TUP6:TUS6 TKT6:TKW6 TAX6:TBA6 SRB6:SRE6 SHF6:SHI6 RXJ6:RXM6 RNN6:RNQ6 RDR6:RDU6 QTV6:QTY6 QJZ6:QKC6 QAD6:QAG6 PQH6:PQK6 PGL6:PGO6 OWP6:OWS6 OMT6:OMW6 OCX6:ODA6 NTB6:NTE6 NJF6:NJI6 MZJ6:MZM6 MPN6:MPQ6 MFR6:MFU6 LVV6:LVY6 LLZ6:LMC6 LCD6:LCG6 KSH6:KSK6 KIL6:KIO6 JYP6:JYS6 JOT6:JOW6 JEX6:JFA6 IVB6:IVE6 ILF6:ILI6 IBJ6:IBM6 HRN6:HRQ6 HHR6:HHU6 GXV6:GXY6 GNZ6:GOC6 GED6:GEG6 FUH6:FUK6 FKL6:FKO6 FAP6:FAS6 EQT6:EQW6 EGX6:EHA6 DXB6:DXE6 DNF6:DNI6 DDJ6:DDM6 CTN6:CTQ6 CJR6:CJU6 BZV6:BZY6 BPZ6:BQC6 BGD6:BGG6 AWH6:AWK6 AML6:AMO6 ACP6:ACS6 ST6:SW6 IX6:JA6">
      <formula1>#REF!</formula1>
    </dataValidation>
    <dataValidation type="list" allowBlank="1" showInputMessage="1" showErrorMessage="1" promptTitle="OBLIGATORIO" prompt="Indique duración" sqref="IU6:IV6 WVG983022:WVH983022 WLK983022:WLL983022 WBO983022:WBP983022 VRS983022:VRT983022 VHW983022:VHX983022 UYA983022:UYB983022 UOE983022:UOF983022 UEI983022:UEJ983022 TUM983022:TUN983022 TKQ983022:TKR983022 TAU983022:TAV983022 SQY983022:SQZ983022 SHC983022:SHD983022 RXG983022:RXH983022 RNK983022:RNL983022 RDO983022:RDP983022 QTS983022:QTT983022 QJW983022:QJX983022 QAA983022:QAB983022 PQE983022:PQF983022 PGI983022:PGJ983022 OWM983022:OWN983022 OMQ983022:OMR983022 OCU983022:OCV983022 NSY983022:NSZ983022 NJC983022:NJD983022 MZG983022:MZH983022 MPK983022:MPL983022 MFO983022:MFP983022 LVS983022:LVT983022 LLW983022:LLX983022 LCA983022:LCB983022 KSE983022:KSF983022 KII983022:KIJ983022 JYM983022:JYN983022 JOQ983022:JOR983022 JEU983022:JEV983022 IUY983022:IUZ983022 ILC983022:ILD983022 IBG983022:IBH983022 HRK983022:HRL983022 HHO983022:HHP983022 GXS983022:GXT983022 GNW983022:GNX983022 GEA983022:GEB983022 FUE983022:FUF983022 FKI983022:FKJ983022 FAM983022:FAN983022 EQQ983022:EQR983022 EGU983022:EGV983022 DWY983022:DWZ983022 DNC983022:DND983022 DDG983022:DDH983022 CTK983022:CTL983022 CJO983022:CJP983022 BZS983022:BZT983022 BPW983022:BPX983022 BGA983022:BGB983022 AWE983022:AWF983022 AMI983022:AMJ983022 ACM983022:ACN983022 SQ983022:SR983022 IU983022:IV983022 H983022 WVG917486:WVH917486 WLK917486:WLL917486 WBO917486:WBP917486 VRS917486:VRT917486 VHW917486:VHX917486 UYA917486:UYB917486 UOE917486:UOF917486 UEI917486:UEJ917486 TUM917486:TUN917486 TKQ917486:TKR917486 TAU917486:TAV917486 SQY917486:SQZ917486 SHC917486:SHD917486 RXG917486:RXH917486 RNK917486:RNL917486 RDO917486:RDP917486 QTS917486:QTT917486 QJW917486:QJX917486 QAA917486:QAB917486 PQE917486:PQF917486 PGI917486:PGJ917486 OWM917486:OWN917486 OMQ917486:OMR917486 OCU917486:OCV917486 NSY917486:NSZ917486 NJC917486:NJD917486 MZG917486:MZH917486 MPK917486:MPL917486 MFO917486:MFP917486 LVS917486:LVT917486 LLW917486:LLX917486 LCA917486:LCB917486 KSE917486:KSF917486 KII917486:KIJ917486 JYM917486:JYN917486 JOQ917486:JOR917486 JEU917486:JEV917486 IUY917486:IUZ917486 ILC917486:ILD917486 IBG917486:IBH917486 HRK917486:HRL917486 HHO917486:HHP917486 GXS917486:GXT917486 GNW917486:GNX917486 GEA917486:GEB917486 FUE917486:FUF917486 FKI917486:FKJ917486 FAM917486:FAN917486 EQQ917486:EQR917486 EGU917486:EGV917486 DWY917486:DWZ917486 DNC917486:DND917486 DDG917486:DDH917486 CTK917486:CTL917486 CJO917486:CJP917486 BZS917486:BZT917486 BPW917486:BPX917486 BGA917486:BGB917486 AWE917486:AWF917486 AMI917486:AMJ917486 ACM917486:ACN917486 SQ917486:SR917486 IU917486:IV917486 H917486 WVG851950:WVH851950 WLK851950:WLL851950 WBO851950:WBP851950 VRS851950:VRT851950 VHW851950:VHX851950 UYA851950:UYB851950 UOE851950:UOF851950 UEI851950:UEJ851950 TUM851950:TUN851950 TKQ851950:TKR851950 TAU851950:TAV851950 SQY851950:SQZ851950 SHC851950:SHD851950 RXG851950:RXH851950 RNK851950:RNL851950 RDO851950:RDP851950 QTS851950:QTT851950 QJW851950:QJX851950 QAA851950:QAB851950 PQE851950:PQF851950 PGI851950:PGJ851950 OWM851950:OWN851950 OMQ851950:OMR851950 OCU851950:OCV851950 NSY851950:NSZ851950 NJC851950:NJD851950 MZG851950:MZH851950 MPK851950:MPL851950 MFO851950:MFP851950 LVS851950:LVT851950 LLW851950:LLX851950 LCA851950:LCB851950 KSE851950:KSF851950 KII851950:KIJ851950 JYM851950:JYN851950 JOQ851950:JOR851950 JEU851950:JEV851950 IUY851950:IUZ851950 ILC851950:ILD851950 IBG851950:IBH851950 HRK851950:HRL851950 HHO851950:HHP851950 GXS851950:GXT851950 GNW851950:GNX851950 GEA851950:GEB851950 FUE851950:FUF851950 FKI851950:FKJ851950 FAM851950:FAN851950 EQQ851950:EQR851950 EGU851950:EGV851950 DWY851950:DWZ851950 DNC851950:DND851950 DDG851950:DDH851950 CTK851950:CTL851950 CJO851950:CJP851950 BZS851950:BZT851950 BPW851950:BPX851950 BGA851950:BGB851950 AWE851950:AWF851950 AMI851950:AMJ851950 ACM851950:ACN851950 SQ851950:SR851950 IU851950:IV851950 H851950 WVG786414:WVH786414 WLK786414:WLL786414 WBO786414:WBP786414 VRS786414:VRT786414 VHW786414:VHX786414 UYA786414:UYB786414 UOE786414:UOF786414 UEI786414:UEJ786414 TUM786414:TUN786414 TKQ786414:TKR786414 TAU786414:TAV786414 SQY786414:SQZ786414 SHC786414:SHD786414 RXG786414:RXH786414 RNK786414:RNL786414 RDO786414:RDP786414 QTS786414:QTT786414 QJW786414:QJX786414 QAA786414:QAB786414 PQE786414:PQF786414 PGI786414:PGJ786414 OWM786414:OWN786414 OMQ786414:OMR786414 OCU786414:OCV786414 NSY786414:NSZ786414 NJC786414:NJD786414 MZG786414:MZH786414 MPK786414:MPL786414 MFO786414:MFP786414 LVS786414:LVT786414 LLW786414:LLX786414 LCA786414:LCB786414 KSE786414:KSF786414 KII786414:KIJ786414 JYM786414:JYN786414 JOQ786414:JOR786414 JEU786414:JEV786414 IUY786414:IUZ786414 ILC786414:ILD786414 IBG786414:IBH786414 HRK786414:HRL786414 HHO786414:HHP786414 GXS786414:GXT786414 GNW786414:GNX786414 GEA786414:GEB786414 FUE786414:FUF786414 FKI786414:FKJ786414 FAM786414:FAN786414 EQQ786414:EQR786414 EGU786414:EGV786414 DWY786414:DWZ786414 DNC786414:DND786414 DDG786414:DDH786414 CTK786414:CTL786414 CJO786414:CJP786414 BZS786414:BZT786414 BPW786414:BPX786414 BGA786414:BGB786414 AWE786414:AWF786414 AMI786414:AMJ786414 ACM786414:ACN786414 SQ786414:SR786414 IU786414:IV786414 H786414 WVG720878:WVH720878 WLK720878:WLL720878 WBO720878:WBP720878 VRS720878:VRT720878 VHW720878:VHX720878 UYA720878:UYB720878 UOE720878:UOF720878 UEI720878:UEJ720878 TUM720878:TUN720878 TKQ720878:TKR720878 TAU720878:TAV720878 SQY720878:SQZ720878 SHC720878:SHD720878 RXG720878:RXH720878 RNK720878:RNL720878 RDO720878:RDP720878 QTS720878:QTT720878 QJW720878:QJX720878 QAA720878:QAB720878 PQE720878:PQF720878 PGI720878:PGJ720878 OWM720878:OWN720878 OMQ720878:OMR720878 OCU720878:OCV720878 NSY720878:NSZ720878 NJC720878:NJD720878 MZG720878:MZH720878 MPK720878:MPL720878 MFO720878:MFP720878 LVS720878:LVT720878 LLW720878:LLX720878 LCA720878:LCB720878 KSE720878:KSF720878 KII720878:KIJ720878 JYM720878:JYN720878 JOQ720878:JOR720878 JEU720878:JEV720878 IUY720878:IUZ720878 ILC720878:ILD720878 IBG720878:IBH720878 HRK720878:HRL720878 HHO720878:HHP720878 GXS720878:GXT720878 GNW720878:GNX720878 GEA720878:GEB720878 FUE720878:FUF720878 FKI720878:FKJ720878 FAM720878:FAN720878 EQQ720878:EQR720878 EGU720878:EGV720878 DWY720878:DWZ720878 DNC720878:DND720878 DDG720878:DDH720878 CTK720878:CTL720878 CJO720878:CJP720878 BZS720878:BZT720878 BPW720878:BPX720878 BGA720878:BGB720878 AWE720878:AWF720878 AMI720878:AMJ720878 ACM720878:ACN720878 SQ720878:SR720878 IU720878:IV720878 H720878 WVG655342:WVH655342 WLK655342:WLL655342 WBO655342:WBP655342 VRS655342:VRT655342 VHW655342:VHX655342 UYA655342:UYB655342 UOE655342:UOF655342 UEI655342:UEJ655342 TUM655342:TUN655342 TKQ655342:TKR655342 TAU655342:TAV655342 SQY655342:SQZ655342 SHC655342:SHD655342 RXG655342:RXH655342 RNK655342:RNL655342 RDO655342:RDP655342 QTS655342:QTT655342 QJW655342:QJX655342 QAA655342:QAB655342 PQE655342:PQF655342 PGI655342:PGJ655342 OWM655342:OWN655342 OMQ655342:OMR655342 OCU655342:OCV655342 NSY655342:NSZ655342 NJC655342:NJD655342 MZG655342:MZH655342 MPK655342:MPL655342 MFO655342:MFP655342 LVS655342:LVT655342 LLW655342:LLX655342 LCA655342:LCB655342 KSE655342:KSF655342 KII655342:KIJ655342 JYM655342:JYN655342 JOQ655342:JOR655342 JEU655342:JEV655342 IUY655342:IUZ655342 ILC655342:ILD655342 IBG655342:IBH655342 HRK655342:HRL655342 HHO655342:HHP655342 GXS655342:GXT655342 GNW655342:GNX655342 GEA655342:GEB655342 FUE655342:FUF655342 FKI655342:FKJ655342 FAM655342:FAN655342 EQQ655342:EQR655342 EGU655342:EGV655342 DWY655342:DWZ655342 DNC655342:DND655342 DDG655342:DDH655342 CTK655342:CTL655342 CJO655342:CJP655342 BZS655342:BZT655342 BPW655342:BPX655342 BGA655342:BGB655342 AWE655342:AWF655342 AMI655342:AMJ655342 ACM655342:ACN655342 SQ655342:SR655342 IU655342:IV655342 H655342 WVG589806:WVH589806 WLK589806:WLL589806 WBO589806:WBP589806 VRS589806:VRT589806 VHW589806:VHX589806 UYA589806:UYB589806 UOE589806:UOF589806 UEI589806:UEJ589806 TUM589806:TUN589806 TKQ589806:TKR589806 TAU589806:TAV589806 SQY589806:SQZ589806 SHC589806:SHD589806 RXG589806:RXH589806 RNK589806:RNL589806 RDO589806:RDP589806 QTS589806:QTT589806 QJW589806:QJX589806 QAA589806:QAB589806 PQE589806:PQF589806 PGI589806:PGJ589806 OWM589806:OWN589806 OMQ589806:OMR589806 OCU589806:OCV589806 NSY589806:NSZ589806 NJC589806:NJD589806 MZG589806:MZH589806 MPK589806:MPL589806 MFO589806:MFP589806 LVS589806:LVT589806 LLW589806:LLX589806 LCA589806:LCB589806 KSE589806:KSF589806 KII589806:KIJ589806 JYM589806:JYN589806 JOQ589806:JOR589806 JEU589806:JEV589806 IUY589806:IUZ589806 ILC589806:ILD589806 IBG589806:IBH589806 HRK589806:HRL589806 HHO589806:HHP589806 GXS589806:GXT589806 GNW589806:GNX589806 GEA589806:GEB589806 FUE589806:FUF589806 FKI589806:FKJ589806 FAM589806:FAN589806 EQQ589806:EQR589806 EGU589806:EGV589806 DWY589806:DWZ589806 DNC589806:DND589806 DDG589806:DDH589806 CTK589806:CTL589806 CJO589806:CJP589806 BZS589806:BZT589806 BPW589806:BPX589806 BGA589806:BGB589806 AWE589806:AWF589806 AMI589806:AMJ589806 ACM589806:ACN589806 SQ589806:SR589806 IU589806:IV589806 H589806 WVG524270:WVH524270 WLK524270:WLL524270 WBO524270:WBP524270 VRS524270:VRT524270 VHW524270:VHX524270 UYA524270:UYB524270 UOE524270:UOF524270 UEI524270:UEJ524270 TUM524270:TUN524270 TKQ524270:TKR524270 TAU524270:TAV524270 SQY524270:SQZ524270 SHC524270:SHD524270 RXG524270:RXH524270 RNK524270:RNL524270 RDO524270:RDP524270 QTS524270:QTT524270 QJW524270:QJX524270 QAA524270:QAB524270 PQE524270:PQF524270 PGI524270:PGJ524270 OWM524270:OWN524270 OMQ524270:OMR524270 OCU524270:OCV524270 NSY524270:NSZ524270 NJC524270:NJD524270 MZG524270:MZH524270 MPK524270:MPL524270 MFO524270:MFP524270 LVS524270:LVT524270 LLW524270:LLX524270 LCA524270:LCB524270 KSE524270:KSF524270 KII524270:KIJ524270 JYM524270:JYN524270 JOQ524270:JOR524270 JEU524270:JEV524270 IUY524270:IUZ524270 ILC524270:ILD524270 IBG524270:IBH524270 HRK524270:HRL524270 HHO524270:HHP524270 GXS524270:GXT524270 GNW524270:GNX524270 GEA524270:GEB524270 FUE524270:FUF524270 FKI524270:FKJ524270 FAM524270:FAN524270 EQQ524270:EQR524270 EGU524270:EGV524270 DWY524270:DWZ524270 DNC524270:DND524270 DDG524270:DDH524270 CTK524270:CTL524270 CJO524270:CJP524270 BZS524270:BZT524270 BPW524270:BPX524270 BGA524270:BGB524270 AWE524270:AWF524270 AMI524270:AMJ524270 ACM524270:ACN524270 SQ524270:SR524270 IU524270:IV524270 H524270 WVG458734:WVH458734 WLK458734:WLL458734 WBO458734:WBP458734 VRS458734:VRT458734 VHW458734:VHX458734 UYA458734:UYB458734 UOE458734:UOF458734 UEI458734:UEJ458734 TUM458734:TUN458734 TKQ458734:TKR458734 TAU458734:TAV458734 SQY458734:SQZ458734 SHC458734:SHD458734 RXG458734:RXH458734 RNK458734:RNL458734 RDO458734:RDP458734 QTS458734:QTT458734 QJW458734:QJX458734 QAA458734:QAB458734 PQE458734:PQF458734 PGI458734:PGJ458734 OWM458734:OWN458734 OMQ458734:OMR458734 OCU458734:OCV458734 NSY458734:NSZ458734 NJC458734:NJD458734 MZG458734:MZH458734 MPK458734:MPL458734 MFO458734:MFP458734 LVS458734:LVT458734 LLW458734:LLX458734 LCA458734:LCB458734 KSE458734:KSF458734 KII458734:KIJ458734 JYM458734:JYN458734 JOQ458734:JOR458734 JEU458734:JEV458734 IUY458734:IUZ458734 ILC458734:ILD458734 IBG458734:IBH458734 HRK458734:HRL458734 HHO458734:HHP458734 GXS458734:GXT458734 GNW458734:GNX458734 GEA458734:GEB458734 FUE458734:FUF458734 FKI458734:FKJ458734 FAM458734:FAN458734 EQQ458734:EQR458734 EGU458734:EGV458734 DWY458734:DWZ458734 DNC458734:DND458734 DDG458734:DDH458734 CTK458734:CTL458734 CJO458734:CJP458734 BZS458734:BZT458734 BPW458734:BPX458734 BGA458734:BGB458734 AWE458734:AWF458734 AMI458734:AMJ458734 ACM458734:ACN458734 SQ458734:SR458734 IU458734:IV458734 H458734 WVG393198:WVH393198 WLK393198:WLL393198 WBO393198:WBP393198 VRS393198:VRT393198 VHW393198:VHX393198 UYA393198:UYB393198 UOE393198:UOF393198 UEI393198:UEJ393198 TUM393198:TUN393198 TKQ393198:TKR393198 TAU393198:TAV393198 SQY393198:SQZ393198 SHC393198:SHD393198 RXG393198:RXH393198 RNK393198:RNL393198 RDO393198:RDP393198 QTS393198:QTT393198 QJW393198:QJX393198 QAA393198:QAB393198 PQE393198:PQF393198 PGI393198:PGJ393198 OWM393198:OWN393198 OMQ393198:OMR393198 OCU393198:OCV393198 NSY393198:NSZ393198 NJC393198:NJD393198 MZG393198:MZH393198 MPK393198:MPL393198 MFO393198:MFP393198 LVS393198:LVT393198 LLW393198:LLX393198 LCA393198:LCB393198 KSE393198:KSF393198 KII393198:KIJ393198 JYM393198:JYN393198 JOQ393198:JOR393198 JEU393198:JEV393198 IUY393198:IUZ393198 ILC393198:ILD393198 IBG393198:IBH393198 HRK393198:HRL393198 HHO393198:HHP393198 GXS393198:GXT393198 GNW393198:GNX393198 GEA393198:GEB393198 FUE393198:FUF393198 FKI393198:FKJ393198 FAM393198:FAN393198 EQQ393198:EQR393198 EGU393198:EGV393198 DWY393198:DWZ393198 DNC393198:DND393198 DDG393198:DDH393198 CTK393198:CTL393198 CJO393198:CJP393198 BZS393198:BZT393198 BPW393198:BPX393198 BGA393198:BGB393198 AWE393198:AWF393198 AMI393198:AMJ393198 ACM393198:ACN393198 SQ393198:SR393198 IU393198:IV393198 H393198 WVG327662:WVH327662 WLK327662:WLL327662 WBO327662:WBP327662 VRS327662:VRT327662 VHW327662:VHX327662 UYA327662:UYB327662 UOE327662:UOF327662 UEI327662:UEJ327662 TUM327662:TUN327662 TKQ327662:TKR327662 TAU327662:TAV327662 SQY327662:SQZ327662 SHC327662:SHD327662 RXG327662:RXH327662 RNK327662:RNL327662 RDO327662:RDP327662 QTS327662:QTT327662 QJW327662:QJX327662 QAA327662:QAB327662 PQE327662:PQF327662 PGI327662:PGJ327662 OWM327662:OWN327662 OMQ327662:OMR327662 OCU327662:OCV327662 NSY327662:NSZ327662 NJC327662:NJD327662 MZG327662:MZH327662 MPK327662:MPL327662 MFO327662:MFP327662 LVS327662:LVT327662 LLW327662:LLX327662 LCA327662:LCB327662 KSE327662:KSF327662 KII327662:KIJ327662 JYM327662:JYN327662 JOQ327662:JOR327662 JEU327662:JEV327662 IUY327662:IUZ327662 ILC327662:ILD327662 IBG327662:IBH327662 HRK327662:HRL327662 HHO327662:HHP327662 GXS327662:GXT327662 GNW327662:GNX327662 GEA327662:GEB327662 FUE327662:FUF327662 FKI327662:FKJ327662 FAM327662:FAN327662 EQQ327662:EQR327662 EGU327662:EGV327662 DWY327662:DWZ327662 DNC327662:DND327662 DDG327662:DDH327662 CTK327662:CTL327662 CJO327662:CJP327662 BZS327662:BZT327662 BPW327662:BPX327662 BGA327662:BGB327662 AWE327662:AWF327662 AMI327662:AMJ327662 ACM327662:ACN327662 SQ327662:SR327662 IU327662:IV327662 H327662 WVG262126:WVH262126 WLK262126:WLL262126 WBO262126:WBP262126 VRS262126:VRT262126 VHW262126:VHX262126 UYA262126:UYB262126 UOE262126:UOF262126 UEI262126:UEJ262126 TUM262126:TUN262126 TKQ262126:TKR262126 TAU262126:TAV262126 SQY262126:SQZ262126 SHC262126:SHD262126 RXG262126:RXH262126 RNK262126:RNL262126 RDO262126:RDP262126 QTS262126:QTT262126 QJW262126:QJX262126 QAA262126:QAB262126 PQE262126:PQF262126 PGI262126:PGJ262126 OWM262126:OWN262126 OMQ262126:OMR262126 OCU262126:OCV262126 NSY262126:NSZ262126 NJC262126:NJD262126 MZG262126:MZH262126 MPK262126:MPL262126 MFO262126:MFP262126 LVS262126:LVT262126 LLW262126:LLX262126 LCA262126:LCB262126 KSE262126:KSF262126 KII262126:KIJ262126 JYM262126:JYN262126 JOQ262126:JOR262126 JEU262126:JEV262126 IUY262126:IUZ262126 ILC262126:ILD262126 IBG262126:IBH262126 HRK262126:HRL262126 HHO262126:HHP262126 GXS262126:GXT262126 GNW262126:GNX262126 GEA262126:GEB262126 FUE262126:FUF262126 FKI262126:FKJ262126 FAM262126:FAN262126 EQQ262126:EQR262126 EGU262126:EGV262126 DWY262126:DWZ262126 DNC262126:DND262126 DDG262126:DDH262126 CTK262126:CTL262126 CJO262126:CJP262126 BZS262126:BZT262126 BPW262126:BPX262126 BGA262126:BGB262126 AWE262126:AWF262126 AMI262126:AMJ262126 ACM262126:ACN262126 SQ262126:SR262126 IU262126:IV262126 H262126 WVG196590:WVH196590 WLK196590:WLL196590 WBO196590:WBP196590 VRS196590:VRT196590 VHW196590:VHX196590 UYA196590:UYB196590 UOE196590:UOF196590 UEI196590:UEJ196590 TUM196590:TUN196590 TKQ196590:TKR196590 TAU196590:TAV196590 SQY196590:SQZ196590 SHC196590:SHD196590 RXG196590:RXH196590 RNK196590:RNL196590 RDO196590:RDP196590 QTS196590:QTT196590 QJW196590:QJX196590 QAA196590:QAB196590 PQE196590:PQF196590 PGI196590:PGJ196590 OWM196590:OWN196590 OMQ196590:OMR196590 OCU196590:OCV196590 NSY196590:NSZ196590 NJC196590:NJD196590 MZG196590:MZH196590 MPK196590:MPL196590 MFO196590:MFP196590 LVS196590:LVT196590 LLW196590:LLX196590 LCA196590:LCB196590 KSE196590:KSF196590 KII196590:KIJ196590 JYM196590:JYN196590 JOQ196590:JOR196590 JEU196590:JEV196590 IUY196590:IUZ196590 ILC196590:ILD196590 IBG196590:IBH196590 HRK196590:HRL196590 HHO196590:HHP196590 GXS196590:GXT196590 GNW196590:GNX196590 GEA196590:GEB196590 FUE196590:FUF196590 FKI196590:FKJ196590 FAM196590:FAN196590 EQQ196590:EQR196590 EGU196590:EGV196590 DWY196590:DWZ196590 DNC196590:DND196590 DDG196590:DDH196590 CTK196590:CTL196590 CJO196590:CJP196590 BZS196590:BZT196590 BPW196590:BPX196590 BGA196590:BGB196590 AWE196590:AWF196590 AMI196590:AMJ196590 ACM196590:ACN196590 SQ196590:SR196590 IU196590:IV196590 H196590 WVG131054:WVH131054 WLK131054:WLL131054 WBO131054:WBP131054 VRS131054:VRT131054 VHW131054:VHX131054 UYA131054:UYB131054 UOE131054:UOF131054 UEI131054:UEJ131054 TUM131054:TUN131054 TKQ131054:TKR131054 TAU131054:TAV131054 SQY131054:SQZ131054 SHC131054:SHD131054 RXG131054:RXH131054 RNK131054:RNL131054 RDO131054:RDP131054 QTS131054:QTT131054 QJW131054:QJX131054 QAA131054:QAB131054 PQE131054:PQF131054 PGI131054:PGJ131054 OWM131054:OWN131054 OMQ131054:OMR131054 OCU131054:OCV131054 NSY131054:NSZ131054 NJC131054:NJD131054 MZG131054:MZH131054 MPK131054:MPL131054 MFO131054:MFP131054 LVS131054:LVT131054 LLW131054:LLX131054 LCA131054:LCB131054 KSE131054:KSF131054 KII131054:KIJ131054 JYM131054:JYN131054 JOQ131054:JOR131054 JEU131054:JEV131054 IUY131054:IUZ131054 ILC131054:ILD131054 IBG131054:IBH131054 HRK131054:HRL131054 HHO131054:HHP131054 GXS131054:GXT131054 GNW131054:GNX131054 GEA131054:GEB131054 FUE131054:FUF131054 FKI131054:FKJ131054 FAM131054:FAN131054 EQQ131054:EQR131054 EGU131054:EGV131054 DWY131054:DWZ131054 DNC131054:DND131054 DDG131054:DDH131054 CTK131054:CTL131054 CJO131054:CJP131054 BZS131054:BZT131054 BPW131054:BPX131054 BGA131054:BGB131054 AWE131054:AWF131054 AMI131054:AMJ131054 ACM131054:ACN131054 SQ131054:SR131054 IU131054:IV131054 H131054 WVG65518:WVH65518 WLK65518:WLL65518 WBO65518:WBP65518 VRS65518:VRT65518 VHW65518:VHX65518 UYA65518:UYB65518 UOE65518:UOF65518 UEI65518:UEJ65518 TUM65518:TUN65518 TKQ65518:TKR65518 TAU65518:TAV65518 SQY65518:SQZ65518 SHC65518:SHD65518 RXG65518:RXH65518 RNK65518:RNL65518 RDO65518:RDP65518 QTS65518:QTT65518 QJW65518:QJX65518 QAA65518:QAB65518 PQE65518:PQF65518 PGI65518:PGJ65518 OWM65518:OWN65518 OMQ65518:OMR65518 OCU65518:OCV65518 NSY65518:NSZ65518 NJC65518:NJD65518 MZG65518:MZH65518 MPK65518:MPL65518 MFO65518:MFP65518 LVS65518:LVT65518 LLW65518:LLX65518 LCA65518:LCB65518 KSE65518:KSF65518 KII65518:KIJ65518 JYM65518:JYN65518 JOQ65518:JOR65518 JEU65518:JEV65518 IUY65518:IUZ65518 ILC65518:ILD65518 IBG65518:IBH65518 HRK65518:HRL65518 HHO65518:HHP65518 GXS65518:GXT65518 GNW65518:GNX65518 GEA65518:GEB65518 FUE65518:FUF65518 FKI65518:FKJ65518 FAM65518:FAN65518 EQQ65518:EQR65518 EGU65518:EGV65518 DWY65518:DWZ65518 DNC65518:DND65518 DDG65518:DDH65518 CTK65518:CTL65518 CJO65518:CJP65518 BZS65518:BZT65518 BPW65518:BPX65518 BGA65518:BGB65518 AWE65518:AWF65518 AMI65518:AMJ65518 ACM65518:ACN65518 SQ65518:SR65518 IU65518:IV65518 H65518 WVG6:WVH6 WLK6:WLL6 WBO6:WBP6 VRS6:VRT6 VHW6:VHX6 UYA6:UYB6 UOE6:UOF6 UEI6:UEJ6 TUM6:TUN6 TKQ6:TKR6 TAU6:TAV6 SQY6:SQZ6 SHC6:SHD6 RXG6:RXH6 RNK6:RNL6 RDO6:RDP6 QTS6:QTT6 QJW6:QJX6 QAA6:QAB6 PQE6:PQF6 PGI6:PGJ6 OWM6:OWN6 OMQ6:OMR6 OCU6:OCV6 NSY6:NSZ6 NJC6:NJD6 MZG6:MZH6 MPK6:MPL6 MFO6:MFP6 LVS6:LVT6 LLW6:LLX6 LCA6:LCB6 KSE6:KSF6 KII6:KIJ6 JYM6:JYN6 JOQ6:JOR6 JEU6:JEV6 IUY6:IUZ6 ILC6:ILD6 IBG6:IBH6 HRK6:HRL6 HHO6:HHP6 GXS6:GXT6 GNW6:GNX6 GEA6:GEB6 FUE6:FUF6 FKI6:FKJ6 FAM6:FAN6 EQQ6:EQR6 EGU6:EGV6 DWY6:DWZ6 DNC6:DND6 DDG6:DDH6 CTK6:CTL6 CJO6:CJP6 BZS6:BZT6 BPW6:BPX6 BGA6:BGB6 AWE6:AWF6 AMI6:AMJ6 ACM6:ACN6 SQ6:SR6">
      <formula1>#REF!</formula1>
    </dataValidation>
    <dataValidation type="list" allowBlank="1" showInputMessage="1" showErrorMessage="1" promptTitle="OBLIGATORIO" prompt="Indique tipo de obra" sqref="IR6:IS6 WVD983022:WVE983022 WLH983022:WLI983022 WBL983022:WBM983022 VRP983022:VRQ983022 VHT983022:VHU983022 UXX983022:UXY983022 UOB983022:UOC983022 UEF983022:UEG983022 TUJ983022:TUK983022 TKN983022:TKO983022 TAR983022:TAS983022 SQV983022:SQW983022 SGZ983022:SHA983022 RXD983022:RXE983022 RNH983022:RNI983022 RDL983022:RDM983022 QTP983022:QTQ983022 QJT983022:QJU983022 PZX983022:PZY983022 PQB983022:PQC983022 PGF983022:PGG983022 OWJ983022:OWK983022 OMN983022:OMO983022 OCR983022:OCS983022 NSV983022:NSW983022 NIZ983022:NJA983022 MZD983022:MZE983022 MPH983022:MPI983022 MFL983022:MFM983022 LVP983022:LVQ983022 LLT983022:LLU983022 LBX983022:LBY983022 KSB983022:KSC983022 KIF983022:KIG983022 JYJ983022:JYK983022 JON983022:JOO983022 JER983022:JES983022 IUV983022:IUW983022 IKZ983022:ILA983022 IBD983022:IBE983022 HRH983022:HRI983022 HHL983022:HHM983022 GXP983022:GXQ983022 GNT983022:GNU983022 GDX983022:GDY983022 FUB983022:FUC983022 FKF983022:FKG983022 FAJ983022:FAK983022 EQN983022:EQO983022 EGR983022:EGS983022 DWV983022:DWW983022 DMZ983022:DNA983022 DDD983022:DDE983022 CTH983022:CTI983022 CJL983022:CJM983022 BZP983022:BZQ983022 BPT983022:BPU983022 BFX983022:BFY983022 AWB983022:AWC983022 AMF983022:AMG983022 ACJ983022:ACK983022 SN983022:SO983022 IR983022:IS983022 E983022:F983022 WVD917486:WVE917486 WLH917486:WLI917486 WBL917486:WBM917486 VRP917486:VRQ917486 VHT917486:VHU917486 UXX917486:UXY917486 UOB917486:UOC917486 UEF917486:UEG917486 TUJ917486:TUK917486 TKN917486:TKO917486 TAR917486:TAS917486 SQV917486:SQW917486 SGZ917486:SHA917486 RXD917486:RXE917486 RNH917486:RNI917486 RDL917486:RDM917486 QTP917486:QTQ917486 QJT917486:QJU917486 PZX917486:PZY917486 PQB917486:PQC917486 PGF917486:PGG917486 OWJ917486:OWK917486 OMN917486:OMO917486 OCR917486:OCS917486 NSV917486:NSW917486 NIZ917486:NJA917486 MZD917486:MZE917486 MPH917486:MPI917486 MFL917486:MFM917486 LVP917486:LVQ917486 LLT917486:LLU917486 LBX917486:LBY917486 KSB917486:KSC917486 KIF917486:KIG917486 JYJ917486:JYK917486 JON917486:JOO917486 JER917486:JES917486 IUV917486:IUW917486 IKZ917486:ILA917486 IBD917486:IBE917486 HRH917486:HRI917486 HHL917486:HHM917486 GXP917486:GXQ917486 GNT917486:GNU917486 GDX917486:GDY917486 FUB917486:FUC917486 FKF917486:FKG917486 FAJ917486:FAK917486 EQN917486:EQO917486 EGR917486:EGS917486 DWV917486:DWW917486 DMZ917486:DNA917486 DDD917486:DDE917486 CTH917486:CTI917486 CJL917486:CJM917486 BZP917486:BZQ917486 BPT917486:BPU917486 BFX917486:BFY917486 AWB917486:AWC917486 AMF917486:AMG917486 ACJ917486:ACK917486 SN917486:SO917486 IR917486:IS917486 E917486:F917486 WVD851950:WVE851950 WLH851950:WLI851950 WBL851950:WBM851950 VRP851950:VRQ851950 VHT851950:VHU851950 UXX851950:UXY851950 UOB851950:UOC851950 UEF851950:UEG851950 TUJ851950:TUK851950 TKN851950:TKO851950 TAR851950:TAS851950 SQV851950:SQW851950 SGZ851950:SHA851950 RXD851950:RXE851950 RNH851950:RNI851950 RDL851950:RDM851950 QTP851950:QTQ851950 QJT851950:QJU851950 PZX851950:PZY851950 PQB851950:PQC851950 PGF851950:PGG851950 OWJ851950:OWK851950 OMN851950:OMO851950 OCR851950:OCS851950 NSV851950:NSW851950 NIZ851950:NJA851950 MZD851950:MZE851950 MPH851950:MPI851950 MFL851950:MFM851950 LVP851950:LVQ851950 LLT851950:LLU851950 LBX851950:LBY851950 KSB851950:KSC851950 KIF851950:KIG851950 JYJ851950:JYK851950 JON851950:JOO851950 JER851950:JES851950 IUV851950:IUW851950 IKZ851950:ILA851950 IBD851950:IBE851950 HRH851950:HRI851950 HHL851950:HHM851950 GXP851950:GXQ851950 GNT851950:GNU851950 GDX851950:GDY851950 FUB851950:FUC851950 FKF851950:FKG851950 FAJ851950:FAK851950 EQN851950:EQO851950 EGR851950:EGS851950 DWV851950:DWW851950 DMZ851950:DNA851950 DDD851950:DDE851950 CTH851950:CTI851950 CJL851950:CJM851950 BZP851950:BZQ851950 BPT851950:BPU851950 BFX851950:BFY851950 AWB851950:AWC851950 AMF851950:AMG851950 ACJ851950:ACK851950 SN851950:SO851950 IR851950:IS851950 E851950:F851950 WVD786414:WVE786414 WLH786414:WLI786414 WBL786414:WBM786414 VRP786414:VRQ786414 VHT786414:VHU786414 UXX786414:UXY786414 UOB786414:UOC786414 UEF786414:UEG786414 TUJ786414:TUK786414 TKN786414:TKO786414 TAR786414:TAS786414 SQV786414:SQW786414 SGZ786414:SHA786414 RXD786414:RXE786414 RNH786414:RNI786414 RDL786414:RDM786414 QTP786414:QTQ786414 QJT786414:QJU786414 PZX786414:PZY786414 PQB786414:PQC786414 PGF786414:PGG786414 OWJ786414:OWK786414 OMN786414:OMO786414 OCR786414:OCS786414 NSV786414:NSW786414 NIZ786414:NJA786414 MZD786414:MZE786414 MPH786414:MPI786414 MFL786414:MFM786414 LVP786414:LVQ786414 LLT786414:LLU786414 LBX786414:LBY786414 KSB786414:KSC786414 KIF786414:KIG786414 JYJ786414:JYK786414 JON786414:JOO786414 JER786414:JES786414 IUV786414:IUW786414 IKZ786414:ILA786414 IBD786414:IBE786414 HRH786414:HRI786414 HHL786414:HHM786414 GXP786414:GXQ786414 GNT786414:GNU786414 GDX786414:GDY786414 FUB786414:FUC786414 FKF786414:FKG786414 FAJ786414:FAK786414 EQN786414:EQO786414 EGR786414:EGS786414 DWV786414:DWW786414 DMZ786414:DNA786414 DDD786414:DDE786414 CTH786414:CTI786414 CJL786414:CJM786414 BZP786414:BZQ786414 BPT786414:BPU786414 BFX786414:BFY786414 AWB786414:AWC786414 AMF786414:AMG786414 ACJ786414:ACK786414 SN786414:SO786414 IR786414:IS786414 E786414:F786414 WVD720878:WVE720878 WLH720878:WLI720878 WBL720878:WBM720878 VRP720878:VRQ720878 VHT720878:VHU720878 UXX720878:UXY720878 UOB720878:UOC720878 UEF720878:UEG720878 TUJ720878:TUK720878 TKN720878:TKO720878 TAR720878:TAS720878 SQV720878:SQW720878 SGZ720878:SHA720878 RXD720878:RXE720878 RNH720878:RNI720878 RDL720878:RDM720878 QTP720878:QTQ720878 QJT720878:QJU720878 PZX720878:PZY720878 PQB720878:PQC720878 PGF720878:PGG720878 OWJ720878:OWK720878 OMN720878:OMO720878 OCR720878:OCS720878 NSV720878:NSW720878 NIZ720878:NJA720878 MZD720878:MZE720878 MPH720878:MPI720878 MFL720878:MFM720878 LVP720878:LVQ720878 LLT720878:LLU720878 LBX720878:LBY720878 KSB720878:KSC720878 KIF720878:KIG720878 JYJ720878:JYK720878 JON720878:JOO720878 JER720878:JES720878 IUV720878:IUW720878 IKZ720878:ILA720878 IBD720878:IBE720878 HRH720878:HRI720878 HHL720878:HHM720878 GXP720878:GXQ720878 GNT720878:GNU720878 GDX720878:GDY720878 FUB720878:FUC720878 FKF720878:FKG720878 FAJ720878:FAK720878 EQN720878:EQO720878 EGR720878:EGS720878 DWV720878:DWW720878 DMZ720878:DNA720878 DDD720878:DDE720878 CTH720878:CTI720878 CJL720878:CJM720878 BZP720878:BZQ720878 BPT720878:BPU720878 BFX720878:BFY720878 AWB720878:AWC720878 AMF720878:AMG720878 ACJ720878:ACK720878 SN720878:SO720878 IR720878:IS720878 E720878:F720878 WVD655342:WVE655342 WLH655342:WLI655342 WBL655342:WBM655342 VRP655342:VRQ655342 VHT655342:VHU655342 UXX655342:UXY655342 UOB655342:UOC655342 UEF655342:UEG655342 TUJ655342:TUK655342 TKN655342:TKO655342 TAR655342:TAS655342 SQV655342:SQW655342 SGZ655342:SHA655342 RXD655342:RXE655342 RNH655342:RNI655342 RDL655342:RDM655342 QTP655342:QTQ655342 QJT655342:QJU655342 PZX655342:PZY655342 PQB655342:PQC655342 PGF655342:PGG655342 OWJ655342:OWK655342 OMN655342:OMO655342 OCR655342:OCS655342 NSV655342:NSW655342 NIZ655342:NJA655342 MZD655342:MZE655342 MPH655342:MPI655342 MFL655342:MFM655342 LVP655342:LVQ655342 LLT655342:LLU655342 LBX655342:LBY655342 KSB655342:KSC655342 KIF655342:KIG655342 JYJ655342:JYK655342 JON655342:JOO655342 JER655342:JES655342 IUV655342:IUW655342 IKZ655342:ILA655342 IBD655342:IBE655342 HRH655342:HRI655342 HHL655342:HHM655342 GXP655342:GXQ655342 GNT655342:GNU655342 GDX655342:GDY655342 FUB655342:FUC655342 FKF655342:FKG655342 FAJ655342:FAK655342 EQN655342:EQO655342 EGR655342:EGS655342 DWV655342:DWW655342 DMZ655342:DNA655342 DDD655342:DDE655342 CTH655342:CTI655342 CJL655342:CJM655342 BZP655342:BZQ655342 BPT655342:BPU655342 BFX655342:BFY655342 AWB655342:AWC655342 AMF655342:AMG655342 ACJ655342:ACK655342 SN655342:SO655342 IR655342:IS655342 E655342:F655342 WVD589806:WVE589806 WLH589806:WLI589806 WBL589806:WBM589806 VRP589806:VRQ589806 VHT589806:VHU589806 UXX589806:UXY589806 UOB589806:UOC589806 UEF589806:UEG589806 TUJ589806:TUK589806 TKN589806:TKO589806 TAR589806:TAS589806 SQV589806:SQW589806 SGZ589806:SHA589806 RXD589806:RXE589806 RNH589806:RNI589806 RDL589806:RDM589806 QTP589806:QTQ589806 QJT589806:QJU589806 PZX589806:PZY589806 PQB589806:PQC589806 PGF589806:PGG589806 OWJ589806:OWK589806 OMN589806:OMO589806 OCR589806:OCS589806 NSV589806:NSW589806 NIZ589806:NJA589806 MZD589806:MZE589806 MPH589806:MPI589806 MFL589806:MFM589806 LVP589806:LVQ589806 LLT589806:LLU589806 LBX589806:LBY589806 KSB589806:KSC589806 KIF589806:KIG589806 JYJ589806:JYK589806 JON589806:JOO589806 JER589806:JES589806 IUV589806:IUW589806 IKZ589806:ILA589806 IBD589806:IBE589806 HRH589806:HRI589806 HHL589806:HHM589806 GXP589806:GXQ589806 GNT589806:GNU589806 GDX589806:GDY589806 FUB589806:FUC589806 FKF589806:FKG589806 FAJ589806:FAK589806 EQN589806:EQO589806 EGR589806:EGS589806 DWV589806:DWW589806 DMZ589806:DNA589806 DDD589806:DDE589806 CTH589806:CTI589806 CJL589806:CJM589806 BZP589806:BZQ589806 BPT589806:BPU589806 BFX589806:BFY589806 AWB589806:AWC589806 AMF589806:AMG589806 ACJ589806:ACK589806 SN589806:SO589806 IR589806:IS589806 E589806:F589806 WVD524270:WVE524270 WLH524270:WLI524270 WBL524270:WBM524270 VRP524270:VRQ524270 VHT524270:VHU524270 UXX524270:UXY524270 UOB524270:UOC524270 UEF524270:UEG524270 TUJ524270:TUK524270 TKN524270:TKO524270 TAR524270:TAS524270 SQV524270:SQW524270 SGZ524270:SHA524270 RXD524270:RXE524270 RNH524270:RNI524270 RDL524270:RDM524270 QTP524270:QTQ524270 QJT524270:QJU524270 PZX524270:PZY524270 PQB524270:PQC524270 PGF524270:PGG524270 OWJ524270:OWK524270 OMN524270:OMO524270 OCR524270:OCS524270 NSV524270:NSW524270 NIZ524270:NJA524270 MZD524270:MZE524270 MPH524270:MPI524270 MFL524270:MFM524270 LVP524270:LVQ524270 LLT524270:LLU524270 LBX524270:LBY524270 KSB524270:KSC524270 KIF524270:KIG524270 JYJ524270:JYK524270 JON524270:JOO524270 JER524270:JES524270 IUV524270:IUW524270 IKZ524270:ILA524270 IBD524270:IBE524270 HRH524270:HRI524270 HHL524270:HHM524270 GXP524270:GXQ524270 GNT524270:GNU524270 GDX524270:GDY524270 FUB524270:FUC524270 FKF524270:FKG524270 FAJ524270:FAK524270 EQN524270:EQO524270 EGR524270:EGS524270 DWV524270:DWW524270 DMZ524270:DNA524270 DDD524270:DDE524270 CTH524270:CTI524270 CJL524270:CJM524270 BZP524270:BZQ524270 BPT524270:BPU524270 BFX524270:BFY524270 AWB524270:AWC524270 AMF524270:AMG524270 ACJ524270:ACK524270 SN524270:SO524270 IR524270:IS524270 E524270:F524270 WVD458734:WVE458734 WLH458734:WLI458734 WBL458734:WBM458734 VRP458734:VRQ458734 VHT458734:VHU458734 UXX458734:UXY458734 UOB458734:UOC458734 UEF458734:UEG458734 TUJ458734:TUK458734 TKN458734:TKO458734 TAR458734:TAS458734 SQV458734:SQW458734 SGZ458734:SHA458734 RXD458734:RXE458734 RNH458734:RNI458734 RDL458734:RDM458734 QTP458734:QTQ458734 QJT458734:QJU458734 PZX458734:PZY458734 PQB458734:PQC458734 PGF458734:PGG458734 OWJ458734:OWK458734 OMN458734:OMO458734 OCR458734:OCS458734 NSV458734:NSW458734 NIZ458734:NJA458734 MZD458734:MZE458734 MPH458734:MPI458734 MFL458734:MFM458734 LVP458734:LVQ458734 LLT458734:LLU458734 LBX458734:LBY458734 KSB458734:KSC458734 KIF458734:KIG458734 JYJ458734:JYK458734 JON458734:JOO458734 JER458734:JES458734 IUV458734:IUW458734 IKZ458734:ILA458734 IBD458734:IBE458734 HRH458734:HRI458734 HHL458734:HHM458734 GXP458734:GXQ458734 GNT458734:GNU458734 GDX458734:GDY458734 FUB458734:FUC458734 FKF458734:FKG458734 FAJ458734:FAK458734 EQN458734:EQO458734 EGR458734:EGS458734 DWV458734:DWW458734 DMZ458734:DNA458734 DDD458734:DDE458734 CTH458734:CTI458734 CJL458734:CJM458734 BZP458734:BZQ458734 BPT458734:BPU458734 BFX458734:BFY458734 AWB458734:AWC458734 AMF458734:AMG458734 ACJ458734:ACK458734 SN458734:SO458734 IR458734:IS458734 E458734:F458734 WVD393198:WVE393198 WLH393198:WLI393198 WBL393198:WBM393198 VRP393198:VRQ393198 VHT393198:VHU393198 UXX393198:UXY393198 UOB393198:UOC393198 UEF393198:UEG393198 TUJ393198:TUK393198 TKN393198:TKO393198 TAR393198:TAS393198 SQV393198:SQW393198 SGZ393198:SHA393198 RXD393198:RXE393198 RNH393198:RNI393198 RDL393198:RDM393198 QTP393198:QTQ393198 QJT393198:QJU393198 PZX393198:PZY393198 PQB393198:PQC393198 PGF393198:PGG393198 OWJ393198:OWK393198 OMN393198:OMO393198 OCR393198:OCS393198 NSV393198:NSW393198 NIZ393198:NJA393198 MZD393198:MZE393198 MPH393198:MPI393198 MFL393198:MFM393198 LVP393198:LVQ393198 LLT393198:LLU393198 LBX393198:LBY393198 KSB393198:KSC393198 KIF393198:KIG393198 JYJ393198:JYK393198 JON393198:JOO393198 JER393198:JES393198 IUV393198:IUW393198 IKZ393198:ILA393198 IBD393198:IBE393198 HRH393198:HRI393198 HHL393198:HHM393198 GXP393198:GXQ393198 GNT393198:GNU393198 GDX393198:GDY393198 FUB393198:FUC393198 FKF393198:FKG393198 FAJ393198:FAK393198 EQN393198:EQO393198 EGR393198:EGS393198 DWV393198:DWW393198 DMZ393198:DNA393198 DDD393198:DDE393198 CTH393198:CTI393198 CJL393198:CJM393198 BZP393198:BZQ393198 BPT393198:BPU393198 BFX393198:BFY393198 AWB393198:AWC393198 AMF393198:AMG393198 ACJ393198:ACK393198 SN393198:SO393198 IR393198:IS393198 E393198:F393198 WVD327662:WVE327662 WLH327662:WLI327662 WBL327662:WBM327662 VRP327662:VRQ327662 VHT327662:VHU327662 UXX327662:UXY327662 UOB327662:UOC327662 UEF327662:UEG327662 TUJ327662:TUK327662 TKN327662:TKO327662 TAR327662:TAS327662 SQV327662:SQW327662 SGZ327662:SHA327662 RXD327662:RXE327662 RNH327662:RNI327662 RDL327662:RDM327662 QTP327662:QTQ327662 QJT327662:QJU327662 PZX327662:PZY327662 PQB327662:PQC327662 PGF327662:PGG327662 OWJ327662:OWK327662 OMN327662:OMO327662 OCR327662:OCS327662 NSV327662:NSW327662 NIZ327662:NJA327662 MZD327662:MZE327662 MPH327662:MPI327662 MFL327662:MFM327662 LVP327662:LVQ327662 LLT327662:LLU327662 LBX327662:LBY327662 KSB327662:KSC327662 KIF327662:KIG327662 JYJ327662:JYK327662 JON327662:JOO327662 JER327662:JES327662 IUV327662:IUW327662 IKZ327662:ILA327662 IBD327662:IBE327662 HRH327662:HRI327662 HHL327662:HHM327662 GXP327662:GXQ327662 GNT327662:GNU327662 GDX327662:GDY327662 FUB327662:FUC327662 FKF327662:FKG327662 FAJ327662:FAK327662 EQN327662:EQO327662 EGR327662:EGS327662 DWV327662:DWW327662 DMZ327662:DNA327662 DDD327662:DDE327662 CTH327662:CTI327662 CJL327662:CJM327662 BZP327662:BZQ327662 BPT327662:BPU327662 BFX327662:BFY327662 AWB327662:AWC327662 AMF327662:AMG327662 ACJ327662:ACK327662 SN327662:SO327662 IR327662:IS327662 E327662:F327662 WVD262126:WVE262126 WLH262126:WLI262126 WBL262126:WBM262126 VRP262126:VRQ262126 VHT262126:VHU262126 UXX262126:UXY262126 UOB262126:UOC262126 UEF262126:UEG262126 TUJ262126:TUK262126 TKN262126:TKO262126 TAR262126:TAS262126 SQV262126:SQW262126 SGZ262126:SHA262126 RXD262126:RXE262126 RNH262126:RNI262126 RDL262126:RDM262126 QTP262126:QTQ262126 QJT262126:QJU262126 PZX262126:PZY262126 PQB262126:PQC262126 PGF262126:PGG262126 OWJ262126:OWK262126 OMN262126:OMO262126 OCR262126:OCS262126 NSV262126:NSW262126 NIZ262126:NJA262126 MZD262126:MZE262126 MPH262126:MPI262126 MFL262126:MFM262126 LVP262126:LVQ262126 LLT262126:LLU262126 LBX262126:LBY262126 KSB262126:KSC262126 KIF262126:KIG262126 JYJ262126:JYK262126 JON262126:JOO262126 JER262126:JES262126 IUV262126:IUW262126 IKZ262126:ILA262126 IBD262126:IBE262126 HRH262126:HRI262126 HHL262126:HHM262126 GXP262126:GXQ262126 GNT262126:GNU262126 GDX262126:GDY262126 FUB262126:FUC262126 FKF262126:FKG262126 FAJ262126:FAK262126 EQN262126:EQO262126 EGR262126:EGS262126 DWV262126:DWW262126 DMZ262126:DNA262126 DDD262126:DDE262126 CTH262126:CTI262126 CJL262126:CJM262126 BZP262126:BZQ262126 BPT262126:BPU262126 BFX262126:BFY262126 AWB262126:AWC262126 AMF262126:AMG262126 ACJ262126:ACK262126 SN262126:SO262126 IR262126:IS262126 E262126:F262126 WVD196590:WVE196590 WLH196590:WLI196590 WBL196590:WBM196590 VRP196590:VRQ196590 VHT196590:VHU196590 UXX196590:UXY196590 UOB196590:UOC196590 UEF196590:UEG196590 TUJ196590:TUK196590 TKN196590:TKO196590 TAR196590:TAS196590 SQV196590:SQW196590 SGZ196590:SHA196590 RXD196590:RXE196590 RNH196590:RNI196590 RDL196590:RDM196590 QTP196590:QTQ196590 QJT196590:QJU196590 PZX196590:PZY196590 PQB196590:PQC196590 PGF196590:PGG196590 OWJ196590:OWK196590 OMN196590:OMO196590 OCR196590:OCS196590 NSV196590:NSW196590 NIZ196590:NJA196590 MZD196590:MZE196590 MPH196590:MPI196590 MFL196590:MFM196590 LVP196590:LVQ196590 LLT196590:LLU196590 LBX196590:LBY196590 KSB196590:KSC196590 KIF196590:KIG196590 JYJ196590:JYK196590 JON196590:JOO196590 JER196590:JES196590 IUV196590:IUW196590 IKZ196590:ILA196590 IBD196590:IBE196590 HRH196590:HRI196590 HHL196590:HHM196590 GXP196590:GXQ196590 GNT196590:GNU196590 GDX196590:GDY196590 FUB196590:FUC196590 FKF196590:FKG196590 FAJ196590:FAK196590 EQN196590:EQO196590 EGR196590:EGS196590 DWV196590:DWW196590 DMZ196590:DNA196590 DDD196590:DDE196590 CTH196590:CTI196590 CJL196590:CJM196590 BZP196590:BZQ196590 BPT196590:BPU196590 BFX196590:BFY196590 AWB196590:AWC196590 AMF196590:AMG196590 ACJ196590:ACK196590 SN196590:SO196590 IR196590:IS196590 E196590:F196590 WVD131054:WVE131054 WLH131054:WLI131054 WBL131054:WBM131054 VRP131054:VRQ131054 VHT131054:VHU131054 UXX131054:UXY131054 UOB131054:UOC131054 UEF131054:UEG131054 TUJ131054:TUK131054 TKN131054:TKO131054 TAR131054:TAS131054 SQV131054:SQW131054 SGZ131054:SHA131054 RXD131054:RXE131054 RNH131054:RNI131054 RDL131054:RDM131054 QTP131054:QTQ131054 QJT131054:QJU131054 PZX131054:PZY131054 PQB131054:PQC131054 PGF131054:PGG131054 OWJ131054:OWK131054 OMN131054:OMO131054 OCR131054:OCS131054 NSV131054:NSW131054 NIZ131054:NJA131054 MZD131054:MZE131054 MPH131054:MPI131054 MFL131054:MFM131054 LVP131054:LVQ131054 LLT131054:LLU131054 LBX131054:LBY131054 KSB131054:KSC131054 KIF131054:KIG131054 JYJ131054:JYK131054 JON131054:JOO131054 JER131054:JES131054 IUV131054:IUW131054 IKZ131054:ILA131054 IBD131054:IBE131054 HRH131054:HRI131054 HHL131054:HHM131054 GXP131054:GXQ131054 GNT131054:GNU131054 GDX131054:GDY131054 FUB131054:FUC131054 FKF131054:FKG131054 FAJ131054:FAK131054 EQN131054:EQO131054 EGR131054:EGS131054 DWV131054:DWW131054 DMZ131054:DNA131054 DDD131054:DDE131054 CTH131054:CTI131054 CJL131054:CJM131054 BZP131054:BZQ131054 BPT131054:BPU131054 BFX131054:BFY131054 AWB131054:AWC131054 AMF131054:AMG131054 ACJ131054:ACK131054 SN131054:SO131054 IR131054:IS131054 E131054:F131054 WVD65518:WVE65518 WLH65518:WLI65518 WBL65518:WBM65518 VRP65518:VRQ65518 VHT65518:VHU65518 UXX65518:UXY65518 UOB65518:UOC65518 UEF65518:UEG65518 TUJ65518:TUK65518 TKN65518:TKO65518 TAR65518:TAS65518 SQV65518:SQW65518 SGZ65518:SHA65518 RXD65518:RXE65518 RNH65518:RNI65518 RDL65518:RDM65518 QTP65518:QTQ65518 QJT65518:QJU65518 PZX65518:PZY65518 PQB65518:PQC65518 PGF65518:PGG65518 OWJ65518:OWK65518 OMN65518:OMO65518 OCR65518:OCS65518 NSV65518:NSW65518 NIZ65518:NJA65518 MZD65518:MZE65518 MPH65518:MPI65518 MFL65518:MFM65518 LVP65518:LVQ65518 LLT65518:LLU65518 LBX65518:LBY65518 KSB65518:KSC65518 KIF65518:KIG65518 JYJ65518:JYK65518 JON65518:JOO65518 JER65518:JES65518 IUV65518:IUW65518 IKZ65518:ILA65518 IBD65518:IBE65518 HRH65518:HRI65518 HHL65518:HHM65518 GXP65518:GXQ65518 GNT65518:GNU65518 GDX65518:GDY65518 FUB65518:FUC65518 FKF65518:FKG65518 FAJ65518:FAK65518 EQN65518:EQO65518 EGR65518:EGS65518 DWV65518:DWW65518 DMZ65518:DNA65518 DDD65518:DDE65518 CTH65518:CTI65518 CJL65518:CJM65518 BZP65518:BZQ65518 BPT65518:BPU65518 BFX65518:BFY65518 AWB65518:AWC65518 AMF65518:AMG65518 ACJ65518:ACK65518 SN65518:SO65518 IR65518:IS65518 E65518:F65518 WVD6:WVE6 WLH6:WLI6 WBL6:WBM6 VRP6:VRQ6 VHT6:VHU6 UXX6:UXY6 UOB6:UOC6 UEF6:UEG6 TUJ6:TUK6 TKN6:TKO6 TAR6:TAS6 SQV6:SQW6 SGZ6:SHA6 RXD6:RXE6 RNH6:RNI6 RDL6:RDM6 QTP6:QTQ6 QJT6:QJU6 PZX6:PZY6 PQB6:PQC6 PGF6:PGG6 OWJ6:OWK6 OMN6:OMO6 OCR6:OCS6 NSV6:NSW6 NIZ6:NJA6 MZD6:MZE6 MPH6:MPI6 MFL6:MFM6 LVP6:LVQ6 LLT6:LLU6 LBX6:LBY6 KSB6:KSC6 KIF6:KIG6 JYJ6:JYK6 JON6:JOO6 JER6:JES6 IUV6:IUW6 IKZ6:ILA6 IBD6:IBE6 HRH6:HRI6 HHL6:HHM6 GXP6:GXQ6 GNT6:GNU6 GDX6:GDY6 FUB6:FUC6 FKF6:FKG6 FAJ6:FAK6 EQN6:EQO6 EGR6:EGS6 DWV6:DWW6 DMZ6:DNA6 DDD6:DDE6 CTH6:CTI6 CJL6:CJM6 BZP6:BZQ6 BPT6:BPU6 BFX6:BFY6 AWB6:AWC6 AMF6:AMG6 ACJ6:ACK6 SN6:SO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sqref="H18:J18 H20:J57 H65:J70 H73:J82 H85:J102">
      <formula1>"Contrato laboral (estructura fija), Contrato laboral (nueva contratación), Contrato mercantil, Contrato en prácticas"</formula1>
    </dataValidation>
    <dataValidation type="list" allowBlank="1" showInputMessage="1" showErrorMessage="1" sqref="K18 K20:K57 K65:K70 K73:K82 K85:K102">
      <formula1>"MUJER, HOMBRE"</formula1>
    </dataValidation>
  </dataValidations>
  <pageMargins left="0.70866141732283472" right="0.59055118110236227" top="0.74803149606299213" bottom="0.74803149606299213"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WVH983049:WVJ983061 WLL983049:WLN983061 WBP983049:WBR983061 VRT983049:VRV983061 VHX983049:VHZ983061 UYB983049:UYD983061 UOF983049:UOH983061 UEJ983049:UEL983061 TUN983049:TUP983061 TKR983049:TKT983061 TAV983049:TAX983061 SQZ983049:SRB983061 SHD983049:SHF983061 RXH983049:RXJ983061 RNL983049:RNN983061 RDP983049:RDR983061 QTT983049:QTV983061 QJX983049:QJZ983061 QAB983049:QAD983061 PQF983049:PQH983061 PGJ983049:PGL983061 OWN983049:OWP983061 OMR983049:OMT983061 OCV983049:OCX983061 NSZ983049:NTB983061 NJD983049:NJF983061 MZH983049:MZJ983061 MPL983049:MPN983061 MFP983049:MFR983061 LVT983049:LVV983061 LLX983049:LLZ983061 LCB983049:LCD983061 KSF983049:KSH983061 KIJ983049:KIL983061 JYN983049:JYP983061 JOR983049:JOT983061 JEV983049:JEX983061 IUZ983049:IVB983061 ILD983049:ILF983061 IBH983049:IBJ983061 HRL983049:HRN983061 HHP983049:HHR983061 GXT983049:GXV983061 GNX983049:GNZ983061 GEB983049:GED983061 FUF983049:FUH983061 FKJ983049:FKL983061 FAN983049:FAP983061 EQR983049:EQT983061 EGV983049:EGX983061 DWZ983049:DXB983061 DND983049:DNF983061 DDH983049:DDJ983061 CTL983049:CTN983061 CJP983049:CJR983061 BZT983049:BZV983061 BPX983049:BPZ983061 BGB983049:BGD983061 AWF983049:AWH983061 AMJ983049:AML983061 ACN983049:ACP983061 SR983049:ST983061 IV983049:IX983061 H983049:J983061 WVH917513:WVJ917525 WLL917513:WLN917525 WBP917513:WBR917525 VRT917513:VRV917525 VHX917513:VHZ917525 UYB917513:UYD917525 UOF917513:UOH917525 UEJ917513:UEL917525 TUN917513:TUP917525 TKR917513:TKT917525 TAV917513:TAX917525 SQZ917513:SRB917525 SHD917513:SHF917525 RXH917513:RXJ917525 RNL917513:RNN917525 RDP917513:RDR917525 QTT917513:QTV917525 QJX917513:QJZ917525 QAB917513:QAD917525 PQF917513:PQH917525 PGJ917513:PGL917525 OWN917513:OWP917525 OMR917513:OMT917525 OCV917513:OCX917525 NSZ917513:NTB917525 NJD917513:NJF917525 MZH917513:MZJ917525 MPL917513:MPN917525 MFP917513:MFR917525 LVT917513:LVV917525 LLX917513:LLZ917525 LCB917513:LCD917525 KSF917513:KSH917525 KIJ917513:KIL917525 JYN917513:JYP917525 JOR917513:JOT917525 JEV917513:JEX917525 IUZ917513:IVB917525 ILD917513:ILF917525 IBH917513:IBJ917525 HRL917513:HRN917525 HHP917513:HHR917525 GXT917513:GXV917525 GNX917513:GNZ917525 GEB917513:GED917525 FUF917513:FUH917525 FKJ917513:FKL917525 FAN917513:FAP917525 EQR917513:EQT917525 EGV917513:EGX917525 DWZ917513:DXB917525 DND917513:DNF917525 DDH917513:DDJ917525 CTL917513:CTN917525 CJP917513:CJR917525 BZT917513:BZV917525 BPX917513:BPZ917525 BGB917513:BGD917525 AWF917513:AWH917525 AMJ917513:AML917525 ACN917513:ACP917525 SR917513:ST917525 IV917513:IX917525 H917513:J917525 WVH851977:WVJ851989 WLL851977:WLN851989 WBP851977:WBR851989 VRT851977:VRV851989 VHX851977:VHZ851989 UYB851977:UYD851989 UOF851977:UOH851989 UEJ851977:UEL851989 TUN851977:TUP851989 TKR851977:TKT851989 TAV851977:TAX851989 SQZ851977:SRB851989 SHD851977:SHF851989 RXH851977:RXJ851989 RNL851977:RNN851989 RDP851977:RDR851989 QTT851977:QTV851989 QJX851977:QJZ851989 QAB851977:QAD851989 PQF851977:PQH851989 PGJ851977:PGL851989 OWN851977:OWP851989 OMR851977:OMT851989 OCV851977:OCX851989 NSZ851977:NTB851989 NJD851977:NJF851989 MZH851977:MZJ851989 MPL851977:MPN851989 MFP851977:MFR851989 LVT851977:LVV851989 LLX851977:LLZ851989 LCB851977:LCD851989 KSF851977:KSH851989 KIJ851977:KIL851989 JYN851977:JYP851989 JOR851977:JOT851989 JEV851977:JEX851989 IUZ851977:IVB851989 ILD851977:ILF851989 IBH851977:IBJ851989 HRL851977:HRN851989 HHP851977:HHR851989 GXT851977:GXV851989 GNX851977:GNZ851989 GEB851977:GED851989 FUF851977:FUH851989 FKJ851977:FKL851989 FAN851977:FAP851989 EQR851977:EQT851989 EGV851977:EGX851989 DWZ851977:DXB851989 DND851977:DNF851989 DDH851977:DDJ851989 CTL851977:CTN851989 CJP851977:CJR851989 BZT851977:BZV851989 BPX851977:BPZ851989 BGB851977:BGD851989 AWF851977:AWH851989 AMJ851977:AML851989 ACN851977:ACP851989 SR851977:ST851989 IV851977:IX851989 H851977:J851989 WVH786441:WVJ786453 WLL786441:WLN786453 WBP786441:WBR786453 VRT786441:VRV786453 VHX786441:VHZ786453 UYB786441:UYD786453 UOF786441:UOH786453 UEJ786441:UEL786453 TUN786441:TUP786453 TKR786441:TKT786453 TAV786441:TAX786453 SQZ786441:SRB786453 SHD786441:SHF786453 RXH786441:RXJ786453 RNL786441:RNN786453 RDP786441:RDR786453 QTT786441:QTV786453 QJX786441:QJZ786453 QAB786441:QAD786453 PQF786441:PQH786453 PGJ786441:PGL786453 OWN786441:OWP786453 OMR786441:OMT786453 OCV786441:OCX786453 NSZ786441:NTB786453 NJD786441:NJF786453 MZH786441:MZJ786453 MPL786441:MPN786453 MFP786441:MFR786453 LVT786441:LVV786453 LLX786441:LLZ786453 LCB786441:LCD786453 KSF786441:KSH786453 KIJ786441:KIL786453 JYN786441:JYP786453 JOR786441:JOT786453 JEV786441:JEX786453 IUZ786441:IVB786453 ILD786441:ILF786453 IBH786441:IBJ786453 HRL786441:HRN786453 HHP786441:HHR786453 GXT786441:GXV786453 GNX786441:GNZ786453 GEB786441:GED786453 FUF786441:FUH786453 FKJ786441:FKL786453 FAN786441:FAP786453 EQR786441:EQT786453 EGV786441:EGX786453 DWZ786441:DXB786453 DND786441:DNF786453 DDH786441:DDJ786453 CTL786441:CTN786453 CJP786441:CJR786453 BZT786441:BZV786453 BPX786441:BPZ786453 BGB786441:BGD786453 AWF786441:AWH786453 AMJ786441:AML786453 ACN786441:ACP786453 SR786441:ST786453 IV786441:IX786453 H786441:J786453 WVH720905:WVJ720917 WLL720905:WLN720917 WBP720905:WBR720917 VRT720905:VRV720917 VHX720905:VHZ720917 UYB720905:UYD720917 UOF720905:UOH720917 UEJ720905:UEL720917 TUN720905:TUP720917 TKR720905:TKT720917 TAV720905:TAX720917 SQZ720905:SRB720917 SHD720905:SHF720917 RXH720905:RXJ720917 RNL720905:RNN720917 RDP720905:RDR720917 QTT720905:QTV720917 QJX720905:QJZ720917 QAB720905:QAD720917 PQF720905:PQH720917 PGJ720905:PGL720917 OWN720905:OWP720917 OMR720905:OMT720917 OCV720905:OCX720917 NSZ720905:NTB720917 NJD720905:NJF720917 MZH720905:MZJ720917 MPL720905:MPN720917 MFP720905:MFR720917 LVT720905:LVV720917 LLX720905:LLZ720917 LCB720905:LCD720917 KSF720905:KSH720917 KIJ720905:KIL720917 JYN720905:JYP720917 JOR720905:JOT720917 JEV720905:JEX720917 IUZ720905:IVB720917 ILD720905:ILF720917 IBH720905:IBJ720917 HRL720905:HRN720917 HHP720905:HHR720917 GXT720905:GXV720917 GNX720905:GNZ720917 GEB720905:GED720917 FUF720905:FUH720917 FKJ720905:FKL720917 FAN720905:FAP720917 EQR720905:EQT720917 EGV720905:EGX720917 DWZ720905:DXB720917 DND720905:DNF720917 DDH720905:DDJ720917 CTL720905:CTN720917 CJP720905:CJR720917 BZT720905:BZV720917 BPX720905:BPZ720917 BGB720905:BGD720917 AWF720905:AWH720917 AMJ720905:AML720917 ACN720905:ACP720917 SR720905:ST720917 IV720905:IX720917 H720905:J720917 WVH655369:WVJ655381 WLL655369:WLN655381 WBP655369:WBR655381 VRT655369:VRV655381 VHX655369:VHZ655381 UYB655369:UYD655381 UOF655369:UOH655381 UEJ655369:UEL655381 TUN655369:TUP655381 TKR655369:TKT655381 TAV655369:TAX655381 SQZ655369:SRB655381 SHD655369:SHF655381 RXH655369:RXJ655381 RNL655369:RNN655381 RDP655369:RDR655381 QTT655369:QTV655381 QJX655369:QJZ655381 QAB655369:QAD655381 PQF655369:PQH655381 PGJ655369:PGL655381 OWN655369:OWP655381 OMR655369:OMT655381 OCV655369:OCX655381 NSZ655369:NTB655381 NJD655369:NJF655381 MZH655369:MZJ655381 MPL655369:MPN655381 MFP655369:MFR655381 LVT655369:LVV655381 LLX655369:LLZ655381 LCB655369:LCD655381 KSF655369:KSH655381 KIJ655369:KIL655381 JYN655369:JYP655381 JOR655369:JOT655381 JEV655369:JEX655381 IUZ655369:IVB655381 ILD655369:ILF655381 IBH655369:IBJ655381 HRL655369:HRN655381 HHP655369:HHR655381 GXT655369:GXV655381 GNX655369:GNZ655381 GEB655369:GED655381 FUF655369:FUH655381 FKJ655369:FKL655381 FAN655369:FAP655381 EQR655369:EQT655381 EGV655369:EGX655381 DWZ655369:DXB655381 DND655369:DNF655381 DDH655369:DDJ655381 CTL655369:CTN655381 CJP655369:CJR655381 BZT655369:BZV655381 BPX655369:BPZ655381 BGB655369:BGD655381 AWF655369:AWH655381 AMJ655369:AML655381 ACN655369:ACP655381 SR655369:ST655381 IV655369:IX655381 H655369:J655381 WVH589833:WVJ589845 WLL589833:WLN589845 WBP589833:WBR589845 VRT589833:VRV589845 VHX589833:VHZ589845 UYB589833:UYD589845 UOF589833:UOH589845 UEJ589833:UEL589845 TUN589833:TUP589845 TKR589833:TKT589845 TAV589833:TAX589845 SQZ589833:SRB589845 SHD589833:SHF589845 RXH589833:RXJ589845 RNL589833:RNN589845 RDP589833:RDR589845 QTT589833:QTV589845 QJX589833:QJZ589845 QAB589833:QAD589845 PQF589833:PQH589845 PGJ589833:PGL589845 OWN589833:OWP589845 OMR589833:OMT589845 OCV589833:OCX589845 NSZ589833:NTB589845 NJD589833:NJF589845 MZH589833:MZJ589845 MPL589833:MPN589845 MFP589833:MFR589845 LVT589833:LVV589845 LLX589833:LLZ589845 LCB589833:LCD589845 KSF589833:KSH589845 KIJ589833:KIL589845 JYN589833:JYP589845 JOR589833:JOT589845 JEV589833:JEX589845 IUZ589833:IVB589845 ILD589833:ILF589845 IBH589833:IBJ589845 HRL589833:HRN589845 HHP589833:HHR589845 GXT589833:GXV589845 GNX589833:GNZ589845 GEB589833:GED589845 FUF589833:FUH589845 FKJ589833:FKL589845 FAN589833:FAP589845 EQR589833:EQT589845 EGV589833:EGX589845 DWZ589833:DXB589845 DND589833:DNF589845 DDH589833:DDJ589845 CTL589833:CTN589845 CJP589833:CJR589845 BZT589833:BZV589845 BPX589833:BPZ589845 BGB589833:BGD589845 AWF589833:AWH589845 AMJ589833:AML589845 ACN589833:ACP589845 SR589833:ST589845 IV589833:IX589845 H589833:J589845 WVH524297:WVJ524309 WLL524297:WLN524309 WBP524297:WBR524309 VRT524297:VRV524309 VHX524297:VHZ524309 UYB524297:UYD524309 UOF524297:UOH524309 UEJ524297:UEL524309 TUN524297:TUP524309 TKR524297:TKT524309 TAV524297:TAX524309 SQZ524297:SRB524309 SHD524297:SHF524309 RXH524297:RXJ524309 RNL524297:RNN524309 RDP524297:RDR524309 QTT524297:QTV524309 QJX524297:QJZ524309 QAB524297:QAD524309 PQF524297:PQH524309 PGJ524297:PGL524309 OWN524297:OWP524309 OMR524297:OMT524309 OCV524297:OCX524309 NSZ524297:NTB524309 NJD524297:NJF524309 MZH524297:MZJ524309 MPL524297:MPN524309 MFP524297:MFR524309 LVT524297:LVV524309 LLX524297:LLZ524309 LCB524297:LCD524309 KSF524297:KSH524309 KIJ524297:KIL524309 JYN524297:JYP524309 JOR524297:JOT524309 JEV524297:JEX524309 IUZ524297:IVB524309 ILD524297:ILF524309 IBH524297:IBJ524309 HRL524297:HRN524309 HHP524297:HHR524309 GXT524297:GXV524309 GNX524297:GNZ524309 GEB524297:GED524309 FUF524297:FUH524309 FKJ524297:FKL524309 FAN524297:FAP524309 EQR524297:EQT524309 EGV524297:EGX524309 DWZ524297:DXB524309 DND524297:DNF524309 DDH524297:DDJ524309 CTL524297:CTN524309 CJP524297:CJR524309 BZT524297:BZV524309 BPX524297:BPZ524309 BGB524297:BGD524309 AWF524297:AWH524309 AMJ524297:AML524309 ACN524297:ACP524309 SR524297:ST524309 IV524297:IX524309 H524297:J524309 WVH458761:WVJ458773 WLL458761:WLN458773 WBP458761:WBR458773 VRT458761:VRV458773 VHX458761:VHZ458773 UYB458761:UYD458773 UOF458761:UOH458773 UEJ458761:UEL458773 TUN458761:TUP458773 TKR458761:TKT458773 TAV458761:TAX458773 SQZ458761:SRB458773 SHD458761:SHF458773 RXH458761:RXJ458773 RNL458761:RNN458773 RDP458761:RDR458773 QTT458761:QTV458773 QJX458761:QJZ458773 QAB458761:QAD458773 PQF458761:PQH458773 PGJ458761:PGL458773 OWN458761:OWP458773 OMR458761:OMT458773 OCV458761:OCX458773 NSZ458761:NTB458773 NJD458761:NJF458773 MZH458761:MZJ458773 MPL458761:MPN458773 MFP458761:MFR458773 LVT458761:LVV458773 LLX458761:LLZ458773 LCB458761:LCD458773 KSF458761:KSH458773 KIJ458761:KIL458773 JYN458761:JYP458773 JOR458761:JOT458773 JEV458761:JEX458773 IUZ458761:IVB458773 ILD458761:ILF458773 IBH458761:IBJ458773 HRL458761:HRN458773 HHP458761:HHR458773 GXT458761:GXV458773 GNX458761:GNZ458773 GEB458761:GED458773 FUF458761:FUH458773 FKJ458761:FKL458773 FAN458761:FAP458773 EQR458761:EQT458773 EGV458761:EGX458773 DWZ458761:DXB458773 DND458761:DNF458773 DDH458761:DDJ458773 CTL458761:CTN458773 CJP458761:CJR458773 BZT458761:BZV458773 BPX458761:BPZ458773 BGB458761:BGD458773 AWF458761:AWH458773 AMJ458761:AML458773 ACN458761:ACP458773 SR458761:ST458773 IV458761:IX458773 H458761:J458773 WVH393225:WVJ393237 WLL393225:WLN393237 WBP393225:WBR393237 VRT393225:VRV393237 VHX393225:VHZ393237 UYB393225:UYD393237 UOF393225:UOH393237 UEJ393225:UEL393237 TUN393225:TUP393237 TKR393225:TKT393237 TAV393225:TAX393237 SQZ393225:SRB393237 SHD393225:SHF393237 RXH393225:RXJ393237 RNL393225:RNN393237 RDP393225:RDR393237 QTT393225:QTV393237 QJX393225:QJZ393237 QAB393225:QAD393237 PQF393225:PQH393237 PGJ393225:PGL393237 OWN393225:OWP393237 OMR393225:OMT393237 OCV393225:OCX393237 NSZ393225:NTB393237 NJD393225:NJF393237 MZH393225:MZJ393237 MPL393225:MPN393237 MFP393225:MFR393237 LVT393225:LVV393237 LLX393225:LLZ393237 LCB393225:LCD393237 KSF393225:KSH393237 KIJ393225:KIL393237 JYN393225:JYP393237 JOR393225:JOT393237 JEV393225:JEX393237 IUZ393225:IVB393237 ILD393225:ILF393237 IBH393225:IBJ393237 HRL393225:HRN393237 HHP393225:HHR393237 GXT393225:GXV393237 GNX393225:GNZ393237 GEB393225:GED393237 FUF393225:FUH393237 FKJ393225:FKL393237 FAN393225:FAP393237 EQR393225:EQT393237 EGV393225:EGX393237 DWZ393225:DXB393237 DND393225:DNF393237 DDH393225:DDJ393237 CTL393225:CTN393237 CJP393225:CJR393237 BZT393225:BZV393237 BPX393225:BPZ393237 BGB393225:BGD393237 AWF393225:AWH393237 AMJ393225:AML393237 ACN393225:ACP393237 SR393225:ST393237 IV393225:IX393237 H393225:J393237 WVH327689:WVJ327701 WLL327689:WLN327701 WBP327689:WBR327701 VRT327689:VRV327701 VHX327689:VHZ327701 UYB327689:UYD327701 UOF327689:UOH327701 UEJ327689:UEL327701 TUN327689:TUP327701 TKR327689:TKT327701 TAV327689:TAX327701 SQZ327689:SRB327701 SHD327689:SHF327701 RXH327689:RXJ327701 RNL327689:RNN327701 RDP327689:RDR327701 QTT327689:QTV327701 QJX327689:QJZ327701 QAB327689:QAD327701 PQF327689:PQH327701 PGJ327689:PGL327701 OWN327689:OWP327701 OMR327689:OMT327701 OCV327689:OCX327701 NSZ327689:NTB327701 NJD327689:NJF327701 MZH327689:MZJ327701 MPL327689:MPN327701 MFP327689:MFR327701 LVT327689:LVV327701 LLX327689:LLZ327701 LCB327689:LCD327701 KSF327689:KSH327701 KIJ327689:KIL327701 JYN327689:JYP327701 JOR327689:JOT327701 JEV327689:JEX327701 IUZ327689:IVB327701 ILD327689:ILF327701 IBH327689:IBJ327701 HRL327689:HRN327701 HHP327689:HHR327701 GXT327689:GXV327701 GNX327689:GNZ327701 GEB327689:GED327701 FUF327689:FUH327701 FKJ327689:FKL327701 FAN327689:FAP327701 EQR327689:EQT327701 EGV327689:EGX327701 DWZ327689:DXB327701 DND327689:DNF327701 DDH327689:DDJ327701 CTL327689:CTN327701 CJP327689:CJR327701 BZT327689:BZV327701 BPX327689:BPZ327701 BGB327689:BGD327701 AWF327689:AWH327701 AMJ327689:AML327701 ACN327689:ACP327701 SR327689:ST327701 IV327689:IX327701 H327689:J327701 WVH262153:WVJ262165 WLL262153:WLN262165 WBP262153:WBR262165 VRT262153:VRV262165 VHX262153:VHZ262165 UYB262153:UYD262165 UOF262153:UOH262165 UEJ262153:UEL262165 TUN262153:TUP262165 TKR262153:TKT262165 TAV262153:TAX262165 SQZ262153:SRB262165 SHD262153:SHF262165 RXH262153:RXJ262165 RNL262153:RNN262165 RDP262153:RDR262165 QTT262153:QTV262165 QJX262153:QJZ262165 QAB262153:QAD262165 PQF262153:PQH262165 PGJ262153:PGL262165 OWN262153:OWP262165 OMR262153:OMT262165 OCV262153:OCX262165 NSZ262153:NTB262165 NJD262153:NJF262165 MZH262153:MZJ262165 MPL262153:MPN262165 MFP262153:MFR262165 LVT262153:LVV262165 LLX262153:LLZ262165 LCB262153:LCD262165 KSF262153:KSH262165 KIJ262153:KIL262165 JYN262153:JYP262165 JOR262153:JOT262165 JEV262153:JEX262165 IUZ262153:IVB262165 ILD262153:ILF262165 IBH262153:IBJ262165 HRL262153:HRN262165 HHP262153:HHR262165 GXT262153:GXV262165 GNX262153:GNZ262165 GEB262153:GED262165 FUF262153:FUH262165 FKJ262153:FKL262165 FAN262153:FAP262165 EQR262153:EQT262165 EGV262153:EGX262165 DWZ262153:DXB262165 DND262153:DNF262165 DDH262153:DDJ262165 CTL262153:CTN262165 CJP262153:CJR262165 BZT262153:BZV262165 BPX262153:BPZ262165 BGB262153:BGD262165 AWF262153:AWH262165 AMJ262153:AML262165 ACN262153:ACP262165 SR262153:ST262165 IV262153:IX262165 H262153:J262165 WVH196617:WVJ196629 WLL196617:WLN196629 WBP196617:WBR196629 VRT196617:VRV196629 VHX196617:VHZ196629 UYB196617:UYD196629 UOF196617:UOH196629 UEJ196617:UEL196629 TUN196617:TUP196629 TKR196617:TKT196629 TAV196617:TAX196629 SQZ196617:SRB196629 SHD196617:SHF196629 RXH196617:RXJ196629 RNL196617:RNN196629 RDP196617:RDR196629 QTT196617:QTV196629 QJX196617:QJZ196629 QAB196617:QAD196629 PQF196617:PQH196629 PGJ196617:PGL196629 OWN196617:OWP196629 OMR196617:OMT196629 OCV196617:OCX196629 NSZ196617:NTB196629 NJD196617:NJF196629 MZH196617:MZJ196629 MPL196617:MPN196629 MFP196617:MFR196629 LVT196617:LVV196629 LLX196617:LLZ196629 LCB196617:LCD196629 KSF196617:KSH196629 KIJ196617:KIL196629 JYN196617:JYP196629 JOR196617:JOT196629 JEV196617:JEX196629 IUZ196617:IVB196629 ILD196617:ILF196629 IBH196617:IBJ196629 HRL196617:HRN196629 HHP196617:HHR196629 GXT196617:GXV196629 GNX196617:GNZ196629 GEB196617:GED196629 FUF196617:FUH196629 FKJ196617:FKL196629 FAN196617:FAP196629 EQR196617:EQT196629 EGV196617:EGX196629 DWZ196617:DXB196629 DND196617:DNF196629 DDH196617:DDJ196629 CTL196617:CTN196629 CJP196617:CJR196629 BZT196617:BZV196629 BPX196617:BPZ196629 BGB196617:BGD196629 AWF196617:AWH196629 AMJ196617:AML196629 ACN196617:ACP196629 SR196617:ST196629 IV196617:IX196629 H196617:J196629 WVH131081:WVJ131093 WLL131081:WLN131093 WBP131081:WBR131093 VRT131081:VRV131093 VHX131081:VHZ131093 UYB131081:UYD131093 UOF131081:UOH131093 UEJ131081:UEL131093 TUN131081:TUP131093 TKR131081:TKT131093 TAV131081:TAX131093 SQZ131081:SRB131093 SHD131081:SHF131093 RXH131081:RXJ131093 RNL131081:RNN131093 RDP131081:RDR131093 QTT131081:QTV131093 QJX131081:QJZ131093 QAB131081:QAD131093 PQF131081:PQH131093 PGJ131081:PGL131093 OWN131081:OWP131093 OMR131081:OMT131093 OCV131081:OCX131093 NSZ131081:NTB131093 NJD131081:NJF131093 MZH131081:MZJ131093 MPL131081:MPN131093 MFP131081:MFR131093 LVT131081:LVV131093 LLX131081:LLZ131093 LCB131081:LCD131093 KSF131081:KSH131093 KIJ131081:KIL131093 JYN131081:JYP131093 JOR131081:JOT131093 JEV131081:JEX131093 IUZ131081:IVB131093 ILD131081:ILF131093 IBH131081:IBJ131093 HRL131081:HRN131093 HHP131081:HHR131093 GXT131081:GXV131093 GNX131081:GNZ131093 GEB131081:GED131093 FUF131081:FUH131093 FKJ131081:FKL131093 FAN131081:FAP131093 EQR131081:EQT131093 EGV131081:EGX131093 DWZ131081:DXB131093 DND131081:DNF131093 DDH131081:DDJ131093 CTL131081:CTN131093 CJP131081:CJR131093 BZT131081:BZV131093 BPX131081:BPZ131093 BGB131081:BGD131093 AWF131081:AWH131093 AMJ131081:AML131093 ACN131081:ACP131093 SR131081:ST131093 IV131081:IX131093 H131081:J131093 WVH65545:WVJ65557 WLL65545:WLN65557 WBP65545:WBR65557 VRT65545:VRV65557 VHX65545:VHZ65557 UYB65545:UYD65557 UOF65545:UOH65557 UEJ65545:UEL65557 TUN65545:TUP65557 TKR65545:TKT65557 TAV65545:TAX65557 SQZ65545:SRB65557 SHD65545:SHF65557 RXH65545:RXJ65557 RNL65545:RNN65557 RDP65545:RDR65557 QTT65545:QTV65557 QJX65545:QJZ65557 QAB65545:QAD65557 PQF65545:PQH65557 PGJ65545:PGL65557 OWN65545:OWP65557 OMR65545:OMT65557 OCV65545:OCX65557 NSZ65545:NTB65557 NJD65545:NJF65557 MZH65545:MZJ65557 MPL65545:MPN65557 MFP65545:MFR65557 LVT65545:LVV65557 LLX65545:LLZ65557 LCB65545:LCD65557 KSF65545:KSH65557 KIJ65545:KIL65557 JYN65545:JYP65557 JOR65545:JOT65557 JEV65545:JEX65557 IUZ65545:IVB65557 ILD65545:ILF65557 IBH65545:IBJ65557 HRL65545:HRN65557 HHP65545:HHR65557 GXT65545:GXV65557 GNX65545:GNZ65557 GEB65545:GED65557 FUF65545:FUH65557 FKJ65545:FKL65557 FAN65545:FAP65557 EQR65545:EQT65557 EGV65545:EGX65557 DWZ65545:DXB65557 DND65545:DNF65557 DDH65545:DDJ65557 CTL65545:CTN65557 CJP65545:CJR65557 BZT65545:BZV65557 BPX65545:BPZ65557 BGB65545:BGD65557 AWF65545:AWH65557 AMJ65545:AML65557 ACN65545:ACP65557 SR65545:ST65557 IV65545:IX65557 H65545:J65557 H65526:K65531 WVH983113:WVK983150 WLL983113:WLO983150 WBP983113:WBS983150 VRT983113:VRW983150 VHX983113:VIA983150 UYB983113:UYE983150 UOF983113:UOI983150 UEJ983113:UEM983150 TUN983113:TUQ983150 TKR983113:TKU983150 TAV983113:TAY983150 SQZ983113:SRC983150 SHD983113:SHG983150 RXH983113:RXK983150 RNL983113:RNO983150 RDP983113:RDS983150 QTT983113:QTW983150 QJX983113:QKA983150 QAB983113:QAE983150 PQF983113:PQI983150 PGJ983113:PGM983150 OWN983113:OWQ983150 OMR983113:OMU983150 OCV983113:OCY983150 NSZ983113:NTC983150 NJD983113:NJG983150 MZH983113:MZK983150 MPL983113:MPO983150 MFP983113:MFS983150 LVT983113:LVW983150 LLX983113:LMA983150 LCB983113:LCE983150 KSF983113:KSI983150 KIJ983113:KIM983150 JYN983113:JYQ983150 JOR983113:JOU983150 JEV983113:JEY983150 IUZ983113:IVC983150 ILD983113:ILG983150 IBH983113:IBK983150 HRL983113:HRO983150 HHP983113:HHS983150 GXT983113:GXW983150 GNX983113:GOA983150 GEB983113:GEE983150 FUF983113:FUI983150 FKJ983113:FKM983150 FAN983113:FAQ983150 EQR983113:EQU983150 EGV983113:EGY983150 DWZ983113:DXC983150 DND983113:DNG983150 DDH983113:DDK983150 CTL983113:CTO983150 CJP983113:CJS983150 BZT983113:BZW983150 BPX983113:BQA983150 BGB983113:BGE983150 AWF983113:AWI983150 AMJ983113:AMM983150 ACN983113:ACQ983150 SR983113:SU983150 IV983113:IY983150 H983113:K983150 WVH917577:WVK917614 WLL917577:WLO917614 WBP917577:WBS917614 VRT917577:VRW917614 VHX917577:VIA917614 UYB917577:UYE917614 UOF917577:UOI917614 UEJ917577:UEM917614 TUN917577:TUQ917614 TKR917577:TKU917614 TAV917577:TAY917614 SQZ917577:SRC917614 SHD917577:SHG917614 RXH917577:RXK917614 RNL917577:RNO917614 RDP917577:RDS917614 QTT917577:QTW917614 QJX917577:QKA917614 QAB917577:QAE917614 PQF917577:PQI917614 PGJ917577:PGM917614 OWN917577:OWQ917614 OMR917577:OMU917614 OCV917577:OCY917614 NSZ917577:NTC917614 NJD917577:NJG917614 MZH917577:MZK917614 MPL917577:MPO917614 MFP917577:MFS917614 LVT917577:LVW917614 LLX917577:LMA917614 LCB917577:LCE917614 KSF917577:KSI917614 KIJ917577:KIM917614 JYN917577:JYQ917614 JOR917577:JOU917614 JEV917577:JEY917614 IUZ917577:IVC917614 ILD917577:ILG917614 IBH917577:IBK917614 HRL917577:HRO917614 HHP917577:HHS917614 GXT917577:GXW917614 GNX917577:GOA917614 GEB917577:GEE917614 FUF917577:FUI917614 FKJ917577:FKM917614 FAN917577:FAQ917614 EQR917577:EQU917614 EGV917577:EGY917614 DWZ917577:DXC917614 DND917577:DNG917614 DDH917577:DDK917614 CTL917577:CTO917614 CJP917577:CJS917614 BZT917577:BZW917614 BPX917577:BQA917614 BGB917577:BGE917614 AWF917577:AWI917614 AMJ917577:AMM917614 ACN917577:ACQ917614 SR917577:SU917614 IV917577:IY917614 H917577:K917614 WVH852041:WVK852078 WLL852041:WLO852078 WBP852041:WBS852078 VRT852041:VRW852078 VHX852041:VIA852078 UYB852041:UYE852078 UOF852041:UOI852078 UEJ852041:UEM852078 TUN852041:TUQ852078 TKR852041:TKU852078 TAV852041:TAY852078 SQZ852041:SRC852078 SHD852041:SHG852078 RXH852041:RXK852078 RNL852041:RNO852078 RDP852041:RDS852078 QTT852041:QTW852078 QJX852041:QKA852078 QAB852041:QAE852078 PQF852041:PQI852078 PGJ852041:PGM852078 OWN852041:OWQ852078 OMR852041:OMU852078 OCV852041:OCY852078 NSZ852041:NTC852078 NJD852041:NJG852078 MZH852041:MZK852078 MPL852041:MPO852078 MFP852041:MFS852078 LVT852041:LVW852078 LLX852041:LMA852078 LCB852041:LCE852078 KSF852041:KSI852078 KIJ852041:KIM852078 JYN852041:JYQ852078 JOR852041:JOU852078 JEV852041:JEY852078 IUZ852041:IVC852078 ILD852041:ILG852078 IBH852041:IBK852078 HRL852041:HRO852078 HHP852041:HHS852078 GXT852041:GXW852078 GNX852041:GOA852078 GEB852041:GEE852078 FUF852041:FUI852078 FKJ852041:FKM852078 FAN852041:FAQ852078 EQR852041:EQU852078 EGV852041:EGY852078 DWZ852041:DXC852078 DND852041:DNG852078 DDH852041:DDK852078 CTL852041:CTO852078 CJP852041:CJS852078 BZT852041:BZW852078 BPX852041:BQA852078 BGB852041:BGE852078 AWF852041:AWI852078 AMJ852041:AMM852078 ACN852041:ACQ852078 SR852041:SU852078 IV852041:IY852078 H852041:K852078 WVH786505:WVK786542 WLL786505:WLO786542 WBP786505:WBS786542 VRT786505:VRW786542 VHX786505:VIA786542 UYB786505:UYE786542 UOF786505:UOI786542 UEJ786505:UEM786542 TUN786505:TUQ786542 TKR786505:TKU786542 TAV786505:TAY786542 SQZ786505:SRC786542 SHD786505:SHG786542 RXH786505:RXK786542 RNL786505:RNO786542 RDP786505:RDS786542 QTT786505:QTW786542 QJX786505:QKA786542 QAB786505:QAE786542 PQF786505:PQI786542 PGJ786505:PGM786542 OWN786505:OWQ786542 OMR786505:OMU786542 OCV786505:OCY786542 NSZ786505:NTC786542 NJD786505:NJG786542 MZH786505:MZK786542 MPL786505:MPO786542 MFP786505:MFS786542 LVT786505:LVW786542 LLX786505:LMA786542 LCB786505:LCE786542 KSF786505:KSI786542 KIJ786505:KIM786542 JYN786505:JYQ786542 JOR786505:JOU786542 JEV786505:JEY786542 IUZ786505:IVC786542 ILD786505:ILG786542 IBH786505:IBK786542 HRL786505:HRO786542 HHP786505:HHS786542 GXT786505:GXW786542 GNX786505:GOA786542 GEB786505:GEE786542 FUF786505:FUI786542 FKJ786505:FKM786542 FAN786505:FAQ786542 EQR786505:EQU786542 EGV786505:EGY786542 DWZ786505:DXC786542 DND786505:DNG786542 DDH786505:DDK786542 CTL786505:CTO786542 CJP786505:CJS786542 BZT786505:BZW786542 BPX786505:BQA786542 BGB786505:BGE786542 AWF786505:AWI786542 AMJ786505:AMM786542 ACN786505:ACQ786542 SR786505:SU786542 IV786505:IY786542 H786505:K786542 WVH720969:WVK721006 WLL720969:WLO721006 WBP720969:WBS721006 VRT720969:VRW721006 VHX720969:VIA721006 UYB720969:UYE721006 UOF720969:UOI721006 UEJ720969:UEM721006 TUN720969:TUQ721006 TKR720969:TKU721006 TAV720969:TAY721006 SQZ720969:SRC721006 SHD720969:SHG721006 RXH720969:RXK721006 RNL720969:RNO721006 RDP720969:RDS721006 QTT720969:QTW721006 QJX720969:QKA721006 QAB720969:QAE721006 PQF720969:PQI721006 PGJ720969:PGM721006 OWN720969:OWQ721006 OMR720969:OMU721006 OCV720969:OCY721006 NSZ720969:NTC721006 NJD720969:NJG721006 MZH720969:MZK721006 MPL720969:MPO721006 MFP720969:MFS721006 LVT720969:LVW721006 LLX720969:LMA721006 LCB720969:LCE721006 KSF720969:KSI721006 KIJ720969:KIM721006 JYN720969:JYQ721006 JOR720969:JOU721006 JEV720969:JEY721006 IUZ720969:IVC721006 ILD720969:ILG721006 IBH720969:IBK721006 HRL720969:HRO721006 HHP720969:HHS721006 GXT720969:GXW721006 GNX720969:GOA721006 GEB720969:GEE721006 FUF720969:FUI721006 FKJ720969:FKM721006 FAN720969:FAQ721006 EQR720969:EQU721006 EGV720969:EGY721006 DWZ720969:DXC721006 DND720969:DNG721006 DDH720969:DDK721006 CTL720969:CTO721006 CJP720969:CJS721006 BZT720969:BZW721006 BPX720969:BQA721006 BGB720969:BGE721006 AWF720969:AWI721006 AMJ720969:AMM721006 ACN720969:ACQ721006 SR720969:SU721006 IV720969:IY721006 H720969:K721006 WVH655433:WVK655470 WLL655433:WLO655470 WBP655433:WBS655470 VRT655433:VRW655470 VHX655433:VIA655470 UYB655433:UYE655470 UOF655433:UOI655470 UEJ655433:UEM655470 TUN655433:TUQ655470 TKR655433:TKU655470 TAV655433:TAY655470 SQZ655433:SRC655470 SHD655433:SHG655470 RXH655433:RXK655470 RNL655433:RNO655470 RDP655433:RDS655470 QTT655433:QTW655470 QJX655433:QKA655470 QAB655433:QAE655470 PQF655433:PQI655470 PGJ655433:PGM655470 OWN655433:OWQ655470 OMR655433:OMU655470 OCV655433:OCY655470 NSZ655433:NTC655470 NJD655433:NJG655470 MZH655433:MZK655470 MPL655433:MPO655470 MFP655433:MFS655470 LVT655433:LVW655470 LLX655433:LMA655470 LCB655433:LCE655470 KSF655433:KSI655470 KIJ655433:KIM655470 JYN655433:JYQ655470 JOR655433:JOU655470 JEV655433:JEY655470 IUZ655433:IVC655470 ILD655433:ILG655470 IBH655433:IBK655470 HRL655433:HRO655470 HHP655433:HHS655470 GXT655433:GXW655470 GNX655433:GOA655470 GEB655433:GEE655470 FUF655433:FUI655470 FKJ655433:FKM655470 FAN655433:FAQ655470 EQR655433:EQU655470 EGV655433:EGY655470 DWZ655433:DXC655470 DND655433:DNG655470 DDH655433:DDK655470 CTL655433:CTO655470 CJP655433:CJS655470 BZT655433:BZW655470 BPX655433:BQA655470 BGB655433:BGE655470 AWF655433:AWI655470 AMJ655433:AMM655470 ACN655433:ACQ655470 SR655433:SU655470 IV655433:IY655470 H655433:K655470 WVH589897:WVK589934 WLL589897:WLO589934 WBP589897:WBS589934 VRT589897:VRW589934 VHX589897:VIA589934 UYB589897:UYE589934 UOF589897:UOI589934 UEJ589897:UEM589934 TUN589897:TUQ589934 TKR589897:TKU589934 TAV589897:TAY589934 SQZ589897:SRC589934 SHD589897:SHG589934 RXH589897:RXK589934 RNL589897:RNO589934 RDP589897:RDS589934 QTT589897:QTW589934 QJX589897:QKA589934 QAB589897:QAE589934 PQF589897:PQI589934 PGJ589897:PGM589934 OWN589897:OWQ589934 OMR589897:OMU589934 OCV589897:OCY589934 NSZ589897:NTC589934 NJD589897:NJG589934 MZH589897:MZK589934 MPL589897:MPO589934 MFP589897:MFS589934 LVT589897:LVW589934 LLX589897:LMA589934 LCB589897:LCE589934 KSF589897:KSI589934 KIJ589897:KIM589934 JYN589897:JYQ589934 JOR589897:JOU589934 JEV589897:JEY589934 IUZ589897:IVC589934 ILD589897:ILG589934 IBH589897:IBK589934 HRL589897:HRO589934 HHP589897:HHS589934 GXT589897:GXW589934 GNX589897:GOA589934 GEB589897:GEE589934 FUF589897:FUI589934 FKJ589897:FKM589934 FAN589897:FAQ589934 EQR589897:EQU589934 EGV589897:EGY589934 DWZ589897:DXC589934 DND589897:DNG589934 DDH589897:DDK589934 CTL589897:CTO589934 CJP589897:CJS589934 BZT589897:BZW589934 BPX589897:BQA589934 BGB589897:BGE589934 AWF589897:AWI589934 AMJ589897:AMM589934 ACN589897:ACQ589934 SR589897:SU589934 IV589897:IY589934 H589897:K589934 WVH524361:WVK524398 WLL524361:WLO524398 WBP524361:WBS524398 VRT524361:VRW524398 VHX524361:VIA524398 UYB524361:UYE524398 UOF524361:UOI524398 UEJ524361:UEM524398 TUN524361:TUQ524398 TKR524361:TKU524398 TAV524361:TAY524398 SQZ524361:SRC524398 SHD524361:SHG524398 RXH524361:RXK524398 RNL524361:RNO524398 RDP524361:RDS524398 QTT524361:QTW524398 QJX524361:QKA524398 QAB524361:QAE524398 PQF524361:PQI524398 PGJ524361:PGM524398 OWN524361:OWQ524398 OMR524361:OMU524398 OCV524361:OCY524398 NSZ524361:NTC524398 NJD524361:NJG524398 MZH524361:MZK524398 MPL524361:MPO524398 MFP524361:MFS524398 LVT524361:LVW524398 LLX524361:LMA524398 LCB524361:LCE524398 KSF524361:KSI524398 KIJ524361:KIM524398 JYN524361:JYQ524398 JOR524361:JOU524398 JEV524361:JEY524398 IUZ524361:IVC524398 ILD524361:ILG524398 IBH524361:IBK524398 HRL524361:HRO524398 HHP524361:HHS524398 GXT524361:GXW524398 GNX524361:GOA524398 GEB524361:GEE524398 FUF524361:FUI524398 FKJ524361:FKM524398 FAN524361:FAQ524398 EQR524361:EQU524398 EGV524361:EGY524398 DWZ524361:DXC524398 DND524361:DNG524398 DDH524361:DDK524398 CTL524361:CTO524398 CJP524361:CJS524398 BZT524361:BZW524398 BPX524361:BQA524398 BGB524361:BGE524398 AWF524361:AWI524398 AMJ524361:AMM524398 ACN524361:ACQ524398 SR524361:SU524398 IV524361:IY524398 H524361:K524398 WVH458825:WVK458862 WLL458825:WLO458862 WBP458825:WBS458862 VRT458825:VRW458862 VHX458825:VIA458862 UYB458825:UYE458862 UOF458825:UOI458862 UEJ458825:UEM458862 TUN458825:TUQ458862 TKR458825:TKU458862 TAV458825:TAY458862 SQZ458825:SRC458862 SHD458825:SHG458862 RXH458825:RXK458862 RNL458825:RNO458862 RDP458825:RDS458862 QTT458825:QTW458862 QJX458825:QKA458862 QAB458825:QAE458862 PQF458825:PQI458862 PGJ458825:PGM458862 OWN458825:OWQ458862 OMR458825:OMU458862 OCV458825:OCY458862 NSZ458825:NTC458862 NJD458825:NJG458862 MZH458825:MZK458862 MPL458825:MPO458862 MFP458825:MFS458862 LVT458825:LVW458862 LLX458825:LMA458862 LCB458825:LCE458862 KSF458825:KSI458862 KIJ458825:KIM458862 JYN458825:JYQ458862 JOR458825:JOU458862 JEV458825:JEY458862 IUZ458825:IVC458862 ILD458825:ILG458862 IBH458825:IBK458862 HRL458825:HRO458862 HHP458825:HHS458862 GXT458825:GXW458862 GNX458825:GOA458862 GEB458825:GEE458862 FUF458825:FUI458862 FKJ458825:FKM458862 FAN458825:FAQ458862 EQR458825:EQU458862 EGV458825:EGY458862 DWZ458825:DXC458862 DND458825:DNG458862 DDH458825:DDK458862 CTL458825:CTO458862 CJP458825:CJS458862 BZT458825:BZW458862 BPX458825:BQA458862 BGB458825:BGE458862 AWF458825:AWI458862 AMJ458825:AMM458862 ACN458825:ACQ458862 SR458825:SU458862 IV458825:IY458862 H458825:K458862 WVH393289:WVK393326 WLL393289:WLO393326 WBP393289:WBS393326 VRT393289:VRW393326 VHX393289:VIA393326 UYB393289:UYE393326 UOF393289:UOI393326 UEJ393289:UEM393326 TUN393289:TUQ393326 TKR393289:TKU393326 TAV393289:TAY393326 SQZ393289:SRC393326 SHD393289:SHG393326 RXH393289:RXK393326 RNL393289:RNO393326 RDP393289:RDS393326 QTT393289:QTW393326 QJX393289:QKA393326 QAB393289:QAE393326 PQF393289:PQI393326 PGJ393289:PGM393326 OWN393289:OWQ393326 OMR393289:OMU393326 OCV393289:OCY393326 NSZ393289:NTC393326 NJD393289:NJG393326 MZH393289:MZK393326 MPL393289:MPO393326 MFP393289:MFS393326 LVT393289:LVW393326 LLX393289:LMA393326 LCB393289:LCE393326 KSF393289:KSI393326 KIJ393289:KIM393326 JYN393289:JYQ393326 JOR393289:JOU393326 JEV393289:JEY393326 IUZ393289:IVC393326 ILD393289:ILG393326 IBH393289:IBK393326 HRL393289:HRO393326 HHP393289:HHS393326 GXT393289:GXW393326 GNX393289:GOA393326 GEB393289:GEE393326 FUF393289:FUI393326 FKJ393289:FKM393326 FAN393289:FAQ393326 EQR393289:EQU393326 EGV393289:EGY393326 DWZ393289:DXC393326 DND393289:DNG393326 DDH393289:DDK393326 CTL393289:CTO393326 CJP393289:CJS393326 BZT393289:BZW393326 BPX393289:BQA393326 BGB393289:BGE393326 AWF393289:AWI393326 AMJ393289:AMM393326 ACN393289:ACQ393326 SR393289:SU393326 IV393289:IY393326 H393289:K393326 WVH327753:WVK327790 WLL327753:WLO327790 WBP327753:WBS327790 VRT327753:VRW327790 VHX327753:VIA327790 UYB327753:UYE327790 UOF327753:UOI327790 UEJ327753:UEM327790 TUN327753:TUQ327790 TKR327753:TKU327790 TAV327753:TAY327790 SQZ327753:SRC327790 SHD327753:SHG327790 RXH327753:RXK327790 RNL327753:RNO327790 RDP327753:RDS327790 QTT327753:QTW327790 QJX327753:QKA327790 QAB327753:QAE327790 PQF327753:PQI327790 PGJ327753:PGM327790 OWN327753:OWQ327790 OMR327753:OMU327790 OCV327753:OCY327790 NSZ327753:NTC327790 NJD327753:NJG327790 MZH327753:MZK327790 MPL327753:MPO327790 MFP327753:MFS327790 LVT327753:LVW327790 LLX327753:LMA327790 LCB327753:LCE327790 KSF327753:KSI327790 KIJ327753:KIM327790 JYN327753:JYQ327790 JOR327753:JOU327790 JEV327753:JEY327790 IUZ327753:IVC327790 ILD327753:ILG327790 IBH327753:IBK327790 HRL327753:HRO327790 HHP327753:HHS327790 GXT327753:GXW327790 GNX327753:GOA327790 GEB327753:GEE327790 FUF327753:FUI327790 FKJ327753:FKM327790 FAN327753:FAQ327790 EQR327753:EQU327790 EGV327753:EGY327790 DWZ327753:DXC327790 DND327753:DNG327790 DDH327753:DDK327790 CTL327753:CTO327790 CJP327753:CJS327790 BZT327753:BZW327790 BPX327753:BQA327790 BGB327753:BGE327790 AWF327753:AWI327790 AMJ327753:AMM327790 ACN327753:ACQ327790 SR327753:SU327790 IV327753:IY327790 H327753:K327790 WVH262217:WVK262254 WLL262217:WLO262254 WBP262217:WBS262254 VRT262217:VRW262254 VHX262217:VIA262254 UYB262217:UYE262254 UOF262217:UOI262254 UEJ262217:UEM262254 TUN262217:TUQ262254 TKR262217:TKU262254 TAV262217:TAY262254 SQZ262217:SRC262254 SHD262217:SHG262254 RXH262217:RXK262254 RNL262217:RNO262254 RDP262217:RDS262254 QTT262217:QTW262254 QJX262217:QKA262254 QAB262217:QAE262254 PQF262217:PQI262254 PGJ262217:PGM262254 OWN262217:OWQ262254 OMR262217:OMU262254 OCV262217:OCY262254 NSZ262217:NTC262254 NJD262217:NJG262254 MZH262217:MZK262254 MPL262217:MPO262254 MFP262217:MFS262254 LVT262217:LVW262254 LLX262217:LMA262254 LCB262217:LCE262254 KSF262217:KSI262254 KIJ262217:KIM262254 JYN262217:JYQ262254 JOR262217:JOU262254 JEV262217:JEY262254 IUZ262217:IVC262254 ILD262217:ILG262254 IBH262217:IBK262254 HRL262217:HRO262254 HHP262217:HHS262254 GXT262217:GXW262254 GNX262217:GOA262254 GEB262217:GEE262254 FUF262217:FUI262254 FKJ262217:FKM262254 FAN262217:FAQ262254 EQR262217:EQU262254 EGV262217:EGY262254 DWZ262217:DXC262254 DND262217:DNG262254 DDH262217:DDK262254 CTL262217:CTO262254 CJP262217:CJS262254 BZT262217:BZW262254 BPX262217:BQA262254 BGB262217:BGE262254 AWF262217:AWI262254 AMJ262217:AMM262254 ACN262217:ACQ262254 SR262217:SU262254 IV262217:IY262254 H262217:K262254 WVH196681:WVK196718 WLL196681:WLO196718 WBP196681:WBS196718 VRT196681:VRW196718 VHX196681:VIA196718 UYB196681:UYE196718 UOF196681:UOI196718 UEJ196681:UEM196718 TUN196681:TUQ196718 TKR196681:TKU196718 TAV196681:TAY196718 SQZ196681:SRC196718 SHD196681:SHG196718 RXH196681:RXK196718 RNL196681:RNO196718 RDP196681:RDS196718 QTT196681:QTW196718 QJX196681:QKA196718 QAB196681:QAE196718 PQF196681:PQI196718 PGJ196681:PGM196718 OWN196681:OWQ196718 OMR196681:OMU196718 OCV196681:OCY196718 NSZ196681:NTC196718 NJD196681:NJG196718 MZH196681:MZK196718 MPL196681:MPO196718 MFP196681:MFS196718 LVT196681:LVW196718 LLX196681:LMA196718 LCB196681:LCE196718 KSF196681:KSI196718 KIJ196681:KIM196718 JYN196681:JYQ196718 JOR196681:JOU196718 JEV196681:JEY196718 IUZ196681:IVC196718 ILD196681:ILG196718 IBH196681:IBK196718 HRL196681:HRO196718 HHP196681:HHS196718 GXT196681:GXW196718 GNX196681:GOA196718 GEB196681:GEE196718 FUF196681:FUI196718 FKJ196681:FKM196718 FAN196681:FAQ196718 EQR196681:EQU196718 EGV196681:EGY196718 DWZ196681:DXC196718 DND196681:DNG196718 DDH196681:DDK196718 CTL196681:CTO196718 CJP196681:CJS196718 BZT196681:BZW196718 BPX196681:BQA196718 BGB196681:BGE196718 AWF196681:AWI196718 AMJ196681:AMM196718 ACN196681:ACQ196718 SR196681:SU196718 IV196681:IY196718 H196681:K196718 WVH131145:WVK131182 WLL131145:WLO131182 WBP131145:WBS131182 VRT131145:VRW131182 VHX131145:VIA131182 UYB131145:UYE131182 UOF131145:UOI131182 UEJ131145:UEM131182 TUN131145:TUQ131182 TKR131145:TKU131182 TAV131145:TAY131182 SQZ131145:SRC131182 SHD131145:SHG131182 RXH131145:RXK131182 RNL131145:RNO131182 RDP131145:RDS131182 QTT131145:QTW131182 QJX131145:QKA131182 QAB131145:QAE131182 PQF131145:PQI131182 PGJ131145:PGM131182 OWN131145:OWQ131182 OMR131145:OMU131182 OCV131145:OCY131182 NSZ131145:NTC131182 NJD131145:NJG131182 MZH131145:MZK131182 MPL131145:MPO131182 MFP131145:MFS131182 LVT131145:LVW131182 LLX131145:LMA131182 LCB131145:LCE131182 KSF131145:KSI131182 KIJ131145:KIM131182 JYN131145:JYQ131182 JOR131145:JOU131182 JEV131145:JEY131182 IUZ131145:IVC131182 ILD131145:ILG131182 IBH131145:IBK131182 HRL131145:HRO131182 HHP131145:HHS131182 GXT131145:GXW131182 GNX131145:GOA131182 GEB131145:GEE131182 FUF131145:FUI131182 FKJ131145:FKM131182 FAN131145:FAQ131182 EQR131145:EQU131182 EGV131145:EGY131182 DWZ131145:DXC131182 DND131145:DNG131182 DDH131145:DDK131182 CTL131145:CTO131182 CJP131145:CJS131182 BZT131145:BZW131182 BPX131145:BQA131182 BGB131145:BGE131182 AWF131145:AWI131182 AMJ131145:AMM131182 ACN131145:ACQ131182 SR131145:SU131182 IV131145:IY131182 H131145:K131182 WVH65609:WVK65646 WLL65609:WLO65646 WBP65609:WBS65646 VRT65609:VRW65646 VHX65609:VIA65646 UYB65609:UYE65646 UOF65609:UOI65646 UEJ65609:UEM65646 TUN65609:TUQ65646 TKR65609:TKU65646 TAV65609:TAY65646 SQZ65609:SRC65646 SHD65609:SHG65646 RXH65609:RXK65646 RNL65609:RNO65646 RDP65609:RDS65646 QTT65609:QTW65646 QJX65609:QKA65646 QAB65609:QAE65646 PQF65609:PQI65646 PGJ65609:PGM65646 OWN65609:OWQ65646 OMR65609:OMU65646 OCV65609:OCY65646 NSZ65609:NTC65646 NJD65609:NJG65646 MZH65609:MZK65646 MPL65609:MPO65646 MFP65609:MFS65646 LVT65609:LVW65646 LLX65609:LMA65646 LCB65609:LCE65646 KSF65609:KSI65646 KIJ65609:KIM65646 JYN65609:JYQ65646 JOR65609:JOU65646 JEV65609:JEY65646 IUZ65609:IVC65646 ILD65609:ILG65646 IBH65609:IBK65646 HRL65609:HRO65646 HHP65609:HHS65646 GXT65609:GXW65646 GNX65609:GOA65646 GEB65609:GEE65646 FUF65609:FUI65646 FKJ65609:FKM65646 FAN65609:FAQ65646 EQR65609:EQU65646 EGV65609:EGY65646 DWZ65609:DXC65646 DND65609:DNG65646 DDH65609:DDK65646 CTL65609:CTO65646 CJP65609:CJS65646 BZT65609:BZW65646 BPX65609:BQA65646 BGB65609:BGE65646 AWF65609:AWI65646 AMJ65609:AMM65646 ACN65609:ACQ65646 SR65609:SU65646 IV65609:IY65646 H65609:K65646 WVH20:WVK57 WLL20:WLO57 WBP20:WBS57 VRT20:VRW57 VHX20:VIA57 UYB20:UYE57 UOF20:UOI57 UEJ20:UEM57 TUN20:TUQ57 TKR20:TKU57 TAV20:TAY57 SQZ20:SRC57 SHD20:SHG57 RXH20:RXK57 RNL20:RNO57 RDP20:RDS57 QTT20:QTW57 QJX20:QKA57 QAB20:QAE57 PQF20:PQI57 PGJ20:PGM57 OWN20:OWQ57 OMR20:OMU57 OCV20:OCY57 NSZ20:NTC57 NJD20:NJG57 MZH20:MZK57 MPL20:MPO57 MFP20:MFS57 LVT20:LVW57 LLX20:LMA57 LCB20:LCE57 KSF20:KSI57 KIJ20:KIM57 JYN20:JYQ57 JOR20:JOU57 JEV20:JEY57 IUZ20:IVC57 ILD20:ILG57 IBH20:IBK57 HRL20:HRO57 HHP20:HHS57 GXT20:GXW57 GNX20:GOA57 GEB20:GEE57 FUF20:FUI57 FKJ20:FKM57 FAN20:FAQ57 EQR20:EQU57 EGV20:EGY57 DWZ20:DXC57 DND20:DNG57 DDH20:DDK57 CTL20:CTO57 CJP20:CJS57 BZT20:BZW57 BPX20:BQA57 BGB20:BGE57 AWF20:AWI57 AMJ20:AMM57 ACN20:ACQ57 SR20:SU57 IV20:IY57 WVH983111:WVK983111 WLL983111:WLO983111 WBP983111:WBS983111 VRT983111:VRW983111 VHX983111:VIA983111 UYB983111:UYE983111 UOF983111:UOI983111 UEJ983111:UEM983111 TUN983111:TUQ983111 TKR983111:TKU983111 TAV983111:TAY983111 SQZ983111:SRC983111 SHD983111:SHG983111 RXH983111:RXK983111 RNL983111:RNO983111 RDP983111:RDS983111 QTT983111:QTW983111 QJX983111:QKA983111 QAB983111:QAE983111 PQF983111:PQI983111 PGJ983111:PGM983111 OWN983111:OWQ983111 OMR983111:OMU983111 OCV983111:OCY983111 NSZ983111:NTC983111 NJD983111:NJG983111 MZH983111:MZK983111 MPL983111:MPO983111 MFP983111:MFS983111 LVT983111:LVW983111 LLX983111:LMA983111 LCB983111:LCE983111 KSF983111:KSI983111 KIJ983111:KIM983111 JYN983111:JYQ983111 JOR983111:JOU983111 JEV983111:JEY983111 IUZ983111:IVC983111 ILD983111:ILG983111 IBH983111:IBK983111 HRL983111:HRO983111 HHP983111:HHS983111 GXT983111:GXW983111 GNX983111:GOA983111 GEB983111:GEE983111 FUF983111:FUI983111 FKJ983111:FKM983111 FAN983111:FAQ983111 EQR983111:EQU983111 EGV983111:EGY983111 DWZ983111:DXC983111 DND983111:DNG983111 DDH983111:DDK983111 CTL983111:CTO983111 CJP983111:CJS983111 BZT983111:BZW983111 BPX983111:BQA983111 BGB983111:BGE983111 AWF983111:AWI983111 AMJ983111:AMM983111 ACN983111:ACQ983111 SR983111:SU983111 IV983111:IY983111 H983111:K983111 WVH917575:WVK917575 WLL917575:WLO917575 WBP917575:WBS917575 VRT917575:VRW917575 VHX917575:VIA917575 UYB917575:UYE917575 UOF917575:UOI917575 UEJ917575:UEM917575 TUN917575:TUQ917575 TKR917575:TKU917575 TAV917575:TAY917575 SQZ917575:SRC917575 SHD917575:SHG917575 RXH917575:RXK917575 RNL917575:RNO917575 RDP917575:RDS917575 QTT917575:QTW917575 QJX917575:QKA917575 QAB917575:QAE917575 PQF917575:PQI917575 PGJ917575:PGM917575 OWN917575:OWQ917575 OMR917575:OMU917575 OCV917575:OCY917575 NSZ917575:NTC917575 NJD917575:NJG917575 MZH917575:MZK917575 MPL917575:MPO917575 MFP917575:MFS917575 LVT917575:LVW917575 LLX917575:LMA917575 LCB917575:LCE917575 KSF917575:KSI917575 KIJ917575:KIM917575 JYN917575:JYQ917575 JOR917575:JOU917575 JEV917575:JEY917575 IUZ917575:IVC917575 ILD917575:ILG917575 IBH917575:IBK917575 HRL917575:HRO917575 HHP917575:HHS917575 GXT917575:GXW917575 GNX917575:GOA917575 GEB917575:GEE917575 FUF917575:FUI917575 FKJ917575:FKM917575 FAN917575:FAQ917575 EQR917575:EQU917575 EGV917575:EGY917575 DWZ917575:DXC917575 DND917575:DNG917575 DDH917575:DDK917575 CTL917575:CTO917575 CJP917575:CJS917575 BZT917575:BZW917575 BPX917575:BQA917575 BGB917575:BGE917575 AWF917575:AWI917575 AMJ917575:AMM917575 ACN917575:ACQ917575 SR917575:SU917575 IV917575:IY917575 H917575:K917575 WVH852039:WVK852039 WLL852039:WLO852039 WBP852039:WBS852039 VRT852039:VRW852039 VHX852039:VIA852039 UYB852039:UYE852039 UOF852039:UOI852039 UEJ852039:UEM852039 TUN852039:TUQ852039 TKR852039:TKU852039 TAV852039:TAY852039 SQZ852039:SRC852039 SHD852039:SHG852039 RXH852039:RXK852039 RNL852039:RNO852039 RDP852039:RDS852039 QTT852039:QTW852039 QJX852039:QKA852039 QAB852039:QAE852039 PQF852039:PQI852039 PGJ852039:PGM852039 OWN852039:OWQ852039 OMR852039:OMU852039 OCV852039:OCY852039 NSZ852039:NTC852039 NJD852039:NJG852039 MZH852039:MZK852039 MPL852039:MPO852039 MFP852039:MFS852039 LVT852039:LVW852039 LLX852039:LMA852039 LCB852039:LCE852039 KSF852039:KSI852039 KIJ852039:KIM852039 JYN852039:JYQ852039 JOR852039:JOU852039 JEV852039:JEY852039 IUZ852039:IVC852039 ILD852039:ILG852039 IBH852039:IBK852039 HRL852039:HRO852039 HHP852039:HHS852039 GXT852039:GXW852039 GNX852039:GOA852039 GEB852039:GEE852039 FUF852039:FUI852039 FKJ852039:FKM852039 FAN852039:FAQ852039 EQR852039:EQU852039 EGV852039:EGY852039 DWZ852039:DXC852039 DND852039:DNG852039 DDH852039:DDK852039 CTL852039:CTO852039 CJP852039:CJS852039 BZT852039:BZW852039 BPX852039:BQA852039 BGB852039:BGE852039 AWF852039:AWI852039 AMJ852039:AMM852039 ACN852039:ACQ852039 SR852039:SU852039 IV852039:IY852039 H852039:K852039 WVH786503:WVK786503 WLL786503:WLO786503 WBP786503:WBS786503 VRT786503:VRW786503 VHX786503:VIA786503 UYB786503:UYE786503 UOF786503:UOI786503 UEJ786503:UEM786503 TUN786503:TUQ786503 TKR786503:TKU786503 TAV786503:TAY786503 SQZ786503:SRC786503 SHD786503:SHG786503 RXH786503:RXK786503 RNL786503:RNO786503 RDP786503:RDS786503 QTT786503:QTW786503 QJX786503:QKA786503 QAB786503:QAE786503 PQF786503:PQI786503 PGJ786503:PGM786503 OWN786503:OWQ786503 OMR786503:OMU786503 OCV786503:OCY786503 NSZ786503:NTC786503 NJD786503:NJG786503 MZH786503:MZK786503 MPL786503:MPO786503 MFP786503:MFS786503 LVT786503:LVW786503 LLX786503:LMA786503 LCB786503:LCE786503 KSF786503:KSI786503 KIJ786503:KIM786503 JYN786503:JYQ786503 JOR786503:JOU786503 JEV786503:JEY786503 IUZ786503:IVC786503 ILD786503:ILG786503 IBH786503:IBK786503 HRL786503:HRO786503 HHP786503:HHS786503 GXT786503:GXW786503 GNX786503:GOA786503 GEB786503:GEE786503 FUF786503:FUI786503 FKJ786503:FKM786503 FAN786503:FAQ786503 EQR786503:EQU786503 EGV786503:EGY786503 DWZ786503:DXC786503 DND786503:DNG786503 DDH786503:DDK786503 CTL786503:CTO786503 CJP786503:CJS786503 BZT786503:BZW786503 BPX786503:BQA786503 BGB786503:BGE786503 AWF786503:AWI786503 AMJ786503:AMM786503 ACN786503:ACQ786503 SR786503:SU786503 IV786503:IY786503 H786503:K786503 WVH720967:WVK720967 WLL720967:WLO720967 WBP720967:WBS720967 VRT720967:VRW720967 VHX720967:VIA720967 UYB720967:UYE720967 UOF720967:UOI720967 UEJ720967:UEM720967 TUN720967:TUQ720967 TKR720967:TKU720967 TAV720967:TAY720967 SQZ720967:SRC720967 SHD720967:SHG720967 RXH720967:RXK720967 RNL720967:RNO720967 RDP720967:RDS720967 QTT720967:QTW720967 QJX720967:QKA720967 QAB720967:QAE720967 PQF720967:PQI720967 PGJ720967:PGM720967 OWN720967:OWQ720967 OMR720967:OMU720967 OCV720967:OCY720967 NSZ720967:NTC720967 NJD720967:NJG720967 MZH720967:MZK720967 MPL720967:MPO720967 MFP720967:MFS720967 LVT720967:LVW720967 LLX720967:LMA720967 LCB720967:LCE720967 KSF720967:KSI720967 KIJ720967:KIM720967 JYN720967:JYQ720967 JOR720967:JOU720967 JEV720967:JEY720967 IUZ720967:IVC720967 ILD720967:ILG720967 IBH720967:IBK720967 HRL720967:HRO720967 HHP720967:HHS720967 GXT720967:GXW720967 GNX720967:GOA720967 GEB720967:GEE720967 FUF720967:FUI720967 FKJ720967:FKM720967 FAN720967:FAQ720967 EQR720967:EQU720967 EGV720967:EGY720967 DWZ720967:DXC720967 DND720967:DNG720967 DDH720967:DDK720967 CTL720967:CTO720967 CJP720967:CJS720967 BZT720967:BZW720967 BPX720967:BQA720967 BGB720967:BGE720967 AWF720967:AWI720967 AMJ720967:AMM720967 ACN720967:ACQ720967 SR720967:SU720967 IV720967:IY720967 H720967:K720967 WVH655431:WVK655431 WLL655431:WLO655431 WBP655431:WBS655431 VRT655431:VRW655431 VHX655431:VIA655431 UYB655431:UYE655431 UOF655431:UOI655431 UEJ655431:UEM655431 TUN655431:TUQ655431 TKR655431:TKU655431 TAV655431:TAY655431 SQZ655431:SRC655431 SHD655431:SHG655431 RXH655431:RXK655431 RNL655431:RNO655431 RDP655431:RDS655431 QTT655431:QTW655431 QJX655431:QKA655431 QAB655431:QAE655431 PQF655431:PQI655431 PGJ655431:PGM655431 OWN655431:OWQ655431 OMR655431:OMU655431 OCV655431:OCY655431 NSZ655431:NTC655431 NJD655431:NJG655431 MZH655431:MZK655431 MPL655431:MPO655431 MFP655431:MFS655431 LVT655431:LVW655431 LLX655431:LMA655431 LCB655431:LCE655431 KSF655431:KSI655431 KIJ655431:KIM655431 JYN655431:JYQ655431 JOR655431:JOU655431 JEV655431:JEY655431 IUZ655431:IVC655431 ILD655431:ILG655431 IBH655431:IBK655431 HRL655431:HRO655431 HHP655431:HHS655431 GXT655431:GXW655431 GNX655431:GOA655431 GEB655431:GEE655431 FUF655431:FUI655431 FKJ655431:FKM655431 FAN655431:FAQ655431 EQR655431:EQU655431 EGV655431:EGY655431 DWZ655431:DXC655431 DND655431:DNG655431 DDH655431:DDK655431 CTL655431:CTO655431 CJP655431:CJS655431 BZT655431:BZW655431 BPX655431:BQA655431 BGB655431:BGE655431 AWF655431:AWI655431 AMJ655431:AMM655431 ACN655431:ACQ655431 SR655431:SU655431 IV655431:IY655431 H655431:K655431 WVH589895:WVK589895 WLL589895:WLO589895 WBP589895:WBS589895 VRT589895:VRW589895 VHX589895:VIA589895 UYB589895:UYE589895 UOF589895:UOI589895 UEJ589895:UEM589895 TUN589895:TUQ589895 TKR589895:TKU589895 TAV589895:TAY589895 SQZ589895:SRC589895 SHD589895:SHG589895 RXH589895:RXK589895 RNL589895:RNO589895 RDP589895:RDS589895 QTT589895:QTW589895 QJX589895:QKA589895 QAB589895:QAE589895 PQF589895:PQI589895 PGJ589895:PGM589895 OWN589895:OWQ589895 OMR589895:OMU589895 OCV589895:OCY589895 NSZ589895:NTC589895 NJD589895:NJG589895 MZH589895:MZK589895 MPL589895:MPO589895 MFP589895:MFS589895 LVT589895:LVW589895 LLX589895:LMA589895 LCB589895:LCE589895 KSF589895:KSI589895 KIJ589895:KIM589895 JYN589895:JYQ589895 JOR589895:JOU589895 JEV589895:JEY589895 IUZ589895:IVC589895 ILD589895:ILG589895 IBH589895:IBK589895 HRL589895:HRO589895 HHP589895:HHS589895 GXT589895:GXW589895 GNX589895:GOA589895 GEB589895:GEE589895 FUF589895:FUI589895 FKJ589895:FKM589895 FAN589895:FAQ589895 EQR589895:EQU589895 EGV589895:EGY589895 DWZ589895:DXC589895 DND589895:DNG589895 DDH589895:DDK589895 CTL589895:CTO589895 CJP589895:CJS589895 BZT589895:BZW589895 BPX589895:BQA589895 BGB589895:BGE589895 AWF589895:AWI589895 AMJ589895:AMM589895 ACN589895:ACQ589895 SR589895:SU589895 IV589895:IY589895 H589895:K589895 WVH524359:WVK524359 WLL524359:WLO524359 WBP524359:WBS524359 VRT524359:VRW524359 VHX524359:VIA524359 UYB524359:UYE524359 UOF524359:UOI524359 UEJ524359:UEM524359 TUN524359:TUQ524359 TKR524359:TKU524359 TAV524359:TAY524359 SQZ524359:SRC524359 SHD524359:SHG524359 RXH524359:RXK524359 RNL524359:RNO524359 RDP524359:RDS524359 QTT524359:QTW524359 QJX524359:QKA524359 QAB524359:QAE524359 PQF524359:PQI524359 PGJ524359:PGM524359 OWN524359:OWQ524359 OMR524359:OMU524359 OCV524359:OCY524359 NSZ524359:NTC524359 NJD524359:NJG524359 MZH524359:MZK524359 MPL524359:MPO524359 MFP524359:MFS524359 LVT524359:LVW524359 LLX524359:LMA524359 LCB524359:LCE524359 KSF524359:KSI524359 KIJ524359:KIM524359 JYN524359:JYQ524359 JOR524359:JOU524359 JEV524359:JEY524359 IUZ524359:IVC524359 ILD524359:ILG524359 IBH524359:IBK524359 HRL524359:HRO524359 HHP524359:HHS524359 GXT524359:GXW524359 GNX524359:GOA524359 GEB524359:GEE524359 FUF524359:FUI524359 FKJ524359:FKM524359 FAN524359:FAQ524359 EQR524359:EQU524359 EGV524359:EGY524359 DWZ524359:DXC524359 DND524359:DNG524359 DDH524359:DDK524359 CTL524359:CTO524359 CJP524359:CJS524359 BZT524359:BZW524359 BPX524359:BQA524359 BGB524359:BGE524359 AWF524359:AWI524359 AMJ524359:AMM524359 ACN524359:ACQ524359 SR524359:SU524359 IV524359:IY524359 H524359:K524359 WVH458823:WVK458823 WLL458823:WLO458823 WBP458823:WBS458823 VRT458823:VRW458823 VHX458823:VIA458823 UYB458823:UYE458823 UOF458823:UOI458823 UEJ458823:UEM458823 TUN458823:TUQ458823 TKR458823:TKU458823 TAV458823:TAY458823 SQZ458823:SRC458823 SHD458823:SHG458823 RXH458823:RXK458823 RNL458823:RNO458823 RDP458823:RDS458823 QTT458823:QTW458823 QJX458823:QKA458823 QAB458823:QAE458823 PQF458823:PQI458823 PGJ458823:PGM458823 OWN458823:OWQ458823 OMR458823:OMU458823 OCV458823:OCY458823 NSZ458823:NTC458823 NJD458823:NJG458823 MZH458823:MZK458823 MPL458823:MPO458823 MFP458823:MFS458823 LVT458823:LVW458823 LLX458823:LMA458823 LCB458823:LCE458823 KSF458823:KSI458823 KIJ458823:KIM458823 JYN458823:JYQ458823 JOR458823:JOU458823 JEV458823:JEY458823 IUZ458823:IVC458823 ILD458823:ILG458823 IBH458823:IBK458823 HRL458823:HRO458823 HHP458823:HHS458823 GXT458823:GXW458823 GNX458823:GOA458823 GEB458823:GEE458823 FUF458823:FUI458823 FKJ458823:FKM458823 FAN458823:FAQ458823 EQR458823:EQU458823 EGV458823:EGY458823 DWZ458823:DXC458823 DND458823:DNG458823 DDH458823:DDK458823 CTL458823:CTO458823 CJP458823:CJS458823 BZT458823:BZW458823 BPX458823:BQA458823 BGB458823:BGE458823 AWF458823:AWI458823 AMJ458823:AMM458823 ACN458823:ACQ458823 SR458823:SU458823 IV458823:IY458823 H458823:K458823 WVH393287:WVK393287 WLL393287:WLO393287 WBP393287:WBS393287 VRT393287:VRW393287 VHX393287:VIA393287 UYB393287:UYE393287 UOF393287:UOI393287 UEJ393287:UEM393287 TUN393287:TUQ393287 TKR393287:TKU393287 TAV393287:TAY393287 SQZ393287:SRC393287 SHD393287:SHG393287 RXH393287:RXK393287 RNL393287:RNO393287 RDP393287:RDS393287 QTT393287:QTW393287 QJX393287:QKA393287 QAB393287:QAE393287 PQF393287:PQI393287 PGJ393287:PGM393287 OWN393287:OWQ393287 OMR393287:OMU393287 OCV393287:OCY393287 NSZ393287:NTC393287 NJD393287:NJG393287 MZH393287:MZK393287 MPL393287:MPO393287 MFP393287:MFS393287 LVT393287:LVW393287 LLX393287:LMA393287 LCB393287:LCE393287 KSF393287:KSI393287 KIJ393287:KIM393287 JYN393287:JYQ393287 JOR393287:JOU393287 JEV393287:JEY393287 IUZ393287:IVC393287 ILD393287:ILG393287 IBH393287:IBK393287 HRL393287:HRO393287 HHP393287:HHS393287 GXT393287:GXW393287 GNX393287:GOA393287 GEB393287:GEE393287 FUF393287:FUI393287 FKJ393287:FKM393287 FAN393287:FAQ393287 EQR393287:EQU393287 EGV393287:EGY393287 DWZ393287:DXC393287 DND393287:DNG393287 DDH393287:DDK393287 CTL393287:CTO393287 CJP393287:CJS393287 BZT393287:BZW393287 BPX393287:BQA393287 BGB393287:BGE393287 AWF393287:AWI393287 AMJ393287:AMM393287 ACN393287:ACQ393287 SR393287:SU393287 IV393287:IY393287 H393287:K393287 WVH327751:WVK327751 WLL327751:WLO327751 WBP327751:WBS327751 VRT327751:VRW327751 VHX327751:VIA327751 UYB327751:UYE327751 UOF327751:UOI327751 UEJ327751:UEM327751 TUN327751:TUQ327751 TKR327751:TKU327751 TAV327751:TAY327751 SQZ327751:SRC327751 SHD327751:SHG327751 RXH327751:RXK327751 RNL327751:RNO327751 RDP327751:RDS327751 QTT327751:QTW327751 QJX327751:QKA327751 QAB327751:QAE327751 PQF327751:PQI327751 PGJ327751:PGM327751 OWN327751:OWQ327751 OMR327751:OMU327751 OCV327751:OCY327751 NSZ327751:NTC327751 NJD327751:NJG327751 MZH327751:MZK327751 MPL327751:MPO327751 MFP327751:MFS327751 LVT327751:LVW327751 LLX327751:LMA327751 LCB327751:LCE327751 KSF327751:KSI327751 KIJ327751:KIM327751 JYN327751:JYQ327751 JOR327751:JOU327751 JEV327751:JEY327751 IUZ327751:IVC327751 ILD327751:ILG327751 IBH327751:IBK327751 HRL327751:HRO327751 HHP327751:HHS327751 GXT327751:GXW327751 GNX327751:GOA327751 GEB327751:GEE327751 FUF327751:FUI327751 FKJ327751:FKM327751 FAN327751:FAQ327751 EQR327751:EQU327751 EGV327751:EGY327751 DWZ327751:DXC327751 DND327751:DNG327751 DDH327751:DDK327751 CTL327751:CTO327751 CJP327751:CJS327751 BZT327751:BZW327751 BPX327751:BQA327751 BGB327751:BGE327751 AWF327751:AWI327751 AMJ327751:AMM327751 ACN327751:ACQ327751 SR327751:SU327751 IV327751:IY327751 H327751:K327751 WVH262215:WVK262215 WLL262215:WLO262215 WBP262215:WBS262215 VRT262215:VRW262215 VHX262215:VIA262215 UYB262215:UYE262215 UOF262215:UOI262215 UEJ262215:UEM262215 TUN262215:TUQ262215 TKR262215:TKU262215 TAV262215:TAY262215 SQZ262215:SRC262215 SHD262215:SHG262215 RXH262215:RXK262215 RNL262215:RNO262215 RDP262215:RDS262215 QTT262215:QTW262215 QJX262215:QKA262215 QAB262215:QAE262215 PQF262215:PQI262215 PGJ262215:PGM262215 OWN262215:OWQ262215 OMR262215:OMU262215 OCV262215:OCY262215 NSZ262215:NTC262215 NJD262215:NJG262215 MZH262215:MZK262215 MPL262215:MPO262215 MFP262215:MFS262215 LVT262215:LVW262215 LLX262215:LMA262215 LCB262215:LCE262215 KSF262215:KSI262215 KIJ262215:KIM262215 JYN262215:JYQ262215 JOR262215:JOU262215 JEV262215:JEY262215 IUZ262215:IVC262215 ILD262215:ILG262215 IBH262215:IBK262215 HRL262215:HRO262215 HHP262215:HHS262215 GXT262215:GXW262215 GNX262215:GOA262215 GEB262215:GEE262215 FUF262215:FUI262215 FKJ262215:FKM262215 FAN262215:FAQ262215 EQR262215:EQU262215 EGV262215:EGY262215 DWZ262215:DXC262215 DND262215:DNG262215 DDH262215:DDK262215 CTL262215:CTO262215 CJP262215:CJS262215 BZT262215:BZW262215 BPX262215:BQA262215 BGB262215:BGE262215 AWF262215:AWI262215 AMJ262215:AMM262215 ACN262215:ACQ262215 SR262215:SU262215 IV262215:IY262215 H262215:K262215 WVH196679:WVK196679 WLL196679:WLO196679 WBP196679:WBS196679 VRT196679:VRW196679 VHX196679:VIA196679 UYB196679:UYE196679 UOF196679:UOI196679 UEJ196679:UEM196679 TUN196679:TUQ196679 TKR196679:TKU196679 TAV196679:TAY196679 SQZ196679:SRC196679 SHD196679:SHG196679 RXH196679:RXK196679 RNL196679:RNO196679 RDP196679:RDS196679 QTT196679:QTW196679 QJX196679:QKA196679 QAB196679:QAE196679 PQF196679:PQI196679 PGJ196679:PGM196679 OWN196679:OWQ196679 OMR196679:OMU196679 OCV196679:OCY196679 NSZ196679:NTC196679 NJD196679:NJG196679 MZH196679:MZK196679 MPL196679:MPO196679 MFP196679:MFS196679 LVT196679:LVW196679 LLX196679:LMA196679 LCB196679:LCE196679 KSF196679:KSI196679 KIJ196679:KIM196679 JYN196679:JYQ196679 JOR196679:JOU196679 JEV196679:JEY196679 IUZ196679:IVC196679 ILD196679:ILG196679 IBH196679:IBK196679 HRL196679:HRO196679 HHP196679:HHS196679 GXT196679:GXW196679 GNX196679:GOA196679 GEB196679:GEE196679 FUF196679:FUI196679 FKJ196679:FKM196679 FAN196679:FAQ196679 EQR196679:EQU196679 EGV196679:EGY196679 DWZ196679:DXC196679 DND196679:DNG196679 DDH196679:DDK196679 CTL196679:CTO196679 CJP196679:CJS196679 BZT196679:BZW196679 BPX196679:BQA196679 BGB196679:BGE196679 AWF196679:AWI196679 AMJ196679:AMM196679 ACN196679:ACQ196679 SR196679:SU196679 IV196679:IY196679 H196679:K196679 WVH131143:WVK131143 WLL131143:WLO131143 WBP131143:WBS131143 VRT131143:VRW131143 VHX131143:VIA131143 UYB131143:UYE131143 UOF131143:UOI131143 UEJ131143:UEM131143 TUN131143:TUQ131143 TKR131143:TKU131143 TAV131143:TAY131143 SQZ131143:SRC131143 SHD131143:SHG131143 RXH131143:RXK131143 RNL131143:RNO131143 RDP131143:RDS131143 QTT131143:QTW131143 QJX131143:QKA131143 QAB131143:QAE131143 PQF131143:PQI131143 PGJ131143:PGM131143 OWN131143:OWQ131143 OMR131143:OMU131143 OCV131143:OCY131143 NSZ131143:NTC131143 NJD131143:NJG131143 MZH131143:MZK131143 MPL131143:MPO131143 MFP131143:MFS131143 LVT131143:LVW131143 LLX131143:LMA131143 LCB131143:LCE131143 KSF131143:KSI131143 KIJ131143:KIM131143 JYN131143:JYQ131143 JOR131143:JOU131143 JEV131143:JEY131143 IUZ131143:IVC131143 ILD131143:ILG131143 IBH131143:IBK131143 HRL131143:HRO131143 HHP131143:HHS131143 GXT131143:GXW131143 GNX131143:GOA131143 GEB131143:GEE131143 FUF131143:FUI131143 FKJ131143:FKM131143 FAN131143:FAQ131143 EQR131143:EQU131143 EGV131143:EGY131143 DWZ131143:DXC131143 DND131143:DNG131143 DDH131143:DDK131143 CTL131143:CTO131143 CJP131143:CJS131143 BZT131143:BZW131143 BPX131143:BQA131143 BGB131143:BGE131143 AWF131143:AWI131143 AMJ131143:AMM131143 ACN131143:ACQ131143 SR131143:SU131143 IV131143:IY131143 H131143:K131143 WVH65607:WVK65607 WLL65607:WLO65607 WBP65607:WBS65607 VRT65607:VRW65607 VHX65607:VIA65607 UYB65607:UYE65607 UOF65607:UOI65607 UEJ65607:UEM65607 TUN65607:TUQ65607 TKR65607:TKU65607 TAV65607:TAY65607 SQZ65607:SRC65607 SHD65607:SHG65607 RXH65607:RXK65607 RNL65607:RNO65607 RDP65607:RDS65607 QTT65607:QTW65607 QJX65607:QKA65607 QAB65607:QAE65607 PQF65607:PQI65607 PGJ65607:PGM65607 OWN65607:OWQ65607 OMR65607:OMU65607 OCV65607:OCY65607 NSZ65607:NTC65607 NJD65607:NJG65607 MZH65607:MZK65607 MPL65607:MPO65607 MFP65607:MFS65607 LVT65607:LVW65607 LLX65607:LMA65607 LCB65607:LCE65607 KSF65607:KSI65607 KIJ65607:KIM65607 JYN65607:JYQ65607 JOR65607:JOU65607 JEV65607:JEY65607 IUZ65607:IVC65607 ILD65607:ILG65607 IBH65607:IBK65607 HRL65607:HRO65607 HHP65607:HHS65607 GXT65607:GXW65607 GNX65607:GOA65607 GEB65607:GEE65607 FUF65607:FUI65607 FKJ65607:FKM65607 FAN65607:FAQ65607 EQR65607:EQU65607 EGV65607:EGY65607 DWZ65607:DXC65607 DND65607:DNG65607 DDH65607:DDK65607 CTL65607:CTO65607 CJP65607:CJS65607 BZT65607:BZW65607 BPX65607:BQA65607 BGB65607:BGE65607 AWF65607:AWI65607 AMJ65607:AMM65607 ACN65607:ACQ65607 SR65607:SU65607 IV65607:IY65607 H65607:K65607 WVH18:WVK18 WLL18:WLO18 WBP18:WBS18 VRT18:VRW18 VHX18:VIA18 UYB18:UYE18 UOF18:UOI18 UEJ18:UEM18 TUN18:TUQ18 TKR18:TKU18 TAV18:TAY18 SQZ18:SRC18 SHD18:SHG18 RXH18:RXK18 RNL18:RNO18 RDP18:RDS18 QTT18:QTW18 QJX18:QKA18 QAB18:QAE18 PQF18:PQI18 PGJ18:PGM18 OWN18:OWQ18 OMR18:OMU18 OCV18:OCY18 NSZ18:NTC18 NJD18:NJG18 MZH18:MZK18 MPL18:MPO18 MFP18:MFS18 LVT18:LVW18 LLX18:LMA18 LCB18:LCE18 KSF18:KSI18 KIJ18:KIM18 JYN18:JYQ18 JOR18:JOU18 JEV18:JEY18 IUZ18:IVC18 ILD18:ILG18 IBH18:IBK18 HRL18:HRO18 HHP18:HHS18 GXT18:GXW18 GNX18:GOA18 GEB18:GEE18 FUF18:FUI18 FKJ18:FKM18 FAN18:FAQ18 EQR18:EQU18 EGV18:EGY18 DWZ18:DXC18 DND18:DNG18 DDH18:DDK18 CTL18:CTO18 CJP18:CJS18 BZT18:BZW18 BPX18:BQA18 BGB18:BGE18 AWF18:AWI18 AMJ18:AMM18 ACN18:ACQ18 SR18:SU18 IV18:IY18 IV65526:IY65531 WVH983078:WVK983105 WLL983078:WLO983105 WBP983078:WBS983105 VRT983078:VRW983105 VHX983078:VIA983105 UYB983078:UYE983105 UOF983078:UOI983105 UEJ983078:UEM983105 TUN983078:TUQ983105 TKR983078:TKU983105 TAV983078:TAY983105 SQZ983078:SRC983105 SHD983078:SHG983105 RXH983078:RXK983105 RNL983078:RNO983105 RDP983078:RDS983105 QTT983078:QTW983105 QJX983078:QKA983105 QAB983078:QAE983105 PQF983078:PQI983105 PGJ983078:PGM983105 OWN983078:OWQ983105 OMR983078:OMU983105 OCV983078:OCY983105 NSZ983078:NTC983105 NJD983078:NJG983105 MZH983078:MZK983105 MPL983078:MPO983105 MFP983078:MFS983105 LVT983078:LVW983105 LLX983078:LMA983105 LCB983078:LCE983105 KSF983078:KSI983105 KIJ983078:KIM983105 JYN983078:JYQ983105 JOR983078:JOU983105 JEV983078:JEY983105 IUZ983078:IVC983105 ILD983078:ILG983105 IBH983078:IBK983105 HRL983078:HRO983105 HHP983078:HHS983105 GXT983078:GXW983105 GNX983078:GOA983105 GEB983078:GEE983105 FUF983078:FUI983105 FKJ983078:FKM983105 FAN983078:FAQ983105 EQR983078:EQU983105 EGV983078:EGY983105 DWZ983078:DXC983105 DND983078:DNG983105 DDH983078:DDK983105 CTL983078:CTO983105 CJP983078:CJS983105 BZT983078:BZW983105 BPX983078:BQA983105 BGB983078:BGE983105 AWF983078:AWI983105 AMJ983078:AMM983105 ACN983078:ACQ983105 SR983078:SU983105 IV983078:IY983105 H983078:K983105 WVH917542:WVK917569 WLL917542:WLO917569 WBP917542:WBS917569 VRT917542:VRW917569 VHX917542:VIA917569 UYB917542:UYE917569 UOF917542:UOI917569 UEJ917542:UEM917569 TUN917542:TUQ917569 TKR917542:TKU917569 TAV917542:TAY917569 SQZ917542:SRC917569 SHD917542:SHG917569 RXH917542:RXK917569 RNL917542:RNO917569 RDP917542:RDS917569 QTT917542:QTW917569 QJX917542:QKA917569 QAB917542:QAE917569 PQF917542:PQI917569 PGJ917542:PGM917569 OWN917542:OWQ917569 OMR917542:OMU917569 OCV917542:OCY917569 NSZ917542:NTC917569 NJD917542:NJG917569 MZH917542:MZK917569 MPL917542:MPO917569 MFP917542:MFS917569 LVT917542:LVW917569 LLX917542:LMA917569 LCB917542:LCE917569 KSF917542:KSI917569 KIJ917542:KIM917569 JYN917542:JYQ917569 JOR917542:JOU917569 JEV917542:JEY917569 IUZ917542:IVC917569 ILD917542:ILG917569 IBH917542:IBK917569 HRL917542:HRO917569 HHP917542:HHS917569 GXT917542:GXW917569 GNX917542:GOA917569 GEB917542:GEE917569 FUF917542:FUI917569 FKJ917542:FKM917569 FAN917542:FAQ917569 EQR917542:EQU917569 EGV917542:EGY917569 DWZ917542:DXC917569 DND917542:DNG917569 DDH917542:DDK917569 CTL917542:CTO917569 CJP917542:CJS917569 BZT917542:BZW917569 BPX917542:BQA917569 BGB917542:BGE917569 AWF917542:AWI917569 AMJ917542:AMM917569 ACN917542:ACQ917569 SR917542:SU917569 IV917542:IY917569 H917542:K917569 WVH852006:WVK852033 WLL852006:WLO852033 WBP852006:WBS852033 VRT852006:VRW852033 VHX852006:VIA852033 UYB852006:UYE852033 UOF852006:UOI852033 UEJ852006:UEM852033 TUN852006:TUQ852033 TKR852006:TKU852033 TAV852006:TAY852033 SQZ852006:SRC852033 SHD852006:SHG852033 RXH852006:RXK852033 RNL852006:RNO852033 RDP852006:RDS852033 QTT852006:QTW852033 QJX852006:QKA852033 QAB852006:QAE852033 PQF852006:PQI852033 PGJ852006:PGM852033 OWN852006:OWQ852033 OMR852006:OMU852033 OCV852006:OCY852033 NSZ852006:NTC852033 NJD852006:NJG852033 MZH852006:MZK852033 MPL852006:MPO852033 MFP852006:MFS852033 LVT852006:LVW852033 LLX852006:LMA852033 LCB852006:LCE852033 KSF852006:KSI852033 KIJ852006:KIM852033 JYN852006:JYQ852033 JOR852006:JOU852033 JEV852006:JEY852033 IUZ852006:IVC852033 ILD852006:ILG852033 IBH852006:IBK852033 HRL852006:HRO852033 HHP852006:HHS852033 GXT852006:GXW852033 GNX852006:GOA852033 GEB852006:GEE852033 FUF852006:FUI852033 FKJ852006:FKM852033 FAN852006:FAQ852033 EQR852006:EQU852033 EGV852006:EGY852033 DWZ852006:DXC852033 DND852006:DNG852033 DDH852006:DDK852033 CTL852006:CTO852033 CJP852006:CJS852033 BZT852006:BZW852033 BPX852006:BQA852033 BGB852006:BGE852033 AWF852006:AWI852033 AMJ852006:AMM852033 ACN852006:ACQ852033 SR852006:SU852033 IV852006:IY852033 H852006:K852033 WVH786470:WVK786497 WLL786470:WLO786497 WBP786470:WBS786497 VRT786470:VRW786497 VHX786470:VIA786497 UYB786470:UYE786497 UOF786470:UOI786497 UEJ786470:UEM786497 TUN786470:TUQ786497 TKR786470:TKU786497 TAV786470:TAY786497 SQZ786470:SRC786497 SHD786470:SHG786497 RXH786470:RXK786497 RNL786470:RNO786497 RDP786470:RDS786497 QTT786470:QTW786497 QJX786470:QKA786497 QAB786470:QAE786497 PQF786470:PQI786497 PGJ786470:PGM786497 OWN786470:OWQ786497 OMR786470:OMU786497 OCV786470:OCY786497 NSZ786470:NTC786497 NJD786470:NJG786497 MZH786470:MZK786497 MPL786470:MPO786497 MFP786470:MFS786497 LVT786470:LVW786497 LLX786470:LMA786497 LCB786470:LCE786497 KSF786470:KSI786497 KIJ786470:KIM786497 JYN786470:JYQ786497 JOR786470:JOU786497 JEV786470:JEY786497 IUZ786470:IVC786497 ILD786470:ILG786497 IBH786470:IBK786497 HRL786470:HRO786497 HHP786470:HHS786497 GXT786470:GXW786497 GNX786470:GOA786497 GEB786470:GEE786497 FUF786470:FUI786497 FKJ786470:FKM786497 FAN786470:FAQ786497 EQR786470:EQU786497 EGV786470:EGY786497 DWZ786470:DXC786497 DND786470:DNG786497 DDH786470:DDK786497 CTL786470:CTO786497 CJP786470:CJS786497 BZT786470:BZW786497 BPX786470:BQA786497 BGB786470:BGE786497 AWF786470:AWI786497 AMJ786470:AMM786497 ACN786470:ACQ786497 SR786470:SU786497 IV786470:IY786497 H786470:K786497 WVH720934:WVK720961 WLL720934:WLO720961 WBP720934:WBS720961 VRT720934:VRW720961 VHX720934:VIA720961 UYB720934:UYE720961 UOF720934:UOI720961 UEJ720934:UEM720961 TUN720934:TUQ720961 TKR720934:TKU720961 TAV720934:TAY720961 SQZ720934:SRC720961 SHD720934:SHG720961 RXH720934:RXK720961 RNL720934:RNO720961 RDP720934:RDS720961 QTT720934:QTW720961 QJX720934:QKA720961 QAB720934:QAE720961 PQF720934:PQI720961 PGJ720934:PGM720961 OWN720934:OWQ720961 OMR720934:OMU720961 OCV720934:OCY720961 NSZ720934:NTC720961 NJD720934:NJG720961 MZH720934:MZK720961 MPL720934:MPO720961 MFP720934:MFS720961 LVT720934:LVW720961 LLX720934:LMA720961 LCB720934:LCE720961 KSF720934:KSI720961 KIJ720934:KIM720961 JYN720934:JYQ720961 JOR720934:JOU720961 JEV720934:JEY720961 IUZ720934:IVC720961 ILD720934:ILG720961 IBH720934:IBK720961 HRL720934:HRO720961 HHP720934:HHS720961 GXT720934:GXW720961 GNX720934:GOA720961 GEB720934:GEE720961 FUF720934:FUI720961 FKJ720934:FKM720961 FAN720934:FAQ720961 EQR720934:EQU720961 EGV720934:EGY720961 DWZ720934:DXC720961 DND720934:DNG720961 DDH720934:DDK720961 CTL720934:CTO720961 CJP720934:CJS720961 BZT720934:BZW720961 BPX720934:BQA720961 BGB720934:BGE720961 AWF720934:AWI720961 AMJ720934:AMM720961 ACN720934:ACQ720961 SR720934:SU720961 IV720934:IY720961 H720934:K720961 WVH655398:WVK655425 WLL655398:WLO655425 WBP655398:WBS655425 VRT655398:VRW655425 VHX655398:VIA655425 UYB655398:UYE655425 UOF655398:UOI655425 UEJ655398:UEM655425 TUN655398:TUQ655425 TKR655398:TKU655425 TAV655398:TAY655425 SQZ655398:SRC655425 SHD655398:SHG655425 RXH655398:RXK655425 RNL655398:RNO655425 RDP655398:RDS655425 QTT655398:QTW655425 QJX655398:QKA655425 QAB655398:QAE655425 PQF655398:PQI655425 PGJ655398:PGM655425 OWN655398:OWQ655425 OMR655398:OMU655425 OCV655398:OCY655425 NSZ655398:NTC655425 NJD655398:NJG655425 MZH655398:MZK655425 MPL655398:MPO655425 MFP655398:MFS655425 LVT655398:LVW655425 LLX655398:LMA655425 LCB655398:LCE655425 KSF655398:KSI655425 KIJ655398:KIM655425 JYN655398:JYQ655425 JOR655398:JOU655425 JEV655398:JEY655425 IUZ655398:IVC655425 ILD655398:ILG655425 IBH655398:IBK655425 HRL655398:HRO655425 HHP655398:HHS655425 GXT655398:GXW655425 GNX655398:GOA655425 GEB655398:GEE655425 FUF655398:FUI655425 FKJ655398:FKM655425 FAN655398:FAQ655425 EQR655398:EQU655425 EGV655398:EGY655425 DWZ655398:DXC655425 DND655398:DNG655425 DDH655398:DDK655425 CTL655398:CTO655425 CJP655398:CJS655425 BZT655398:BZW655425 BPX655398:BQA655425 BGB655398:BGE655425 AWF655398:AWI655425 AMJ655398:AMM655425 ACN655398:ACQ655425 SR655398:SU655425 IV655398:IY655425 H655398:K655425 WVH589862:WVK589889 WLL589862:WLO589889 WBP589862:WBS589889 VRT589862:VRW589889 VHX589862:VIA589889 UYB589862:UYE589889 UOF589862:UOI589889 UEJ589862:UEM589889 TUN589862:TUQ589889 TKR589862:TKU589889 TAV589862:TAY589889 SQZ589862:SRC589889 SHD589862:SHG589889 RXH589862:RXK589889 RNL589862:RNO589889 RDP589862:RDS589889 QTT589862:QTW589889 QJX589862:QKA589889 QAB589862:QAE589889 PQF589862:PQI589889 PGJ589862:PGM589889 OWN589862:OWQ589889 OMR589862:OMU589889 OCV589862:OCY589889 NSZ589862:NTC589889 NJD589862:NJG589889 MZH589862:MZK589889 MPL589862:MPO589889 MFP589862:MFS589889 LVT589862:LVW589889 LLX589862:LMA589889 LCB589862:LCE589889 KSF589862:KSI589889 KIJ589862:KIM589889 JYN589862:JYQ589889 JOR589862:JOU589889 JEV589862:JEY589889 IUZ589862:IVC589889 ILD589862:ILG589889 IBH589862:IBK589889 HRL589862:HRO589889 HHP589862:HHS589889 GXT589862:GXW589889 GNX589862:GOA589889 GEB589862:GEE589889 FUF589862:FUI589889 FKJ589862:FKM589889 FAN589862:FAQ589889 EQR589862:EQU589889 EGV589862:EGY589889 DWZ589862:DXC589889 DND589862:DNG589889 DDH589862:DDK589889 CTL589862:CTO589889 CJP589862:CJS589889 BZT589862:BZW589889 BPX589862:BQA589889 BGB589862:BGE589889 AWF589862:AWI589889 AMJ589862:AMM589889 ACN589862:ACQ589889 SR589862:SU589889 IV589862:IY589889 H589862:K589889 WVH524326:WVK524353 WLL524326:WLO524353 WBP524326:WBS524353 VRT524326:VRW524353 VHX524326:VIA524353 UYB524326:UYE524353 UOF524326:UOI524353 UEJ524326:UEM524353 TUN524326:TUQ524353 TKR524326:TKU524353 TAV524326:TAY524353 SQZ524326:SRC524353 SHD524326:SHG524353 RXH524326:RXK524353 RNL524326:RNO524353 RDP524326:RDS524353 QTT524326:QTW524353 QJX524326:QKA524353 QAB524326:QAE524353 PQF524326:PQI524353 PGJ524326:PGM524353 OWN524326:OWQ524353 OMR524326:OMU524353 OCV524326:OCY524353 NSZ524326:NTC524353 NJD524326:NJG524353 MZH524326:MZK524353 MPL524326:MPO524353 MFP524326:MFS524353 LVT524326:LVW524353 LLX524326:LMA524353 LCB524326:LCE524353 KSF524326:KSI524353 KIJ524326:KIM524353 JYN524326:JYQ524353 JOR524326:JOU524353 JEV524326:JEY524353 IUZ524326:IVC524353 ILD524326:ILG524353 IBH524326:IBK524353 HRL524326:HRO524353 HHP524326:HHS524353 GXT524326:GXW524353 GNX524326:GOA524353 GEB524326:GEE524353 FUF524326:FUI524353 FKJ524326:FKM524353 FAN524326:FAQ524353 EQR524326:EQU524353 EGV524326:EGY524353 DWZ524326:DXC524353 DND524326:DNG524353 DDH524326:DDK524353 CTL524326:CTO524353 CJP524326:CJS524353 BZT524326:BZW524353 BPX524326:BQA524353 BGB524326:BGE524353 AWF524326:AWI524353 AMJ524326:AMM524353 ACN524326:ACQ524353 SR524326:SU524353 IV524326:IY524353 H524326:K524353 WVH458790:WVK458817 WLL458790:WLO458817 WBP458790:WBS458817 VRT458790:VRW458817 VHX458790:VIA458817 UYB458790:UYE458817 UOF458790:UOI458817 UEJ458790:UEM458817 TUN458790:TUQ458817 TKR458790:TKU458817 TAV458790:TAY458817 SQZ458790:SRC458817 SHD458790:SHG458817 RXH458790:RXK458817 RNL458790:RNO458817 RDP458790:RDS458817 QTT458790:QTW458817 QJX458790:QKA458817 QAB458790:QAE458817 PQF458790:PQI458817 PGJ458790:PGM458817 OWN458790:OWQ458817 OMR458790:OMU458817 OCV458790:OCY458817 NSZ458790:NTC458817 NJD458790:NJG458817 MZH458790:MZK458817 MPL458790:MPO458817 MFP458790:MFS458817 LVT458790:LVW458817 LLX458790:LMA458817 LCB458790:LCE458817 KSF458790:KSI458817 KIJ458790:KIM458817 JYN458790:JYQ458817 JOR458790:JOU458817 JEV458790:JEY458817 IUZ458790:IVC458817 ILD458790:ILG458817 IBH458790:IBK458817 HRL458790:HRO458817 HHP458790:HHS458817 GXT458790:GXW458817 GNX458790:GOA458817 GEB458790:GEE458817 FUF458790:FUI458817 FKJ458790:FKM458817 FAN458790:FAQ458817 EQR458790:EQU458817 EGV458790:EGY458817 DWZ458790:DXC458817 DND458790:DNG458817 DDH458790:DDK458817 CTL458790:CTO458817 CJP458790:CJS458817 BZT458790:BZW458817 BPX458790:BQA458817 BGB458790:BGE458817 AWF458790:AWI458817 AMJ458790:AMM458817 ACN458790:ACQ458817 SR458790:SU458817 IV458790:IY458817 H458790:K458817 WVH393254:WVK393281 WLL393254:WLO393281 WBP393254:WBS393281 VRT393254:VRW393281 VHX393254:VIA393281 UYB393254:UYE393281 UOF393254:UOI393281 UEJ393254:UEM393281 TUN393254:TUQ393281 TKR393254:TKU393281 TAV393254:TAY393281 SQZ393254:SRC393281 SHD393254:SHG393281 RXH393254:RXK393281 RNL393254:RNO393281 RDP393254:RDS393281 QTT393254:QTW393281 QJX393254:QKA393281 QAB393254:QAE393281 PQF393254:PQI393281 PGJ393254:PGM393281 OWN393254:OWQ393281 OMR393254:OMU393281 OCV393254:OCY393281 NSZ393254:NTC393281 NJD393254:NJG393281 MZH393254:MZK393281 MPL393254:MPO393281 MFP393254:MFS393281 LVT393254:LVW393281 LLX393254:LMA393281 LCB393254:LCE393281 KSF393254:KSI393281 KIJ393254:KIM393281 JYN393254:JYQ393281 JOR393254:JOU393281 JEV393254:JEY393281 IUZ393254:IVC393281 ILD393254:ILG393281 IBH393254:IBK393281 HRL393254:HRO393281 HHP393254:HHS393281 GXT393254:GXW393281 GNX393254:GOA393281 GEB393254:GEE393281 FUF393254:FUI393281 FKJ393254:FKM393281 FAN393254:FAQ393281 EQR393254:EQU393281 EGV393254:EGY393281 DWZ393254:DXC393281 DND393254:DNG393281 DDH393254:DDK393281 CTL393254:CTO393281 CJP393254:CJS393281 BZT393254:BZW393281 BPX393254:BQA393281 BGB393254:BGE393281 AWF393254:AWI393281 AMJ393254:AMM393281 ACN393254:ACQ393281 SR393254:SU393281 IV393254:IY393281 H393254:K393281 WVH327718:WVK327745 WLL327718:WLO327745 WBP327718:WBS327745 VRT327718:VRW327745 VHX327718:VIA327745 UYB327718:UYE327745 UOF327718:UOI327745 UEJ327718:UEM327745 TUN327718:TUQ327745 TKR327718:TKU327745 TAV327718:TAY327745 SQZ327718:SRC327745 SHD327718:SHG327745 RXH327718:RXK327745 RNL327718:RNO327745 RDP327718:RDS327745 QTT327718:QTW327745 QJX327718:QKA327745 QAB327718:QAE327745 PQF327718:PQI327745 PGJ327718:PGM327745 OWN327718:OWQ327745 OMR327718:OMU327745 OCV327718:OCY327745 NSZ327718:NTC327745 NJD327718:NJG327745 MZH327718:MZK327745 MPL327718:MPO327745 MFP327718:MFS327745 LVT327718:LVW327745 LLX327718:LMA327745 LCB327718:LCE327745 KSF327718:KSI327745 KIJ327718:KIM327745 JYN327718:JYQ327745 JOR327718:JOU327745 JEV327718:JEY327745 IUZ327718:IVC327745 ILD327718:ILG327745 IBH327718:IBK327745 HRL327718:HRO327745 HHP327718:HHS327745 GXT327718:GXW327745 GNX327718:GOA327745 GEB327718:GEE327745 FUF327718:FUI327745 FKJ327718:FKM327745 FAN327718:FAQ327745 EQR327718:EQU327745 EGV327718:EGY327745 DWZ327718:DXC327745 DND327718:DNG327745 DDH327718:DDK327745 CTL327718:CTO327745 CJP327718:CJS327745 BZT327718:BZW327745 BPX327718:BQA327745 BGB327718:BGE327745 AWF327718:AWI327745 AMJ327718:AMM327745 ACN327718:ACQ327745 SR327718:SU327745 IV327718:IY327745 H327718:K327745 WVH262182:WVK262209 WLL262182:WLO262209 WBP262182:WBS262209 VRT262182:VRW262209 VHX262182:VIA262209 UYB262182:UYE262209 UOF262182:UOI262209 UEJ262182:UEM262209 TUN262182:TUQ262209 TKR262182:TKU262209 TAV262182:TAY262209 SQZ262182:SRC262209 SHD262182:SHG262209 RXH262182:RXK262209 RNL262182:RNO262209 RDP262182:RDS262209 QTT262182:QTW262209 QJX262182:QKA262209 QAB262182:QAE262209 PQF262182:PQI262209 PGJ262182:PGM262209 OWN262182:OWQ262209 OMR262182:OMU262209 OCV262182:OCY262209 NSZ262182:NTC262209 NJD262182:NJG262209 MZH262182:MZK262209 MPL262182:MPO262209 MFP262182:MFS262209 LVT262182:LVW262209 LLX262182:LMA262209 LCB262182:LCE262209 KSF262182:KSI262209 KIJ262182:KIM262209 JYN262182:JYQ262209 JOR262182:JOU262209 JEV262182:JEY262209 IUZ262182:IVC262209 ILD262182:ILG262209 IBH262182:IBK262209 HRL262182:HRO262209 HHP262182:HHS262209 GXT262182:GXW262209 GNX262182:GOA262209 GEB262182:GEE262209 FUF262182:FUI262209 FKJ262182:FKM262209 FAN262182:FAQ262209 EQR262182:EQU262209 EGV262182:EGY262209 DWZ262182:DXC262209 DND262182:DNG262209 DDH262182:DDK262209 CTL262182:CTO262209 CJP262182:CJS262209 BZT262182:BZW262209 BPX262182:BQA262209 BGB262182:BGE262209 AWF262182:AWI262209 AMJ262182:AMM262209 ACN262182:ACQ262209 SR262182:SU262209 IV262182:IY262209 H262182:K262209 WVH196646:WVK196673 WLL196646:WLO196673 WBP196646:WBS196673 VRT196646:VRW196673 VHX196646:VIA196673 UYB196646:UYE196673 UOF196646:UOI196673 UEJ196646:UEM196673 TUN196646:TUQ196673 TKR196646:TKU196673 TAV196646:TAY196673 SQZ196646:SRC196673 SHD196646:SHG196673 RXH196646:RXK196673 RNL196646:RNO196673 RDP196646:RDS196673 QTT196646:QTW196673 QJX196646:QKA196673 QAB196646:QAE196673 PQF196646:PQI196673 PGJ196646:PGM196673 OWN196646:OWQ196673 OMR196646:OMU196673 OCV196646:OCY196673 NSZ196646:NTC196673 NJD196646:NJG196673 MZH196646:MZK196673 MPL196646:MPO196673 MFP196646:MFS196673 LVT196646:LVW196673 LLX196646:LMA196673 LCB196646:LCE196673 KSF196646:KSI196673 KIJ196646:KIM196673 JYN196646:JYQ196673 JOR196646:JOU196673 JEV196646:JEY196673 IUZ196646:IVC196673 ILD196646:ILG196673 IBH196646:IBK196673 HRL196646:HRO196673 HHP196646:HHS196673 GXT196646:GXW196673 GNX196646:GOA196673 GEB196646:GEE196673 FUF196646:FUI196673 FKJ196646:FKM196673 FAN196646:FAQ196673 EQR196646:EQU196673 EGV196646:EGY196673 DWZ196646:DXC196673 DND196646:DNG196673 DDH196646:DDK196673 CTL196646:CTO196673 CJP196646:CJS196673 BZT196646:BZW196673 BPX196646:BQA196673 BGB196646:BGE196673 AWF196646:AWI196673 AMJ196646:AMM196673 ACN196646:ACQ196673 SR196646:SU196673 IV196646:IY196673 H196646:K196673 WVH131110:WVK131137 WLL131110:WLO131137 WBP131110:WBS131137 VRT131110:VRW131137 VHX131110:VIA131137 UYB131110:UYE131137 UOF131110:UOI131137 UEJ131110:UEM131137 TUN131110:TUQ131137 TKR131110:TKU131137 TAV131110:TAY131137 SQZ131110:SRC131137 SHD131110:SHG131137 RXH131110:RXK131137 RNL131110:RNO131137 RDP131110:RDS131137 QTT131110:QTW131137 QJX131110:QKA131137 QAB131110:QAE131137 PQF131110:PQI131137 PGJ131110:PGM131137 OWN131110:OWQ131137 OMR131110:OMU131137 OCV131110:OCY131137 NSZ131110:NTC131137 NJD131110:NJG131137 MZH131110:MZK131137 MPL131110:MPO131137 MFP131110:MFS131137 LVT131110:LVW131137 LLX131110:LMA131137 LCB131110:LCE131137 KSF131110:KSI131137 KIJ131110:KIM131137 JYN131110:JYQ131137 JOR131110:JOU131137 JEV131110:JEY131137 IUZ131110:IVC131137 ILD131110:ILG131137 IBH131110:IBK131137 HRL131110:HRO131137 HHP131110:HHS131137 GXT131110:GXW131137 GNX131110:GOA131137 GEB131110:GEE131137 FUF131110:FUI131137 FKJ131110:FKM131137 FAN131110:FAQ131137 EQR131110:EQU131137 EGV131110:EGY131137 DWZ131110:DXC131137 DND131110:DNG131137 DDH131110:DDK131137 CTL131110:CTO131137 CJP131110:CJS131137 BZT131110:BZW131137 BPX131110:BQA131137 BGB131110:BGE131137 AWF131110:AWI131137 AMJ131110:AMM131137 ACN131110:ACQ131137 SR131110:SU131137 IV131110:IY131137 H131110:K131137 WVH65574:WVK65601 WLL65574:WLO65601 WBP65574:WBS65601 VRT65574:VRW65601 VHX65574:VIA65601 UYB65574:UYE65601 UOF65574:UOI65601 UEJ65574:UEM65601 TUN65574:TUQ65601 TKR65574:TKU65601 TAV65574:TAY65601 SQZ65574:SRC65601 SHD65574:SHG65601 RXH65574:RXK65601 RNL65574:RNO65601 RDP65574:RDS65601 QTT65574:QTW65601 QJX65574:QKA65601 QAB65574:QAE65601 PQF65574:PQI65601 PGJ65574:PGM65601 OWN65574:OWQ65601 OMR65574:OMU65601 OCV65574:OCY65601 NSZ65574:NTC65601 NJD65574:NJG65601 MZH65574:MZK65601 MPL65574:MPO65601 MFP65574:MFS65601 LVT65574:LVW65601 LLX65574:LMA65601 LCB65574:LCE65601 KSF65574:KSI65601 KIJ65574:KIM65601 JYN65574:JYQ65601 JOR65574:JOU65601 JEV65574:JEY65601 IUZ65574:IVC65601 ILD65574:ILG65601 IBH65574:IBK65601 HRL65574:HRO65601 HHP65574:HHS65601 GXT65574:GXW65601 GNX65574:GOA65601 GEB65574:GEE65601 FUF65574:FUI65601 FKJ65574:FKM65601 FAN65574:FAQ65601 EQR65574:EQU65601 EGV65574:EGY65601 DWZ65574:DXC65601 DND65574:DNG65601 DDH65574:DDK65601 CTL65574:CTO65601 CJP65574:CJS65601 BZT65574:BZW65601 BPX65574:BQA65601 BGB65574:BGE65601 AWF65574:AWI65601 AMJ65574:AMM65601 ACN65574:ACQ65601 SR65574:SU65601 IV65574:IY65601 H65574:K65601 WVH983072:WVK983076 WLL983072:WLO983076 WBP983072:WBS983076 VRT983072:VRW983076 VHX983072:VIA983076 UYB983072:UYE983076 UOF983072:UOI983076 UEJ983072:UEM983076 TUN983072:TUQ983076 TKR983072:TKU983076 TAV983072:TAY983076 SQZ983072:SRC983076 SHD983072:SHG983076 RXH983072:RXK983076 RNL983072:RNO983076 RDP983072:RDS983076 QTT983072:QTW983076 QJX983072:QKA983076 QAB983072:QAE983076 PQF983072:PQI983076 PGJ983072:PGM983076 OWN983072:OWQ983076 OMR983072:OMU983076 OCV983072:OCY983076 NSZ983072:NTC983076 NJD983072:NJG983076 MZH983072:MZK983076 MPL983072:MPO983076 MFP983072:MFS983076 LVT983072:LVW983076 LLX983072:LMA983076 LCB983072:LCE983076 KSF983072:KSI983076 KIJ983072:KIM983076 JYN983072:JYQ983076 JOR983072:JOU983076 JEV983072:JEY983076 IUZ983072:IVC983076 ILD983072:ILG983076 IBH983072:IBK983076 HRL983072:HRO983076 HHP983072:HHS983076 GXT983072:GXW983076 GNX983072:GOA983076 GEB983072:GEE983076 FUF983072:FUI983076 FKJ983072:FKM983076 FAN983072:FAQ983076 EQR983072:EQU983076 EGV983072:EGY983076 DWZ983072:DXC983076 DND983072:DNG983076 DDH983072:DDK983076 CTL983072:CTO983076 CJP983072:CJS983076 BZT983072:BZW983076 BPX983072:BQA983076 BGB983072:BGE983076 AWF983072:AWI983076 AMJ983072:AMM983076 ACN983072:ACQ983076 SR983072:SU983076 IV983072:IY983076 H983072:K983076 WVH917536:WVK917540 WLL917536:WLO917540 WBP917536:WBS917540 VRT917536:VRW917540 VHX917536:VIA917540 UYB917536:UYE917540 UOF917536:UOI917540 UEJ917536:UEM917540 TUN917536:TUQ917540 TKR917536:TKU917540 TAV917536:TAY917540 SQZ917536:SRC917540 SHD917536:SHG917540 RXH917536:RXK917540 RNL917536:RNO917540 RDP917536:RDS917540 QTT917536:QTW917540 QJX917536:QKA917540 QAB917536:QAE917540 PQF917536:PQI917540 PGJ917536:PGM917540 OWN917536:OWQ917540 OMR917536:OMU917540 OCV917536:OCY917540 NSZ917536:NTC917540 NJD917536:NJG917540 MZH917536:MZK917540 MPL917536:MPO917540 MFP917536:MFS917540 LVT917536:LVW917540 LLX917536:LMA917540 LCB917536:LCE917540 KSF917536:KSI917540 KIJ917536:KIM917540 JYN917536:JYQ917540 JOR917536:JOU917540 JEV917536:JEY917540 IUZ917536:IVC917540 ILD917536:ILG917540 IBH917536:IBK917540 HRL917536:HRO917540 HHP917536:HHS917540 GXT917536:GXW917540 GNX917536:GOA917540 GEB917536:GEE917540 FUF917536:FUI917540 FKJ917536:FKM917540 FAN917536:FAQ917540 EQR917536:EQU917540 EGV917536:EGY917540 DWZ917536:DXC917540 DND917536:DNG917540 DDH917536:DDK917540 CTL917536:CTO917540 CJP917536:CJS917540 BZT917536:BZW917540 BPX917536:BQA917540 BGB917536:BGE917540 AWF917536:AWI917540 AMJ917536:AMM917540 ACN917536:ACQ917540 SR917536:SU917540 IV917536:IY917540 H917536:K917540 WVH852000:WVK852004 WLL852000:WLO852004 WBP852000:WBS852004 VRT852000:VRW852004 VHX852000:VIA852004 UYB852000:UYE852004 UOF852000:UOI852004 UEJ852000:UEM852004 TUN852000:TUQ852004 TKR852000:TKU852004 TAV852000:TAY852004 SQZ852000:SRC852004 SHD852000:SHG852004 RXH852000:RXK852004 RNL852000:RNO852004 RDP852000:RDS852004 QTT852000:QTW852004 QJX852000:QKA852004 QAB852000:QAE852004 PQF852000:PQI852004 PGJ852000:PGM852004 OWN852000:OWQ852004 OMR852000:OMU852004 OCV852000:OCY852004 NSZ852000:NTC852004 NJD852000:NJG852004 MZH852000:MZK852004 MPL852000:MPO852004 MFP852000:MFS852004 LVT852000:LVW852004 LLX852000:LMA852004 LCB852000:LCE852004 KSF852000:KSI852004 KIJ852000:KIM852004 JYN852000:JYQ852004 JOR852000:JOU852004 JEV852000:JEY852004 IUZ852000:IVC852004 ILD852000:ILG852004 IBH852000:IBK852004 HRL852000:HRO852004 HHP852000:HHS852004 GXT852000:GXW852004 GNX852000:GOA852004 GEB852000:GEE852004 FUF852000:FUI852004 FKJ852000:FKM852004 FAN852000:FAQ852004 EQR852000:EQU852004 EGV852000:EGY852004 DWZ852000:DXC852004 DND852000:DNG852004 DDH852000:DDK852004 CTL852000:CTO852004 CJP852000:CJS852004 BZT852000:BZW852004 BPX852000:BQA852004 BGB852000:BGE852004 AWF852000:AWI852004 AMJ852000:AMM852004 ACN852000:ACQ852004 SR852000:SU852004 IV852000:IY852004 H852000:K852004 WVH786464:WVK786468 WLL786464:WLO786468 WBP786464:WBS786468 VRT786464:VRW786468 VHX786464:VIA786468 UYB786464:UYE786468 UOF786464:UOI786468 UEJ786464:UEM786468 TUN786464:TUQ786468 TKR786464:TKU786468 TAV786464:TAY786468 SQZ786464:SRC786468 SHD786464:SHG786468 RXH786464:RXK786468 RNL786464:RNO786468 RDP786464:RDS786468 QTT786464:QTW786468 QJX786464:QKA786468 QAB786464:QAE786468 PQF786464:PQI786468 PGJ786464:PGM786468 OWN786464:OWQ786468 OMR786464:OMU786468 OCV786464:OCY786468 NSZ786464:NTC786468 NJD786464:NJG786468 MZH786464:MZK786468 MPL786464:MPO786468 MFP786464:MFS786468 LVT786464:LVW786468 LLX786464:LMA786468 LCB786464:LCE786468 KSF786464:KSI786468 KIJ786464:KIM786468 JYN786464:JYQ786468 JOR786464:JOU786468 JEV786464:JEY786468 IUZ786464:IVC786468 ILD786464:ILG786468 IBH786464:IBK786468 HRL786464:HRO786468 HHP786464:HHS786468 GXT786464:GXW786468 GNX786464:GOA786468 GEB786464:GEE786468 FUF786464:FUI786468 FKJ786464:FKM786468 FAN786464:FAQ786468 EQR786464:EQU786468 EGV786464:EGY786468 DWZ786464:DXC786468 DND786464:DNG786468 DDH786464:DDK786468 CTL786464:CTO786468 CJP786464:CJS786468 BZT786464:BZW786468 BPX786464:BQA786468 BGB786464:BGE786468 AWF786464:AWI786468 AMJ786464:AMM786468 ACN786464:ACQ786468 SR786464:SU786468 IV786464:IY786468 H786464:K786468 WVH720928:WVK720932 WLL720928:WLO720932 WBP720928:WBS720932 VRT720928:VRW720932 VHX720928:VIA720932 UYB720928:UYE720932 UOF720928:UOI720932 UEJ720928:UEM720932 TUN720928:TUQ720932 TKR720928:TKU720932 TAV720928:TAY720932 SQZ720928:SRC720932 SHD720928:SHG720932 RXH720928:RXK720932 RNL720928:RNO720932 RDP720928:RDS720932 QTT720928:QTW720932 QJX720928:QKA720932 QAB720928:QAE720932 PQF720928:PQI720932 PGJ720928:PGM720932 OWN720928:OWQ720932 OMR720928:OMU720932 OCV720928:OCY720932 NSZ720928:NTC720932 NJD720928:NJG720932 MZH720928:MZK720932 MPL720928:MPO720932 MFP720928:MFS720932 LVT720928:LVW720932 LLX720928:LMA720932 LCB720928:LCE720932 KSF720928:KSI720932 KIJ720928:KIM720932 JYN720928:JYQ720932 JOR720928:JOU720932 JEV720928:JEY720932 IUZ720928:IVC720932 ILD720928:ILG720932 IBH720928:IBK720932 HRL720928:HRO720932 HHP720928:HHS720932 GXT720928:GXW720932 GNX720928:GOA720932 GEB720928:GEE720932 FUF720928:FUI720932 FKJ720928:FKM720932 FAN720928:FAQ720932 EQR720928:EQU720932 EGV720928:EGY720932 DWZ720928:DXC720932 DND720928:DNG720932 DDH720928:DDK720932 CTL720928:CTO720932 CJP720928:CJS720932 BZT720928:BZW720932 BPX720928:BQA720932 BGB720928:BGE720932 AWF720928:AWI720932 AMJ720928:AMM720932 ACN720928:ACQ720932 SR720928:SU720932 IV720928:IY720932 H720928:K720932 WVH655392:WVK655396 WLL655392:WLO655396 WBP655392:WBS655396 VRT655392:VRW655396 VHX655392:VIA655396 UYB655392:UYE655396 UOF655392:UOI655396 UEJ655392:UEM655396 TUN655392:TUQ655396 TKR655392:TKU655396 TAV655392:TAY655396 SQZ655392:SRC655396 SHD655392:SHG655396 RXH655392:RXK655396 RNL655392:RNO655396 RDP655392:RDS655396 QTT655392:QTW655396 QJX655392:QKA655396 QAB655392:QAE655396 PQF655392:PQI655396 PGJ655392:PGM655396 OWN655392:OWQ655396 OMR655392:OMU655396 OCV655392:OCY655396 NSZ655392:NTC655396 NJD655392:NJG655396 MZH655392:MZK655396 MPL655392:MPO655396 MFP655392:MFS655396 LVT655392:LVW655396 LLX655392:LMA655396 LCB655392:LCE655396 KSF655392:KSI655396 KIJ655392:KIM655396 JYN655392:JYQ655396 JOR655392:JOU655396 JEV655392:JEY655396 IUZ655392:IVC655396 ILD655392:ILG655396 IBH655392:IBK655396 HRL655392:HRO655396 HHP655392:HHS655396 GXT655392:GXW655396 GNX655392:GOA655396 GEB655392:GEE655396 FUF655392:FUI655396 FKJ655392:FKM655396 FAN655392:FAQ655396 EQR655392:EQU655396 EGV655392:EGY655396 DWZ655392:DXC655396 DND655392:DNG655396 DDH655392:DDK655396 CTL655392:CTO655396 CJP655392:CJS655396 BZT655392:BZW655396 BPX655392:BQA655396 BGB655392:BGE655396 AWF655392:AWI655396 AMJ655392:AMM655396 ACN655392:ACQ655396 SR655392:SU655396 IV655392:IY655396 H655392:K655396 WVH589856:WVK589860 WLL589856:WLO589860 WBP589856:WBS589860 VRT589856:VRW589860 VHX589856:VIA589860 UYB589856:UYE589860 UOF589856:UOI589860 UEJ589856:UEM589860 TUN589856:TUQ589860 TKR589856:TKU589860 TAV589856:TAY589860 SQZ589856:SRC589860 SHD589856:SHG589860 RXH589856:RXK589860 RNL589856:RNO589860 RDP589856:RDS589860 QTT589856:QTW589860 QJX589856:QKA589860 QAB589856:QAE589860 PQF589856:PQI589860 PGJ589856:PGM589860 OWN589856:OWQ589860 OMR589856:OMU589860 OCV589856:OCY589860 NSZ589856:NTC589860 NJD589856:NJG589860 MZH589856:MZK589860 MPL589856:MPO589860 MFP589856:MFS589860 LVT589856:LVW589860 LLX589856:LMA589860 LCB589856:LCE589860 KSF589856:KSI589860 KIJ589856:KIM589860 JYN589856:JYQ589860 JOR589856:JOU589860 JEV589856:JEY589860 IUZ589856:IVC589860 ILD589856:ILG589860 IBH589856:IBK589860 HRL589856:HRO589860 HHP589856:HHS589860 GXT589856:GXW589860 GNX589856:GOA589860 GEB589856:GEE589860 FUF589856:FUI589860 FKJ589856:FKM589860 FAN589856:FAQ589860 EQR589856:EQU589860 EGV589856:EGY589860 DWZ589856:DXC589860 DND589856:DNG589860 DDH589856:DDK589860 CTL589856:CTO589860 CJP589856:CJS589860 BZT589856:BZW589860 BPX589856:BQA589860 BGB589856:BGE589860 AWF589856:AWI589860 AMJ589856:AMM589860 ACN589856:ACQ589860 SR589856:SU589860 IV589856:IY589860 H589856:K589860 WVH524320:WVK524324 WLL524320:WLO524324 WBP524320:WBS524324 VRT524320:VRW524324 VHX524320:VIA524324 UYB524320:UYE524324 UOF524320:UOI524324 UEJ524320:UEM524324 TUN524320:TUQ524324 TKR524320:TKU524324 TAV524320:TAY524324 SQZ524320:SRC524324 SHD524320:SHG524324 RXH524320:RXK524324 RNL524320:RNO524324 RDP524320:RDS524324 QTT524320:QTW524324 QJX524320:QKA524324 QAB524320:QAE524324 PQF524320:PQI524324 PGJ524320:PGM524324 OWN524320:OWQ524324 OMR524320:OMU524324 OCV524320:OCY524324 NSZ524320:NTC524324 NJD524320:NJG524324 MZH524320:MZK524324 MPL524320:MPO524324 MFP524320:MFS524324 LVT524320:LVW524324 LLX524320:LMA524324 LCB524320:LCE524324 KSF524320:KSI524324 KIJ524320:KIM524324 JYN524320:JYQ524324 JOR524320:JOU524324 JEV524320:JEY524324 IUZ524320:IVC524324 ILD524320:ILG524324 IBH524320:IBK524324 HRL524320:HRO524324 HHP524320:HHS524324 GXT524320:GXW524324 GNX524320:GOA524324 GEB524320:GEE524324 FUF524320:FUI524324 FKJ524320:FKM524324 FAN524320:FAQ524324 EQR524320:EQU524324 EGV524320:EGY524324 DWZ524320:DXC524324 DND524320:DNG524324 DDH524320:DDK524324 CTL524320:CTO524324 CJP524320:CJS524324 BZT524320:BZW524324 BPX524320:BQA524324 BGB524320:BGE524324 AWF524320:AWI524324 AMJ524320:AMM524324 ACN524320:ACQ524324 SR524320:SU524324 IV524320:IY524324 H524320:K524324 WVH458784:WVK458788 WLL458784:WLO458788 WBP458784:WBS458788 VRT458784:VRW458788 VHX458784:VIA458788 UYB458784:UYE458788 UOF458784:UOI458788 UEJ458784:UEM458788 TUN458784:TUQ458788 TKR458784:TKU458788 TAV458784:TAY458788 SQZ458784:SRC458788 SHD458784:SHG458788 RXH458784:RXK458788 RNL458784:RNO458788 RDP458784:RDS458788 QTT458784:QTW458788 QJX458784:QKA458788 QAB458784:QAE458788 PQF458784:PQI458788 PGJ458784:PGM458788 OWN458784:OWQ458788 OMR458784:OMU458788 OCV458784:OCY458788 NSZ458784:NTC458788 NJD458784:NJG458788 MZH458784:MZK458788 MPL458784:MPO458788 MFP458784:MFS458788 LVT458784:LVW458788 LLX458784:LMA458788 LCB458784:LCE458788 KSF458784:KSI458788 KIJ458784:KIM458788 JYN458784:JYQ458788 JOR458784:JOU458788 JEV458784:JEY458788 IUZ458784:IVC458788 ILD458784:ILG458788 IBH458784:IBK458788 HRL458784:HRO458788 HHP458784:HHS458788 GXT458784:GXW458788 GNX458784:GOA458788 GEB458784:GEE458788 FUF458784:FUI458788 FKJ458784:FKM458788 FAN458784:FAQ458788 EQR458784:EQU458788 EGV458784:EGY458788 DWZ458784:DXC458788 DND458784:DNG458788 DDH458784:DDK458788 CTL458784:CTO458788 CJP458784:CJS458788 BZT458784:BZW458788 BPX458784:BQA458788 BGB458784:BGE458788 AWF458784:AWI458788 AMJ458784:AMM458788 ACN458784:ACQ458788 SR458784:SU458788 IV458784:IY458788 H458784:K458788 WVH393248:WVK393252 WLL393248:WLO393252 WBP393248:WBS393252 VRT393248:VRW393252 VHX393248:VIA393252 UYB393248:UYE393252 UOF393248:UOI393252 UEJ393248:UEM393252 TUN393248:TUQ393252 TKR393248:TKU393252 TAV393248:TAY393252 SQZ393248:SRC393252 SHD393248:SHG393252 RXH393248:RXK393252 RNL393248:RNO393252 RDP393248:RDS393252 QTT393248:QTW393252 QJX393248:QKA393252 QAB393248:QAE393252 PQF393248:PQI393252 PGJ393248:PGM393252 OWN393248:OWQ393252 OMR393248:OMU393252 OCV393248:OCY393252 NSZ393248:NTC393252 NJD393248:NJG393252 MZH393248:MZK393252 MPL393248:MPO393252 MFP393248:MFS393252 LVT393248:LVW393252 LLX393248:LMA393252 LCB393248:LCE393252 KSF393248:KSI393252 KIJ393248:KIM393252 JYN393248:JYQ393252 JOR393248:JOU393252 JEV393248:JEY393252 IUZ393248:IVC393252 ILD393248:ILG393252 IBH393248:IBK393252 HRL393248:HRO393252 HHP393248:HHS393252 GXT393248:GXW393252 GNX393248:GOA393252 GEB393248:GEE393252 FUF393248:FUI393252 FKJ393248:FKM393252 FAN393248:FAQ393252 EQR393248:EQU393252 EGV393248:EGY393252 DWZ393248:DXC393252 DND393248:DNG393252 DDH393248:DDK393252 CTL393248:CTO393252 CJP393248:CJS393252 BZT393248:BZW393252 BPX393248:BQA393252 BGB393248:BGE393252 AWF393248:AWI393252 AMJ393248:AMM393252 ACN393248:ACQ393252 SR393248:SU393252 IV393248:IY393252 H393248:K393252 WVH327712:WVK327716 WLL327712:WLO327716 WBP327712:WBS327716 VRT327712:VRW327716 VHX327712:VIA327716 UYB327712:UYE327716 UOF327712:UOI327716 UEJ327712:UEM327716 TUN327712:TUQ327716 TKR327712:TKU327716 TAV327712:TAY327716 SQZ327712:SRC327716 SHD327712:SHG327716 RXH327712:RXK327716 RNL327712:RNO327716 RDP327712:RDS327716 QTT327712:QTW327716 QJX327712:QKA327716 QAB327712:QAE327716 PQF327712:PQI327716 PGJ327712:PGM327716 OWN327712:OWQ327716 OMR327712:OMU327716 OCV327712:OCY327716 NSZ327712:NTC327716 NJD327712:NJG327716 MZH327712:MZK327716 MPL327712:MPO327716 MFP327712:MFS327716 LVT327712:LVW327716 LLX327712:LMA327716 LCB327712:LCE327716 KSF327712:KSI327716 KIJ327712:KIM327716 JYN327712:JYQ327716 JOR327712:JOU327716 JEV327712:JEY327716 IUZ327712:IVC327716 ILD327712:ILG327716 IBH327712:IBK327716 HRL327712:HRO327716 HHP327712:HHS327716 GXT327712:GXW327716 GNX327712:GOA327716 GEB327712:GEE327716 FUF327712:FUI327716 FKJ327712:FKM327716 FAN327712:FAQ327716 EQR327712:EQU327716 EGV327712:EGY327716 DWZ327712:DXC327716 DND327712:DNG327716 DDH327712:DDK327716 CTL327712:CTO327716 CJP327712:CJS327716 BZT327712:BZW327716 BPX327712:BQA327716 BGB327712:BGE327716 AWF327712:AWI327716 AMJ327712:AMM327716 ACN327712:ACQ327716 SR327712:SU327716 IV327712:IY327716 H327712:K327716 WVH262176:WVK262180 WLL262176:WLO262180 WBP262176:WBS262180 VRT262176:VRW262180 VHX262176:VIA262180 UYB262176:UYE262180 UOF262176:UOI262180 UEJ262176:UEM262180 TUN262176:TUQ262180 TKR262176:TKU262180 TAV262176:TAY262180 SQZ262176:SRC262180 SHD262176:SHG262180 RXH262176:RXK262180 RNL262176:RNO262180 RDP262176:RDS262180 QTT262176:QTW262180 QJX262176:QKA262180 QAB262176:QAE262180 PQF262176:PQI262180 PGJ262176:PGM262180 OWN262176:OWQ262180 OMR262176:OMU262180 OCV262176:OCY262180 NSZ262176:NTC262180 NJD262176:NJG262180 MZH262176:MZK262180 MPL262176:MPO262180 MFP262176:MFS262180 LVT262176:LVW262180 LLX262176:LMA262180 LCB262176:LCE262180 KSF262176:KSI262180 KIJ262176:KIM262180 JYN262176:JYQ262180 JOR262176:JOU262180 JEV262176:JEY262180 IUZ262176:IVC262180 ILD262176:ILG262180 IBH262176:IBK262180 HRL262176:HRO262180 HHP262176:HHS262180 GXT262176:GXW262180 GNX262176:GOA262180 GEB262176:GEE262180 FUF262176:FUI262180 FKJ262176:FKM262180 FAN262176:FAQ262180 EQR262176:EQU262180 EGV262176:EGY262180 DWZ262176:DXC262180 DND262176:DNG262180 DDH262176:DDK262180 CTL262176:CTO262180 CJP262176:CJS262180 BZT262176:BZW262180 BPX262176:BQA262180 BGB262176:BGE262180 AWF262176:AWI262180 AMJ262176:AMM262180 ACN262176:ACQ262180 SR262176:SU262180 IV262176:IY262180 H262176:K262180 WVH196640:WVK196644 WLL196640:WLO196644 WBP196640:WBS196644 VRT196640:VRW196644 VHX196640:VIA196644 UYB196640:UYE196644 UOF196640:UOI196644 UEJ196640:UEM196644 TUN196640:TUQ196644 TKR196640:TKU196644 TAV196640:TAY196644 SQZ196640:SRC196644 SHD196640:SHG196644 RXH196640:RXK196644 RNL196640:RNO196644 RDP196640:RDS196644 QTT196640:QTW196644 QJX196640:QKA196644 QAB196640:QAE196644 PQF196640:PQI196644 PGJ196640:PGM196644 OWN196640:OWQ196644 OMR196640:OMU196644 OCV196640:OCY196644 NSZ196640:NTC196644 NJD196640:NJG196644 MZH196640:MZK196644 MPL196640:MPO196644 MFP196640:MFS196644 LVT196640:LVW196644 LLX196640:LMA196644 LCB196640:LCE196644 KSF196640:KSI196644 KIJ196640:KIM196644 JYN196640:JYQ196644 JOR196640:JOU196644 JEV196640:JEY196644 IUZ196640:IVC196644 ILD196640:ILG196644 IBH196640:IBK196644 HRL196640:HRO196644 HHP196640:HHS196644 GXT196640:GXW196644 GNX196640:GOA196644 GEB196640:GEE196644 FUF196640:FUI196644 FKJ196640:FKM196644 FAN196640:FAQ196644 EQR196640:EQU196644 EGV196640:EGY196644 DWZ196640:DXC196644 DND196640:DNG196644 DDH196640:DDK196644 CTL196640:CTO196644 CJP196640:CJS196644 BZT196640:BZW196644 BPX196640:BQA196644 BGB196640:BGE196644 AWF196640:AWI196644 AMJ196640:AMM196644 ACN196640:ACQ196644 SR196640:SU196644 IV196640:IY196644 H196640:K196644 WVH131104:WVK131108 WLL131104:WLO131108 WBP131104:WBS131108 VRT131104:VRW131108 VHX131104:VIA131108 UYB131104:UYE131108 UOF131104:UOI131108 UEJ131104:UEM131108 TUN131104:TUQ131108 TKR131104:TKU131108 TAV131104:TAY131108 SQZ131104:SRC131108 SHD131104:SHG131108 RXH131104:RXK131108 RNL131104:RNO131108 RDP131104:RDS131108 QTT131104:QTW131108 QJX131104:QKA131108 QAB131104:QAE131108 PQF131104:PQI131108 PGJ131104:PGM131108 OWN131104:OWQ131108 OMR131104:OMU131108 OCV131104:OCY131108 NSZ131104:NTC131108 NJD131104:NJG131108 MZH131104:MZK131108 MPL131104:MPO131108 MFP131104:MFS131108 LVT131104:LVW131108 LLX131104:LMA131108 LCB131104:LCE131108 KSF131104:KSI131108 KIJ131104:KIM131108 JYN131104:JYQ131108 JOR131104:JOU131108 JEV131104:JEY131108 IUZ131104:IVC131108 ILD131104:ILG131108 IBH131104:IBK131108 HRL131104:HRO131108 HHP131104:HHS131108 GXT131104:GXW131108 GNX131104:GOA131108 GEB131104:GEE131108 FUF131104:FUI131108 FKJ131104:FKM131108 FAN131104:FAQ131108 EQR131104:EQU131108 EGV131104:EGY131108 DWZ131104:DXC131108 DND131104:DNG131108 DDH131104:DDK131108 CTL131104:CTO131108 CJP131104:CJS131108 BZT131104:BZW131108 BPX131104:BQA131108 BGB131104:BGE131108 AWF131104:AWI131108 AMJ131104:AMM131108 ACN131104:ACQ131108 SR131104:SU131108 IV131104:IY131108 H131104:K131108 WVH65568:WVK65572 WLL65568:WLO65572 WBP65568:WBS65572 VRT65568:VRW65572 VHX65568:VIA65572 UYB65568:UYE65572 UOF65568:UOI65572 UEJ65568:UEM65572 TUN65568:TUQ65572 TKR65568:TKU65572 TAV65568:TAY65572 SQZ65568:SRC65572 SHD65568:SHG65572 RXH65568:RXK65572 RNL65568:RNO65572 RDP65568:RDS65572 QTT65568:QTW65572 QJX65568:QKA65572 QAB65568:QAE65572 PQF65568:PQI65572 PGJ65568:PGM65572 OWN65568:OWQ65572 OMR65568:OMU65572 OCV65568:OCY65572 NSZ65568:NTC65572 NJD65568:NJG65572 MZH65568:MZK65572 MPL65568:MPO65572 MFP65568:MFS65572 LVT65568:LVW65572 LLX65568:LMA65572 LCB65568:LCE65572 KSF65568:KSI65572 KIJ65568:KIM65572 JYN65568:JYQ65572 JOR65568:JOU65572 JEV65568:JEY65572 IUZ65568:IVC65572 ILD65568:ILG65572 IBH65568:IBK65572 HRL65568:HRO65572 HHP65568:HHS65572 GXT65568:GXW65572 GNX65568:GOA65572 GEB65568:GEE65572 FUF65568:FUI65572 FKJ65568:FKM65572 FAN65568:FAQ65572 EQR65568:EQU65572 EGV65568:EGY65572 DWZ65568:DXC65572 DND65568:DNG65572 DDH65568:DDK65572 CTL65568:CTO65572 CJP65568:CJS65572 BZT65568:BZW65572 BPX65568:BQA65572 BGB65568:BGE65572 AWF65568:AWI65572 AMJ65568:AMM65572 ACN65568:ACQ65572 SR65568:SU65572 IV65568:IY65572 H65568:K65572 WVH983067:WVK983070 WLL983067:WLO983070 WBP983067:WBS983070 VRT983067:VRW983070 VHX983067:VIA983070 UYB983067:UYE983070 UOF983067:UOI983070 UEJ983067:UEM983070 TUN983067:TUQ983070 TKR983067:TKU983070 TAV983067:TAY983070 SQZ983067:SRC983070 SHD983067:SHG983070 RXH983067:RXK983070 RNL983067:RNO983070 RDP983067:RDS983070 QTT983067:QTW983070 QJX983067:QKA983070 QAB983067:QAE983070 PQF983067:PQI983070 PGJ983067:PGM983070 OWN983067:OWQ983070 OMR983067:OMU983070 OCV983067:OCY983070 NSZ983067:NTC983070 NJD983067:NJG983070 MZH983067:MZK983070 MPL983067:MPO983070 MFP983067:MFS983070 LVT983067:LVW983070 LLX983067:LMA983070 LCB983067:LCE983070 KSF983067:KSI983070 KIJ983067:KIM983070 JYN983067:JYQ983070 JOR983067:JOU983070 JEV983067:JEY983070 IUZ983067:IVC983070 ILD983067:ILG983070 IBH983067:IBK983070 HRL983067:HRO983070 HHP983067:HHS983070 GXT983067:GXW983070 GNX983067:GOA983070 GEB983067:GEE983070 FUF983067:FUI983070 FKJ983067:FKM983070 FAN983067:FAQ983070 EQR983067:EQU983070 EGV983067:EGY983070 DWZ983067:DXC983070 DND983067:DNG983070 DDH983067:DDK983070 CTL983067:CTO983070 CJP983067:CJS983070 BZT983067:BZW983070 BPX983067:BQA983070 BGB983067:BGE983070 AWF983067:AWI983070 AMJ983067:AMM983070 ACN983067:ACQ983070 SR983067:SU983070 IV983067:IY983070 H983067:K983070 WVH917531:WVK917534 WLL917531:WLO917534 WBP917531:WBS917534 VRT917531:VRW917534 VHX917531:VIA917534 UYB917531:UYE917534 UOF917531:UOI917534 UEJ917531:UEM917534 TUN917531:TUQ917534 TKR917531:TKU917534 TAV917531:TAY917534 SQZ917531:SRC917534 SHD917531:SHG917534 RXH917531:RXK917534 RNL917531:RNO917534 RDP917531:RDS917534 QTT917531:QTW917534 QJX917531:QKA917534 QAB917531:QAE917534 PQF917531:PQI917534 PGJ917531:PGM917534 OWN917531:OWQ917534 OMR917531:OMU917534 OCV917531:OCY917534 NSZ917531:NTC917534 NJD917531:NJG917534 MZH917531:MZK917534 MPL917531:MPO917534 MFP917531:MFS917534 LVT917531:LVW917534 LLX917531:LMA917534 LCB917531:LCE917534 KSF917531:KSI917534 KIJ917531:KIM917534 JYN917531:JYQ917534 JOR917531:JOU917534 JEV917531:JEY917534 IUZ917531:IVC917534 ILD917531:ILG917534 IBH917531:IBK917534 HRL917531:HRO917534 HHP917531:HHS917534 GXT917531:GXW917534 GNX917531:GOA917534 GEB917531:GEE917534 FUF917531:FUI917534 FKJ917531:FKM917534 FAN917531:FAQ917534 EQR917531:EQU917534 EGV917531:EGY917534 DWZ917531:DXC917534 DND917531:DNG917534 DDH917531:DDK917534 CTL917531:CTO917534 CJP917531:CJS917534 BZT917531:BZW917534 BPX917531:BQA917534 BGB917531:BGE917534 AWF917531:AWI917534 AMJ917531:AMM917534 ACN917531:ACQ917534 SR917531:SU917534 IV917531:IY917534 H917531:K917534 WVH851995:WVK851998 WLL851995:WLO851998 WBP851995:WBS851998 VRT851995:VRW851998 VHX851995:VIA851998 UYB851995:UYE851998 UOF851995:UOI851998 UEJ851995:UEM851998 TUN851995:TUQ851998 TKR851995:TKU851998 TAV851995:TAY851998 SQZ851995:SRC851998 SHD851995:SHG851998 RXH851995:RXK851998 RNL851995:RNO851998 RDP851995:RDS851998 QTT851995:QTW851998 QJX851995:QKA851998 QAB851995:QAE851998 PQF851995:PQI851998 PGJ851995:PGM851998 OWN851995:OWQ851998 OMR851995:OMU851998 OCV851995:OCY851998 NSZ851995:NTC851998 NJD851995:NJG851998 MZH851995:MZK851998 MPL851995:MPO851998 MFP851995:MFS851998 LVT851995:LVW851998 LLX851995:LMA851998 LCB851995:LCE851998 KSF851995:KSI851998 KIJ851995:KIM851998 JYN851995:JYQ851998 JOR851995:JOU851998 JEV851995:JEY851998 IUZ851995:IVC851998 ILD851995:ILG851998 IBH851995:IBK851998 HRL851995:HRO851998 HHP851995:HHS851998 GXT851995:GXW851998 GNX851995:GOA851998 GEB851995:GEE851998 FUF851995:FUI851998 FKJ851995:FKM851998 FAN851995:FAQ851998 EQR851995:EQU851998 EGV851995:EGY851998 DWZ851995:DXC851998 DND851995:DNG851998 DDH851995:DDK851998 CTL851995:CTO851998 CJP851995:CJS851998 BZT851995:BZW851998 BPX851995:BQA851998 BGB851995:BGE851998 AWF851995:AWI851998 AMJ851995:AMM851998 ACN851995:ACQ851998 SR851995:SU851998 IV851995:IY851998 H851995:K851998 WVH786459:WVK786462 WLL786459:WLO786462 WBP786459:WBS786462 VRT786459:VRW786462 VHX786459:VIA786462 UYB786459:UYE786462 UOF786459:UOI786462 UEJ786459:UEM786462 TUN786459:TUQ786462 TKR786459:TKU786462 TAV786459:TAY786462 SQZ786459:SRC786462 SHD786459:SHG786462 RXH786459:RXK786462 RNL786459:RNO786462 RDP786459:RDS786462 QTT786459:QTW786462 QJX786459:QKA786462 QAB786459:QAE786462 PQF786459:PQI786462 PGJ786459:PGM786462 OWN786459:OWQ786462 OMR786459:OMU786462 OCV786459:OCY786462 NSZ786459:NTC786462 NJD786459:NJG786462 MZH786459:MZK786462 MPL786459:MPO786462 MFP786459:MFS786462 LVT786459:LVW786462 LLX786459:LMA786462 LCB786459:LCE786462 KSF786459:KSI786462 KIJ786459:KIM786462 JYN786459:JYQ786462 JOR786459:JOU786462 JEV786459:JEY786462 IUZ786459:IVC786462 ILD786459:ILG786462 IBH786459:IBK786462 HRL786459:HRO786462 HHP786459:HHS786462 GXT786459:GXW786462 GNX786459:GOA786462 GEB786459:GEE786462 FUF786459:FUI786462 FKJ786459:FKM786462 FAN786459:FAQ786462 EQR786459:EQU786462 EGV786459:EGY786462 DWZ786459:DXC786462 DND786459:DNG786462 DDH786459:DDK786462 CTL786459:CTO786462 CJP786459:CJS786462 BZT786459:BZW786462 BPX786459:BQA786462 BGB786459:BGE786462 AWF786459:AWI786462 AMJ786459:AMM786462 ACN786459:ACQ786462 SR786459:SU786462 IV786459:IY786462 H786459:K786462 WVH720923:WVK720926 WLL720923:WLO720926 WBP720923:WBS720926 VRT720923:VRW720926 VHX720923:VIA720926 UYB720923:UYE720926 UOF720923:UOI720926 UEJ720923:UEM720926 TUN720923:TUQ720926 TKR720923:TKU720926 TAV720923:TAY720926 SQZ720923:SRC720926 SHD720923:SHG720926 RXH720923:RXK720926 RNL720923:RNO720926 RDP720923:RDS720926 QTT720923:QTW720926 QJX720923:QKA720926 QAB720923:QAE720926 PQF720923:PQI720926 PGJ720923:PGM720926 OWN720923:OWQ720926 OMR720923:OMU720926 OCV720923:OCY720926 NSZ720923:NTC720926 NJD720923:NJG720926 MZH720923:MZK720926 MPL720923:MPO720926 MFP720923:MFS720926 LVT720923:LVW720926 LLX720923:LMA720926 LCB720923:LCE720926 KSF720923:KSI720926 KIJ720923:KIM720926 JYN720923:JYQ720926 JOR720923:JOU720926 JEV720923:JEY720926 IUZ720923:IVC720926 ILD720923:ILG720926 IBH720923:IBK720926 HRL720923:HRO720926 HHP720923:HHS720926 GXT720923:GXW720926 GNX720923:GOA720926 GEB720923:GEE720926 FUF720923:FUI720926 FKJ720923:FKM720926 FAN720923:FAQ720926 EQR720923:EQU720926 EGV720923:EGY720926 DWZ720923:DXC720926 DND720923:DNG720926 DDH720923:DDK720926 CTL720923:CTO720926 CJP720923:CJS720926 BZT720923:BZW720926 BPX720923:BQA720926 BGB720923:BGE720926 AWF720923:AWI720926 AMJ720923:AMM720926 ACN720923:ACQ720926 SR720923:SU720926 IV720923:IY720926 H720923:K720926 WVH655387:WVK655390 WLL655387:WLO655390 WBP655387:WBS655390 VRT655387:VRW655390 VHX655387:VIA655390 UYB655387:UYE655390 UOF655387:UOI655390 UEJ655387:UEM655390 TUN655387:TUQ655390 TKR655387:TKU655390 TAV655387:TAY655390 SQZ655387:SRC655390 SHD655387:SHG655390 RXH655387:RXK655390 RNL655387:RNO655390 RDP655387:RDS655390 QTT655387:QTW655390 QJX655387:QKA655390 QAB655387:QAE655390 PQF655387:PQI655390 PGJ655387:PGM655390 OWN655387:OWQ655390 OMR655387:OMU655390 OCV655387:OCY655390 NSZ655387:NTC655390 NJD655387:NJG655390 MZH655387:MZK655390 MPL655387:MPO655390 MFP655387:MFS655390 LVT655387:LVW655390 LLX655387:LMA655390 LCB655387:LCE655390 KSF655387:KSI655390 KIJ655387:KIM655390 JYN655387:JYQ655390 JOR655387:JOU655390 JEV655387:JEY655390 IUZ655387:IVC655390 ILD655387:ILG655390 IBH655387:IBK655390 HRL655387:HRO655390 HHP655387:HHS655390 GXT655387:GXW655390 GNX655387:GOA655390 GEB655387:GEE655390 FUF655387:FUI655390 FKJ655387:FKM655390 FAN655387:FAQ655390 EQR655387:EQU655390 EGV655387:EGY655390 DWZ655387:DXC655390 DND655387:DNG655390 DDH655387:DDK655390 CTL655387:CTO655390 CJP655387:CJS655390 BZT655387:BZW655390 BPX655387:BQA655390 BGB655387:BGE655390 AWF655387:AWI655390 AMJ655387:AMM655390 ACN655387:ACQ655390 SR655387:SU655390 IV655387:IY655390 H655387:K655390 WVH589851:WVK589854 WLL589851:WLO589854 WBP589851:WBS589854 VRT589851:VRW589854 VHX589851:VIA589854 UYB589851:UYE589854 UOF589851:UOI589854 UEJ589851:UEM589854 TUN589851:TUQ589854 TKR589851:TKU589854 TAV589851:TAY589854 SQZ589851:SRC589854 SHD589851:SHG589854 RXH589851:RXK589854 RNL589851:RNO589854 RDP589851:RDS589854 QTT589851:QTW589854 QJX589851:QKA589854 QAB589851:QAE589854 PQF589851:PQI589854 PGJ589851:PGM589854 OWN589851:OWQ589854 OMR589851:OMU589854 OCV589851:OCY589854 NSZ589851:NTC589854 NJD589851:NJG589854 MZH589851:MZK589854 MPL589851:MPO589854 MFP589851:MFS589854 LVT589851:LVW589854 LLX589851:LMA589854 LCB589851:LCE589854 KSF589851:KSI589854 KIJ589851:KIM589854 JYN589851:JYQ589854 JOR589851:JOU589854 JEV589851:JEY589854 IUZ589851:IVC589854 ILD589851:ILG589854 IBH589851:IBK589854 HRL589851:HRO589854 HHP589851:HHS589854 GXT589851:GXW589854 GNX589851:GOA589854 GEB589851:GEE589854 FUF589851:FUI589854 FKJ589851:FKM589854 FAN589851:FAQ589854 EQR589851:EQU589854 EGV589851:EGY589854 DWZ589851:DXC589854 DND589851:DNG589854 DDH589851:DDK589854 CTL589851:CTO589854 CJP589851:CJS589854 BZT589851:BZW589854 BPX589851:BQA589854 BGB589851:BGE589854 AWF589851:AWI589854 AMJ589851:AMM589854 ACN589851:ACQ589854 SR589851:SU589854 IV589851:IY589854 H589851:K589854 WVH524315:WVK524318 WLL524315:WLO524318 WBP524315:WBS524318 VRT524315:VRW524318 VHX524315:VIA524318 UYB524315:UYE524318 UOF524315:UOI524318 UEJ524315:UEM524318 TUN524315:TUQ524318 TKR524315:TKU524318 TAV524315:TAY524318 SQZ524315:SRC524318 SHD524315:SHG524318 RXH524315:RXK524318 RNL524315:RNO524318 RDP524315:RDS524318 QTT524315:QTW524318 QJX524315:QKA524318 QAB524315:QAE524318 PQF524315:PQI524318 PGJ524315:PGM524318 OWN524315:OWQ524318 OMR524315:OMU524318 OCV524315:OCY524318 NSZ524315:NTC524318 NJD524315:NJG524318 MZH524315:MZK524318 MPL524315:MPO524318 MFP524315:MFS524318 LVT524315:LVW524318 LLX524315:LMA524318 LCB524315:LCE524318 KSF524315:KSI524318 KIJ524315:KIM524318 JYN524315:JYQ524318 JOR524315:JOU524318 JEV524315:JEY524318 IUZ524315:IVC524318 ILD524315:ILG524318 IBH524315:IBK524318 HRL524315:HRO524318 HHP524315:HHS524318 GXT524315:GXW524318 GNX524315:GOA524318 GEB524315:GEE524318 FUF524315:FUI524318 FKJ524315:FKM524318 FAN524315:FAQ524318 EQR524315:EQU524318 EGV524315:EGY524318 DWZ524315:DXC524318 DND524315:DNG524318 DDH524315:DDK524318 CTL524315:CTO524318 CJP524315:CJS524318 BZT524315:BZW524318 BPX524315:BQA524318 BGB524315:BGE524318 AWF524315:AWI524318 AMJ524315:AMM524318 ACN524315:ACQ524318 SR524315:SU524318 IV524315:IY524318 H524315:K524318 WVH458779:WVK458782 WLL458779:WLO458782 WBP458779:WBS458782 VRT458779:VRW458782 VHX458779:VIA458782 UYB458779:UYE458782 UOF458779:UOI458782 UEJ458779:UEM458782 TUN458779:TUQ458782 TKR458779:TKU458782 TAV458779:TAY458782 SQZ458779:SRC458782 SHD458779:SHG458782 RXH458779:RXK458782 RNL458779:RNO458782 RDP458779:RDS458782 QTT458779:QTW458782 QJX458779:QKA458782 QAB458779:QAE458782 PQF458779:PQI458782 PGJ458779:PGM458782 OWN458779:OWQ458782 OMR458779:OMU458782 OCV458779:OCY458782 NSZ458779:NTC458782 NJD458779:NJG458782 MZH458779:MZK458782 MPL458779:MPO458782 MFP458779:MFS458782 LVT458779:LVW458782 LLX458779:LMA458782 LCB458779:LCE458782 KSF458779:KSI458782 KIJ458779:KIM458782 JYN458779:JYQ458782 JOR458779:JOU458782 JEV458779:JEY458782 IUZ458779:IVC458782 ILD458779:ILG458782 IBH458779:IBK458782 HRL458779:HRO458782 HHP458779:HHS458782 GXT458779:GXW458782 GNX458779:GOA458782 GEB458779:GEE458782 FUF458779:FUI458782 FKJ458779:FKM458782 FAN458779:FAQ458782 EQR458779:EQU458782 EGV458779:EGY458782 DWZ458779:DXC458782 DND458779:DNG458782 DDH458779:DDK458782 CTL458779:CTO458782 CJP458779:CJS458782 BZT458779:BZW458782 BPX458779:BQA458782 BGB458779:BGE458782 AWF458779:AWI458782 AMJ458779:AMM458782 ACN458779:ACQ458782 SR458779:SU458782 IV458779:IY458782 H458779:K458782 WVH393243:WVK393246 WLL393243:WLO393246 WBP393243:WBS393246 VRT393243:VRW393246 VHX393243:VIA393246 UYB393243:UYE393246 UOF393243:UOI393246 UEJ393243:UEM393246 TUN393243:TUQ393246 TKR393243:TKU393246 TAV393243:TAY393246 SQZ393243:SRC393246 SHD393243:SHG393246 RXH393243:RXK393246 RNL393243:RNO393246 RDP393243:RDS393246 QTT393243:QTW393246 QJX393243:QKA393246 QAB393243:QAE393246 PQF393243:PQI393246 PGJ393243:PGM393246 OWN393243:OWQ393246 OMR393243:OMU393246 OCV393243:OCY393246 NSZ393243:NTC393246 NJD393243:NJG393246 MZH393243:MZK393246 MPL393243:MPO393246 MFP393243:MFS393246 LVT393243:LVW393246 LLX393243:LMA393246 LCB393243:LCE393246 KSF393243:KSI393246 KIJ393243:KIM393246 JYN393243:JYQ393246 JOR393243:JOU393246 JEV393243:JEY393246 IUZ393243:IVC393246 ILD393243:ILG393246 IBH393243:IBK393246 HRL393243:HRO393246 HHP393243:HHS393246 GXT393243:GXW393246 GNX393243:GOA393246 GEB393243:GEE393246 FUF393243:FUI393246 FKJ393243:FKM393246 FAN393243:FAQ393246 EQR393243:EQU393246 EGV393243:EGY393246 DWZ393243:DXC393246 DND393243:DNG393246 DDH393243:DDK393246 CTL393243:CTO393246 CJP393243:CJS393246 BZT393243:BZW393246 BPX393243:BQA393246 BGB393243:BGE393246 AWF393243:AWI393246 AMJ393243:AMM393246 ACN393243:ACQ393246 SR393243:SU393246 IV393243:IY393246 H393243:K393246 WVH327707:WVK327710 WLL327707:WLO327710 WBP327707:WBS327710 VRT327707:VRW327710 VHX327707:VIA327710 UYB327707:UYE327710 UOF327707:UOI327710 UEJ327707:UEM327710 TUN327707:TUQ327710 TKR327707:TKU327710 TAV327707:TAY327710 SQZ327707:SRC327710 SHD327707:SHG327710 RXH327707:RXK327710 RNL327707:RNO327710 RDP327707:RDS327710 QTT327707:QTW327710 QJX327707:QKA327710 QAB327707:QAE327710 PQF327707:PQI327710 PGJ327707:PGM327710 OWN327707:OWQ327710 OMR327707:OMU327710 OCV327707:OCY327710 NSZ327707:NTC327710 NJD327707:NJG327710 MZH327707:MZK327710 MPL327707:MPO327710 MFP327707:MFS327710 LVT327707:LVW327710 LLX327707:LMA327710 LCB327707:LCE327710 KSF327707:KSI327710 KIJ327707:KIM327710 JYN327707:JYQ327710 JOR327707:JOU327710 JEV327707:JEY327710 IUZ327707:IVC327710 ILD327707:ILG327710 IBH327707:IBK327710 HRL327707:HRO327710 HHP327707:HHS327710 GXT327707:GXW327710 GNX327707:GOA327710 GEB327707:GEE327710 FUF327707:FUI327710 FKJ327707:FKM327710 FAN327707:FAQ327710 EQR327707:EQU327710 EGV327707:EGY327710 DWZ327707:DXC327710 DND327707:DNG327710 DDH327707:DDK327710 CTL327707:CTO327710 CJP327707:CJS327710 BZT327707:BZW327710 BPX327707:BQA327710 BGB327707:BGE327710 AWF327707:AWI327710 AMJ327707:AMM327710 ACN327707:ACQ327710 SR327707:SU327710 IV327707:IY327710 H327707:K327710 WVH262171:WVK262174 WLL262171:WLO262174 WBP262171:WBS262174 VRT262171:VRW262174 VHX262171:VIA262174 UYB262171:UYE262174 UOF262171:UOI262174 UEJ262171:UEM262174 TUN262171:TUQ262174 TKR262171:TKU262174 TAV262171:TAY262174 SQZ262171:SRC262174 SHD262171:SHG262174 RXH262171:RXK262174 RNL262171:RNO262174 RDP262171:RDS262174 QTT262171:QTW262174 QJX262171:QKA262174 QAB262171:QAE262174 PQF262171:PQI262174 PGJ262171:PGM262174 OWN262171:OWQ262174 OMR262171:OMU262174 OCV262171:OCY262174 NSZ262171:NTC262174 NJD262171:NJG262174 MZH262171:MZK262174 MPL262171:MPO262174 MFP262171:MFS262174 LVT262171:LVW262174 LLX262171:LMA262174 LCB262171:LCE262174 KSF262171:KSI262174 KIJ262171:KIM262174 JYN262171:JYQ262174 JOR262171:JOU262174 JEV262171:JEY262174 IUZ262171:IVC262174 ILD262171:ILG262174 IBH262171:IBK262174 HRL262171:HRO262174 HHP262171:HHS262174 GXT262171:GXW262174 GNX262171:GOA262174 GEB262171:GEE262174 FUF262171:FUI262174 FKJ262171:FKM262174 FAN262171:FAQ262174 EQR262171:EQU262174 EGV262171:EGY262174 DWZ262171:DXC262174 DND262171:DNG262174 DDH262171:DDK262174 CTL262171:CTO262174 CJP262171:CJS262174 BZT262171:BZW262174 BPX262171:BQA262174 BGB262171:BGE262174 AWF262171:AWI262174 AMJ262171:AMM262174 ACN262171:ACQ262174 SR262171:SU262174 IV262171:IY262174 H262171:K262174 WVH196635:WVK196638 WLL196635:WLO196638 WBP196635:WBS196638 VRT196635:VRW196638 VHX196635:VIA196638 UYB196635:UYE196638 UOF196635:UOI196638 UEJ196635:UEM196638 TUN196635:TUQ196638 TKR196635:TKU196638 TAV196635:TAY196638 SQZ196635:SRC196638 SHD196635:SHG196638 RXH196635:RXK196638 RNL196635:RNO196638 RDP196635:RDS196638 QTT196635:QTW196638 QJX196635:QKA196638 QAB196635:QAE196638 PQF196635:PQI196638 PGJ196635:PGM196638 OWN196635:OWQ196638 OMR196635:OMU196638 OCV196635:OCY196638 NSZ196635:NTC196638 NJD196635:NJG196638 MZH196635:MZK196638 MPL196635:MPO196638 MFP196635:MFS196638 LVT196635:LVW196638 LLX196635:LMA196638 LCB196635:LCE196638 KSF196635:KSI196638 KIJ196635:KIM196638 JYN196635:JYQ196638 JOR196635:JOU196638 JEV196635:JEY196638 IUZ196635:IVC196638 ILD196635:ILG196638 IBH196635:IBK196638 HRL196635:HRO196638 HHP196635:HHS196638 GXT196635:GXW196638 GNX196635:GOA196638 GEB196635:GEE196638 FUF196635:FUI196638 FKJ196635:FKM196638 FAN196635:FAQ196638 EQR196635:EQU196638 EGV196635:EGY196638 DWZ196635:DXC196638 DND196635:DNG196638 DDH196635:DDK196638 CTL196635:CTO196638 CJP196635:CJS196638 BZT196635:BZW196638 BPX196635:BQA196638 BGB196635:BGE196638 AWF196635:AWI196638 AMJ196635:AMM196638 ACN196635:ACQ196638 SR196635:SU196638 IV196635:IY196638 H196635:K196638 WVH131099:WVK131102 WLL131099:WLO131102 WBP131099:WBS131102 VRT131099:VRW131102 VHX131099:VIA131102 UYB131099:UYE131102 UOF131099:UOI131102 UEJ131099:UEM131102 TUN131099:TUQ131102 TKR131099:TKU131102 TAV131099:TAY131102 SQZ131099:SRC131102 SHD131099:SHG131102 RXH131099:RXK131102 RNL131099:RNO131102 RDP131099:RDS131102 QTT131099:QTW131102 QJX131099:QKA131102 QAB131099:QAE131102 PQF131099:PQI131102 PGJ131099:PGM131102 OWN131099:OWQ131102 OMR131099:OMU131102 OCV131099:OCY131102 NSZ131099:NTC131102 NJD131099:NJG131102 MZH131099:MZK131102 MPL131099:MPO131102 MFP131099:MFS131102 LVT131099:LVW131102 LLX131099:LMA131102 LCB131099:LCE131102 KSF131099:KSI131102 KIJ131099:KIM131102 JYN131099:JYQ131102 JOR131099:JOU131102 JEV131099:JEY131102 IUZ131099:IVC131102 ILD131099:ILG131102 IBH131099:IBK131102 HRL131099:HRO131102 HHP131099:HHS131102 GXT131099:GXW131102 GNX131099:GOA131102 GEB131099:GEE131102 FUF131099:FUI131102 FKJ131099:FKM131102 FAN131099:FAQ131102 EQR131099:EQU131102 EGV131099:EGY131102 DWZ131099:DXC131102 DND131099:DNG131102 DDH131099:DDK131102 CTL131099:CTO131102 CJP131099:CJS131102 BZT131099:BZW131102 BPX131099:BQA131102 BGB131099:BGE131102 AWF131099:AWI131102 AMJ131099:AMM131102 ACN131099:ACQ131102 SR131099:SU131102 IV131099:IY131102 H131099:K131102 WVH65563:WVK65566 WLL65563:WLO65566 WBP65563:WBS65566 VRT65563:VRW65566 VHX65563:VIA65566 UYB65563:UYE65566 UOF65563:UOI65566 UEJ65563:UEM65566 TUN65563:TUQ65566 TKR65563:TKU65566 TAV65563:TAY65566 SQZ65563:SRC65566 SHD65563:SHG65566 RXH65563:RXK65566 RNL65563:RNO65566 RDP65563:RDS65566 QTT65563:QTW65566 QJX65563:QKA65566 QAB65563:QAE65566 PQF65563:PQI65566 PGJ65563:PGM65566 OWN65563:OWQ65566 OMR65563:OMU65566 OCV65563:OCY65566 NSZ65563:NTC65566 NJD65563:NJG65566 MZH65563:MZK65566 MPL65563:MPO65566 MFP65563:MFS65566 LVT65563:LVW65566 LLX65563:LMA65566 LCB65563:LCE65566 KSF65563:KSI65566 KIJ65563:KIM65566 JYN65563:JYQ65566 JOR65563:JOU65566 JEV65563:JEY65566 IUZ65563:IVC65566 ILD65563:ILG65566 IBH65563:IBK65566 HRL65563:HRO65566 HHP65563:HHS65566 GXT65563:GXW65566 GNX65563:GOA65566 GEB65563:GEE65566 FUF65563:FUI65566 FKJ65563:FKM65566 FAN65563:FAQ65566 EQR65563:EQU65566 EGV65563:EGY65566 DWZ65563:DXC65566 DND65563:DNG65566 DDH65563:DDK65566 CTL65563:CTO65566 CJP65563:CJS65566 BZT65563:BZW65566 BPX65563:BQA65566 BGB65563:BGE65566 AWF65563:AWI65566 AMJ65563:AMM65566 ACN65563:ACQ65566 SR65563:SU65566 IV65563:IY65566 H65563:K65566 WVK983048:WVK983061 WLO983048:WLO983061 WBS983048:WBS983061 VRW983048:VRW983061 VIA983048:VIA983061 UYE983048:UYE983061 UOI983048:UOI983061 UEM983048:UEM983061 TUQ983048:TUQ983061 TKU983048:TKU983061 TAY983048:TAY983061 SRC983048:SRC983061 SHG983048:SHG983061 RXK983048:RXK983061 RNO983048:RNO983061 RDS983048:RDS983061 QTW983048:QTW983061 QKA983048:QKA983061 QAE983048:QAE983061 PQI983048:PQI983061 PGM983048:PGM983061 OWQ983048:OWQ983061 OMU983048:OMU983061 OCY983048:OCY983061 NTC983048:NTC983061 NJG983048:NJG983061 MZK983048:MZK983061 MPO983048:MPO983061 MFS983048:MFS983061 LVW983048:LVW983061 LMA983048:LMA983061 LCE983048:LCE983061 KSI983048:KSI983061 KIM983048:KIM983061 JYQ983048:JYQ983061 JOU983048:JOU983061 JEY983048:JEY983061 IVC983048:IVC983061 ILG983048:ILG983061 IBK983048:IBK983061 HRO983048:HRO983061 HHS983048:HHS983061 GXW983048:GXW983061 GOA983048:GOA983061 GEE983048:GEE983061 FUI983048:FUI983061 FKM983048:FKM983061 FAQ983048:FAQ983061 EQU983048:EQU983061 EGY983048:EGY983061 DXC983048:DXC983061 DNG983048:DNG983061 DDK983048:DDK983061 CTO983048:CTO983061 CJS983048:CJS983061 BZW983048:BZW983061 BQA983048:BQA983061 BGE983048:BGE983061 AWI983048:AWI983061 AMM983048:AMM983061 ACQ983048:ACQ983061 SU983048:SU983061 IY983048:IY983061 K983048:K983061 WVK917512:WVK917525 WLO917512:WLO917525 WBS917512:WBS917525 VRW917512:VRW917525 VIA917512:VIA917525 UYE917512:UYE917525 UOI917512:UOI917525 UEM917512:UEM917525 TUQ917512:TUQ917525 TKU917512:TKU917525 TAY917512:TAY917525 SRC917512:SRC917525 SHG917512:SHG917525 RXK917512:RXK917525 RNO917512:RNO917525 RDS917512:RDS917525 QTW917512:QTW917525 QKA917512:QKA917525 QAE917512:QAE917525 PQI917512:PQI917525 PGM917512:PGM917525 OWQ917512:OWQ917525 OMU917512:OMU917525 OCY917512:OCY917525 NTC917512:NTC917525 NJG917512:NJG917525 MZK917512:MZK917525 MPO917512:MPO917525 MFS917512:MFS917525 LVW917512:LVW917525 LMA917512:LMA917525 LCE917512:LCE917525 KSI917512:KSI917525 KIM917512:KIM917525 JYQ917512:JYQ917525 JOU917512:JOU917525 JEY917512:JEY917525 IVC917512:IVC917525 ILG917512:ILG917525 IBK917512:IBK917525 HRO917512:HRO917525 HHS917512:HHS917525 GXW917512:GXW917525 GOA917512:GOA917525 GEE917512:GEE917525 FUI917512:FUI917525 FKM917512:FKM917525 FAQ917512:FAQ917525 EQU917512:EQU917525 EGY917512:EGY917525 DXC917512:DXC917525 DNG917512:DNG917525 DDK917512:DDK917525 CTO917512:CTO917525 CJS917512:CJS917525 BZW917512:BZW917525 BQA917512:BQA917525 BGE917512:BGE917525 AWI917512:AWI917525 AMM917512:AMM917525 ACQ917512:ACQ917525 SU917512:SU917525 IY917512:IY917525 K917512:K917525 WVK851976:WVK851989 WLO851976:WLO851989 WBS851976:WBS851989 VRW851976:VRW851989 VIA851976:VIA851989 UYE851976:UYE851989 UOI851976:UOI851989 UEM851976:UEM851989 TUQ851976:TUQ851989 TKU851976:TKU851989 TAY851976:TAY851989 SRC851976:SRC851989 SHG851976:SHG851989 RXK851976:RXK851989 RNO851976:RNO851989 RDS851976:RDS851989 QTW851976:QTW851989 QKA851976:QKA851989 QAE851976:QAE851989 PQI851976:PQI851989 PGM851976:PGM851989 OWQ851976:OWQ851989 OMU851976:OMU851989 OCY851976:OCY851989 NTC851976:NTC851989 NJG851976:NJG851989 MZK851976:MZK851989 MPO851976:MPO851989 MFS851976:MFS851989 LVW851976:LVW851989 LMA851976:LMA851989 LCE851976:LCE851989 KSI851976:KSI851989 KIM851976:KIM851989 JYQ851976:JYQ851989 JOU851976:JOU851989 JEY851976:JEY851989 IVC851976:IVC851989 ILG851976:ILG851989 IBK851976:IBK851989 HRO851976:HRO851989 HHS851976:HHS851989 GXW851976:GXW851989 GOA851976:GOA851989 GEE851976:GEE851989 FUI851976:FUI851989 FKM851976:FKM851989 FAQ851976:FAQ851989 EQU851976:EQU851989 EGY851976:EGY851989 DXC851976:DXC851989 DNG851976:DNG851989 DDK851976:DDK851989 CTO851976:CTO851989 CJS851976:CJS851989 BZW851976:BZW851989 BQA851976:BQA851989 BGE851976:BGE851989 AWI851976:AWI851989 AMM851976:AMM851989 ACQ851976:ACQ851989 SU851976:SU851989 IY851976:IY851989 K851976:K851989 WVK786440:WVK786453 WLO786440:WLO786453 WBS786440:WBS786453 VRW786440:VRW786453 VIA786440:VIA786453 UYE786440:UYE786453 UOI786440:UOI786453 UEM786440:UEM786453 TUQ786440:TUQ786453 TKU786440:TKU786453 TAY786440:TAY786453 SRC786440:SRC786453 SHG786440:SHG786453 RXK786440:RXK786453 RNO786440:RNO786453 RDS786440:RDS786453 QTW786440:QTW786453 QKA786440:QKA786453 QAE786440:QAE786453 PQI786440:PQI786453 PGM786440:PGM786453 OWQ786440:OWQ786453 OMU786440:OMU786453 OCY786440:OCY786453 NTC786440:NTC786453 NJG786440:NJG786453 MZK786440:MZK786453 MPO786440:MPO786453 MFS786440:MFS786453 LVW786440:LVW786453 LMA786440:LMA786453 LCE786440:LCE786453 KSI786440:KSI786453 KIM786440:KIM786453 JYQ786440:JYQ786453 JOU786440:JOU786453 JEY786440:JEY786453 IVC786440:IVC786453 ILG786440:ILG786453 IBK786440:IBK786453 HRO786440:HRO786453 HHS786440:HHS786453 GXW786440:GXW786453 GOA786440:GOA786453 GEE786440:GEE786453 FUI786440:FUI786453 FKM786440:FKM786453 FAQ786440:FAQ786453 EQU786440:EQU786453 EGY786440:EGY786453 DXC786440:DXC786453 DNG786440:DNG786453 DDK786440:DDK786453 CTO786440:CTO786453 CJS786440:CJS786453 BZW786440:BZW786453 BQA786440:BQA786453 BGE786440:BGE786453 AWI786440:AWI786453 AMM786440:AMM786453 ACQ786440:ACQ786453 SU786440:SU786453 IY786440:IY786453 K786440:K786453 WVK720904:WVK720917 WLO720904:WLO720917 WBS720904:WBS720917 VRW720904:VRW720917 VIA720904:VIA720917 UYE720904:UYE720917 UOI720904:UOI720917 UEM720904:UEM720917 TUQ720904:TUQ720917 TKU720904:TKU720917 TAY720904:TAY720917 SRC720904:SRC720917 SHG720904:SHG720917 RXK720904:RXK720917 RNO720904:RNO720917 RDS720904:RDS720917 QTW720904:QTW720917 QKA720904:QKA720917 QAE720904:QAE720917 PQI720904:PQI720917 PGM720904:PGM720917 OWQ720904:OWQ720917 OMU720904:OMU720917 OCY720904:OCY720917 NTC720904:NTC720917 NJG720904:NJG720917 MZK720904:MZK720917 MPO720904:MPO720917 MFS720904:MFS720917 LVW720904:LVW720917 LMA720904:LMA720917 LCE720904:LCE720917 KSI720904:KSI720917 KIM720904:KIM720917 JYQ720904:JYQ720917 JOU720904:JOU720917 JEY720904:JEY720917 IVC720904:IVC720917 ILG720904:ILG720917 IBK720904:IBK720917 HRO720904:HRO720917 HHS720904:HHS720917 GXW720904:GXW720917 GOA720904:GOA720917 GEE720904:GEE720917 FUI720904:FUI720917 FKM720904:FKM720917 FAQ720904:FAQ720917 EQU720904:EQU720917 EGY720904:EGY720917 DXC720904:DXC720917 DNG720904:DNG720917 DDK720904:DDK720917 CTO720904:CTO720917 CJS720904:CJS720917 BZW720904:BZW720917 BQA720904:BQA720917 BGE720904:BGE720917 AWI720904:AWI720917 AMM720904:AMM720917 ACQ720904:ACQ720917 SU720904:SU720917 IY720904:IY720917 K720904:K720917 WVK655368:WVK655381 WLO655368:WLO655381 WBS655368:WBS655381 VRW655368:VRW655381 VIA655368:VIA655381 UYE655368:UYE655381 UOI655368:UOI655381 UEM655368:UEM655381 TUQ655368:TUQ655381 TKU655368:TKU655381 TAY655368:TAY655381 SRC655368:SRC655381 SHG655368:SHG655381 RXK655368:RXK655381 RNO655368:RNO655381 RDS655368:RDS655381 QTW655368:QTW655381 QKA655368:QKA655381 QAE655368:QAE655381 PQI655368:PQI655381 PGM655368:PGM655381 OWQ655368:OWQ655381 OMU655368:OMU655381 OCY655368:OCY655381 NTC655368:NTC655381 NJG655368:NJG655381 MZK655368:MZK655381 MPO655368:MPO655381 MFS655368:MFS655381 LVW655368:LVW655381 LMA655368:LMA655381 LCE655368:LCE655381 KSI655368:KSI655381 KIM655368:KIM655381 JYQ655368:JYQ655381 JOU655368:JOU655381 JEY655368:JEY655381 IVC655368:IVC655381 ILG655368:ILG655381 IBK655368:IBK655381 HRO655368:HRO655381 HHS655368:HHS655381 GXW655368:GXW655381 GOA655368:GOA655381 GEE655368:GEE655381 FUI655368:FUI655381 FKM655368:FKM655381 FAQ655368:FAQ655381 EQU655368:EQU655381 EGY655368:EGY655381 DXC655368:DXC655381 DNG655368:DNG655381 DDK655368:DDK655381 CTO655368:CTO655381 CJS655368:CJS655381 BZW655368:BZW655381 BQA655368:BQA655381 BGE655368:BGE655381 AWI655368:AWI655381 AMM655368:AMM655381 ACQ655368:ACQ655381 SU655368:SU655381 IY655368:IY655381 K655368:K655381 WVK589832:WVK589845 WLO589832:WLO589845 WBS589832:WBS589845 VRW589832:VRW589845 VIA589832:VIA589845 UYE589832:UYE589845 UOI589832:UOI589845 UEM589832:UEM589845 TUQ589832:TUQ589845 TKU589832:TKU589845 TAY589832:TAY589845 SRC589832:SRC589845 SHG589832:SHG589845 RXK589832:RXK589845 RNO589832:RNO589845 RDS589832:RDS589845 QTW589832:QTW589845 QKA589832:QKA589845 QAE589832:QAE589845 PQI589832:PQI589845 PGM589832:PGM589845 OWQ589832:OWQ589845 OMU589832:OMU589845 OCY589832:OCY589845 NTC589832:NTC589845 NJG589832:NJG589845 MZK589832:MZK589845 MPO589832:MPO589845 MFS589832:MFS589845 LVW589832:LVW589845 LMA589832:LMA589845 LCE589832:LCE589845 KSI589832:KSI589845 KIM589832:KIM589845 JYQ589832:JYQ589845 JOU589832:JOU589845 JEY589832:JEY589845 IVC589832:IVC589845 ILG589832:ILG589845 IBK589832:IBK589845 HRO589832:HRO589845 HHS589832:HHS589845 GXW589832:GXW589845 GOA589832:GOA589845 GEE589832:GEE589845 FUI589832:FUI589845 FKM589832:FKM589845 FAQ589832:FAQ589845 EQU589832:EQU589845 EGY589832:EGY589845 DXC589832:DXC589845 DNG589832:DNG589845 DDK589832:DDK589845 CTO589832:CTO589845 CJS589832:CJS589845 BZW589832:BZW589845 BQA589832:BQA589845 BGE589832:BGE589845 AWI589832:AWI589845 AMM589832:AMM589845 ACQ589832:ACQ589845 SU589832:SU589845 IY589832:IY589845 K589832:K589845 WVK524296:WVK524309 WLO524296:WLO524309 WBS524296:WBS524309 VRW524296:VRW524309 VIA524296:VIA524309 UYE524296:UYE524309 UOI524296:UOI524309 UEM524296:UEM524309 TUQ524296:TUQ524309 TKU524296:TKU524309 TAY524296:TAY524309 SRC524296:SRC524309 SHG524296:SHG524309 RXK524296:RXK524309 RNO524296:RNO524309 RDS524296:RDS524309 QTW524296:QTW524309 QKA524296:QKA524309 QAE524296:QAE524309 PQI524296:PQI524309 PGM524296:PGM524309 OWQ524296:OWQ524309 OMU524296:OMU524309 OCY524296:OCY524309 NTC524296:NTC524309 NJG524296:NJG524309 MZK524296:MZK524309 MPO524296:MPO524309 MFS524296:MFS524309 LVW524296:LVW524309 LMA524296:LMA524309 LCE524296:LCE524309 KSI524296:KSI524309 KIM524296:KIM524309 JYQ524296:JYQ524309 JOU524296:JOU524309 JEY524296:JEY524309 IVC524296:IVC524309 ILG524296:ILG524309 IBK524296:IBK524309 HRO524296:HRO524309 HHS524296:HHS524309 GXW524296:GXW524309 GOA524296:GOA524309 GEE524296:GEE524309 FUI524296:FUI524309 FKM524296:FKM524309 FAQ524296:FAQ524309 EQU524296:EQU524309 EGY524296:EGY524309 DXC524296:DXC524309 DNG524296:DNG524309 DDK524296:DDK524309 CTO524296:CTO524309 CJS524296:CJS524309 BZW524296:BZW524309 BQA524296:BQA524309 BGE524296:BGE524309 AWI524296:AWI524309 AMM524296:AMM524309 ACQ524296:ACQ524309 SU524296:SU524309 IY524296:IY524309 K524296:K524309 WVK458760:WVK458773 WLO458760:WLO458773 WBS458760:WBS458773 VRW458760:VRW458773 VIA458760:VIA458773 UYE458760:UYE458773 UOI458760:UOI458773 UEM458760:UEM458773 TUQ458760:TUQ458773 TKU458760:TKU458773 TAY458760:TAY458773 SRC458760:SRC458773 SHG458760:SHG458773 RXK458760:RXK458773 RNO458760:RNO458773 RDS458760:RDS458773 QTW458760:QTW458773 QKA458760:QKA458773 QAE458760:QAE458773 PQI458760:PQI458773 PGM458760:PGM458773 OWQ458760:OWQ458773 OMU458760:OMU458773 OCY458760:OCY458773 NTC458760:NTC458773 NJG458760:NJG458773 MZK458760:MZK458773 MPO458760:MPO458773 MFS458760:MFS458773 LVW458760:LVW458773 LMA458760:LMA458773 LCE458760:LCE458773 KSI458760:KSI458773 KIM458760:KIM458773 JYQ458760:JYQ458773 JOU458760:JOU458773 JEY458760:JEY458773 IVC458760:IVC458773 ILG458760:ILG458773 IBK458760:IBK458773 HRO458760:HRO458773 HHS458760:HHS458773 GXW458760:GXW458773 GOA458760:GOA458773 GEE458760:GEE458773 FUI458760:FUI458773 FKM458760:FKM458773 FAQ458760:FAQ458773 EQU458760:EQU458773 EGY458760:EGY458773 DXC458760:DXC458773 DNG458760:DNG458773 DDK458760:DDK458773 CTO458760:CTO458773 CJS458760:CJS458773 BZW458760:BZW458773 BQA458760:BQA458773 BGE458760:BGE458773 AWI458760:AWI458773 AMM458760:AMM458773 ACQ458760:ACQ458773 SU458760:SU458773 IY458760:IY458773 K458760:K458773 WVK393224:WVK393237 WLO393224:WLO393237 WBS393224:WBS393237 VRW393224:VRW393237 VIA393224:VIA393237 UYE393224:UYE393237 UOI393224:UOI393237 UEM393224:UEM393237 TUQ393224:TUQ393237 TKU393224:TKU393237 TAY393224:TAY393237 SRC393224:SRC393237 SHG393224:SHG393237 RXK393224:RXK393237 RNO393224:RNO393237 RDS393224:RDS393237 QTW393224:QTW393237 QKA393224:QKA393237 QAE393224:QAE393237 PQI393224:PQI393237 PGM393224:PGM393237 OWQ393224:OWQ393237 OMU393224:OMU393237 OCY393224:OCY393237 NTC393224:NTC393237 NJG393224:NJG393237 MZK393224:MZK393237 MPO393224:MPO393237 MFS393224:MFS393237 LVW393224:LVW393237 LMA393224:LMA393237 LCE393224:LCE393237 KSI393224:KSI393237 KIM393224:KIM393237 JYQ393224:JYQ393237 JOU393224:JOU393237 JEY393224:JEY393237 IVC393224:IVC393237 ILG393224:ILG393237 IBK393224:IBK393237 HRO393224:HRO393237 HHS393224:HHS393237 GXW393224:GXW393237 GOA393224:GOA393237 GEE393224:GEE393237 FUI393224:FUI393237 FKM393224:FKM393237 FAQ393224:FAQ393237 EQU393224:EQU393237 EGY393224:EGY393237 DXC393224:DXC393237 DNG393224:DNG393237 DDK393224:DDK393237 CTO393224:CTO393237 CJS393224:CJS393237 BZW393224:BZW393237 BQA393224:BQA393237 BGE393224:BGE393237 AWI393224:AWI393237 AMM393224:AMM393237 ACQ393224:ACQ393237 SU393224:SU393237 IY393224:IY393237 K393224:K393237 WVK327688:WVK327701 WLO327688:WLO327701 WBS327688:WBS327701 VRW327688:VRW327701 VIA327688:VIA327701 UYE327688:UYE327701 UOI327688:UOI327701 UEM327688:UEM327701 TUQ327688:TUQ327701 TKU327688:TKU327701 TAY327688:TAY327701 SRC327688:SRC327701 SHG327688:SHG327701 RXK327688:RXK327701 RNO327688:RNO327701 RDS327688:RDS327701 QTW327688:QTW327701 QKA327688:QKA327701 QAE327688:QAE327701 PQI327688:PQI327701 PGM327688:PGM327701 OWQ327688:OWQ327701 OMU327688:OMU327701 OCY327688:OCY327701 NTC327688:NTC327701 NJG327688:NJG327701 MZK327688:MZK327701 MPO327688:MPO327701 MFS327688:MFS327701 LVW327688:LVW327701 LMA327688:LMA327701 LCE327688:LCE327701 KSI327688:KSI327701 KIM327688:KIM327701 JYQ327688:JYQ327701 JOU327688:JOU327701 JEY327688:JEY327701 IVC327688:IVC327701 ILG327688:ILG327701 IBK327688:IBK327701 HRO327688:HRO327701 HHS327688:HHS327701 GXW327688:GXW327701 GOA327688:GOA327701 GEE327688:GEE327701 FUI327688:FUI327701 FKM327688:FKM327701 FAQ327688:FAQ327701 EQU327688:EQU327701 EGY327688:EGY327701 DXC327688:DXC327701 DNG327688:DNG327701 DDK327688:DDK327701 CTO327688:CTO327701 CJS327688:CJS327701 BZW327688:BZW327701 BQA327688:BQA327701 BGE327688:BGE327701 AWI327688:AWI327701 AMM327688:AMM327701 ACQ327688:ACQ327701 SU327688:SU327701 IY327688:IY327701 K327688:K327701 WVK262152:WVK262165 WLO262152:WLO262165 WBS262152:WBS262165 VRW262152:VRW262165 VIA262152:VIA262165 UYE262152:UYE262165 UOI262152:UOI262165 UEM262152:UEM262165 TUQ262152:TUQ262165 TKU262152:TKU262165 TAY262152:TAY262165 SRC262152:SRC262165 SHG262152:SHG262165 RXK262152:RXK262165 RNO262152:RNO262165 RDS262152:RDS262165 QTW262152:QTW262165 QKA262152:QKA262165 QAE262152:QAE262165 PQI262152:PQI262165 PGM262152:PGM262165 OWQ262152:OWQ262165 OMU262152:OMU262165 OCY262152:OCY262165 NTC262152:NTC262165 NJG262152:NJG262165 MZK262152:MZK262165 MPO262152:MPO262165 MFS262152:MFS262165 LVW262152:LVW262165 LMA262152:LMA262165 LCE262152:LCE262165 KSI262152:KSI262165 KIM262152:KIM262165 JYQ262152:JYQ262165 JOU262152:JOU262165 JEY262152:JEY262165 IVC262152:IVC262165 ILG262152:ILG262165 IBK262152:IBK262165 HRO262152:HRO262165 HHS262152:HHS262165 GXW262152:GXW262165 GOA262152:GOA262165 GEE262152:GEE262165 FUI262152:FUI262165 FKM262152:FKM262165 FAQ262152:FAQ262165 EQU262152:EQU262165 EGY262152:EGY262165 DXC262152:DXC262165 DNG262152:DNG262165 DDK262152:DDK262165 CTO262152:CTO262165 CJS262152:CJS262165 BZW262152:BZW262165 BQA262152:BQA262165 BGE262152:BGE262165 AWI262152:AWI262165 AMM262152:AMM262165 ACQ262152:ACQ262165 SU262152:SU262165 IY262152:IY262165 K262152:K262165 WVK196616:WVK196629 WLO196616:WLO196629 WBS196616:WBS196629 VRW196616:VRW196629 VIA196616:VIA196629 UYE196616:UYE196629 UOI196616:UOI196629 UEM196616:UEM196629 TUQ196616:TUQ196629 TKU196616:TKU196629 TAY196616:TAY196629 SRC196616:SRC196629 SHG196616:SHG196629 RXK196616:RXK196629 RNO196616:RNO196629 RDS196616:RDS196629 QTW196616:QTW196629 QKA196616:QKA196629 QAE196616:QAE196629 PQI196616:PQI196629 PGM196616:PGM196629 OWQ196616:OWQ196629 OMU196616:OMU196629 OCY196616:OCY196629 NTC196616:NTC196629 NJG196616:NJG196629 MZK196616:MZK196629 MPO196616:MPO196629 MFS196616:MFS196629 LVW196616:LVW196629 LMA196616:LMA196629 LCE196616:LCE196629 KSI196616:KSI196629 KIM196616:KIM196629 JYQ196616:JYQ196629 JOU196616:JOU196629 JEY196616:JEY196629 IVC196616:IVC196629 ILG196616:ILG196629 IBK196616:IBK196629 HRO196616:HRO196629 HHS196616:HHS196629 GXW196616:GXW196629 GOA196616:GOA196629 GEE196616:GEE196629 FUI196616:FUI196629 FKM196616:FKM196629 FAQ196616:FAQ196629 EQU196616:EQU196629 EGY196616:EGY196629 DXC196616:DXC196629 DNG196616:DNG196629 DDK196616:DDK196629 CTO196616:CTO196629 CJS196616:CJS196629 BZW196616:BZW196629 BQA196616:BQA196629 BGE196616:BGE196629 AWI196616:AWI196629 AMM196616:AMM196629 ACQ196616:ACQ196629 SU196616:SU196629 IY196616:IY196629 K196616:K196629 WVK131080:WVK131093 WLO131080:WLO131093 WBS131080:WBS131093 VRW131080:VRW131093 VIA131080:VIA131093 UYE131080:UYE131093 UOI131080:UOI131093 UEM131080:UEM131093 TUQ131080:TUQ131093 TKU131080:TKU131093 TAY131080:TAY131093 SRC131080:SRC131093 SHG131080:SHG131093 RXK131080:RXK131093 RNO131080:RNO131093 RDS131080:RDS131093 QTW131080:QTW131093 QKA131080:QKA131093 QAE131080:QAE131093 PQI131080:PQI131093 PGM131080:PGM131093 OWQ131080:OWQ131093 OMU131080:OMU131093 OCY131080:OCY131093 NTC131080:NTC131093 NJG131080:NJG131093 MZK131080:MZK131093 MPO131080:MPO131093 MFS131080:MFS131093 LVW131080:LVW131093 LMA131080:LMA131093 LCE131080:LCE131093 KSI131080:KSI131093 KIM131080:KIM131093 JYQ131080:JYQ131093 JOU131080:JOU131093 JEY131080:JEY131093 IVC131080:IVC131093 ILG131080:ILG131093 IBK131080:IBK131093 HRO131080:HRO131093 HHS131080:HHS131093 GXW131080:GXW131093 GOA131080:GOA131093 GEE131080:GEE131093 FUI131080:FUI131093 FKM131080:FKM131093 FAQ131080:FAQ131093 EQU131080:EQU131093 EGY131080:EGY131093 DXC131080:DXC131093 DNG131080:DNG131093 DDK131080:DDK131093 CTO131080:CTO131093 CJS131080:CJS131093 BZW131080:BZW131093 BQA131080:BQA131093 BGE131080:BGE131093 AWI131080:AWI131093 AMM131080:AMM131093 ACQ131080:ACQ131093 SU131080:SU131093 IY131080:IY131093 K131080:K131093 WVK65544:WVK65557 WLO65544:WLO65557 WBS65544:WBS65557 VRW65544:VRW65557 VIA65544:VIA65557 UYE65544:UYE65557 UOI65544:UOI65557 UEM65544:UEM65557 TUQ65544:TUQ65557 TKU65544:TKU65557 TAY65544:TAY65557 SRC65544:SRC65557 SHG65544:SHG65557 RXK65544:RXK65557 RNO65544:RNO65557 RDS65544:RDS65557 QTW65544:QTW65557 QKA65544:QKA65557 QAE65544:QAE65557 PQI65544:PQI65557 PGM65544:PGM65557 OWQ65544:OWQ65557 OMU65544:OMU65557 OCY65544:OCY65557 NTC65544:NTC65557 NJG65544:NJG65557 MZK65544:MZK65557 MPO65544:MPO65557 MFS65544:MFS65557 LVW65544:LVW65557 LMA65544:LMA65557 LCE65544:LCE65557 KSI65544:KSI65557 KIM65544:KIM65557 JYQ65544:JYQ65557 JOU65544:JOU65557 JEY65544:JEY65557 IVC65544:IVC65557 ILG65544:ILG65557 IBK65544:IBK65557 HRO65544:HRO65557 HHS65544:HHS65557 GXW65544:GXW65557 GOA65544:GOA65557 GEE65544:GEE65557 FUI65544:FUI65557 FKM65544:FKM65557 FAQ65544:FAQ65557 EQU65544:EQU65557 EGY65544:EGY65557 DXC65544:DXC65557 DNG65544:DNG65557 DDK65544:DDK65557 CTO65544:CTO65557 CJS65544:CJS65557 BZW65544:BZW65557 BQA65544:BQA65557 BGE65544:BGE65557 AWI65544:AWI65557 AMM65544:AMM65557 ACQ65544:ACQ65557 SU65544:SU65557 IY65544:IY65557 K65544:K65557 WVH983038:WVK983045 WLL983038:WLO983045 WBP983038:WBS983045 VRT983038:VRW983045 VHX983038:VIA983045 UYB983038:UYE983045 UOF983038:UOI983045 UEJ983038:UEM983045 TUN983038:TUQ983045 TKR983038:TKU983045 TAV983038:TAY983045 SQZ983038:SRC983045 SHD983038:SHG983045 RXH983038:RXK983045 RNL983038:RNO983045 RDP983038:RDS983045 QTT983038:QTW983045 QJX983038:QKA983045 QAB983038:QAE983045 PQF983038:PQI983045 PGJ983038:PGM983045 OWN983038:OWQ983045 OMR983038:OMU983045 OCV983038:OCY983045 NSZ983038:NTC983045 NJD983038:NJG983045 MZH983038:MZK983045 MPL983038:MPO983045 MFP983038:MFS983045 LVT983038:LVW983045 LLX983038:LMA983045 LCB983038:LCE983045 KSF983038:KSI983045 KIJ983038:KIM983045 JYN983038:JYQ983045 JOR983038:JOU983045 JEV983038:JEY983045 IUZ983038:IVC983045 ILD983038:ILG983045 IBH983038:IBK983045 HRL983038:HRO983045 HHP983038:HHS983045 GXT983038:GXW983045 GNX983038:GOA983045 GEB983038:GEE983045 FUF983038:FUI983045 FKJ983038:FKM983045 FAN983038:FAQ983045 EQR983038:EQU983045 EGV983038:EGY983045 DWZ983038:DXC983045 DND983038:DNG983045 DDH983038:DDK983045 CTL983038:CTO983045 CJP983038:CJS983045 BZT983038:BZW983045 BPX983038:BQA983045 BGB983038:BGE983045 AWF983038:AWI983045 AMJ983038:AMM983045 ACN983038:ACQ983045 SR983038:SU983045 IV983038:IY983045 H983038:K983045 WVH917502:WVK917509 WLL917502:WLO917509 WBP917502:WBS917509 VRT917502:VRW917509 VHX917502:VIA917509 UYB917502:UYE917509 UOF917502:UOI917509 UEJ917502:UEM917509 TUN917502:TUQ917509 TKR917502:TKU917509 TAV917502:TAY917509 SQZ917502:SRC917509 SHD917502:SHG917509 RXH917502:RXK917509 RNL917502:RNO917509 RDP917502:RDS917509 QTT917502:QTW917509 QJX917502:QKA917509 QAB917502:QAE917509 PQF917502:PQI917509 PGJ917502:PGM917509 OWN917502:OWQ917509 OMR917502:OMU917509 OCV917502:OCY917509 NSZ917502:NTC917509 NJD917502:NJG917509 MZH917502:MZK917509 MPL917502:MPO917509 MFP917502:MFS917509 LVT917502:LVW917509 LLX917502:LMA917509 LCB917502:LCE917509 KSF917502:KSI917509 KIJ917502:KIM917509 JYN917502:JYQ917509 JOR917502:JOU917509 JEV917502:JEY917509 IUZ917502:IVC917509 ILD917502:ILG917509 IBH917502:IBK917509 HRL917502:HRO917509 HHP917502:HHS917509 GXT917502:GXW917509 GNX917502:GOA917509 GEB917502:GEE917509 FUF917502:FUI917509 FKJ917502:FKM917509 FAN917502:FAQ917509 EQR917502:EQU917509 EGV917502:EGY917509 DWZ917502:DXC917509 DND917502:DNG917509 DDH917502:DDK917509 CTL917502:CTO917509 CJP917502:CJS917509 BZT917502:BZW917509 BPX917502:BQA917509 BGB917502:BGE917509 AWF917502:AWI917509 AMJ917502:AMM917509 ACN917502:ACQ917509 SR917502:SU917509 IV917502:IY917509 H917502:K917509 WVH851966:WVK851973 WLL851966:WLO851973 WBP851966:WBS851973 VRT851966:VRW851973 VHX851966:VIA851973 UYB851966:UYE851973 UOF851966:UOI851973 UEJ851966:UEM851973 TUN851966:TUQ851973 TKR851966:TKU851973 TAV851966:TAY851973 SQZ851966:SRC851973 SHD851966:SHG851973 RXH851966:RXK851973 RNL851966:RNO851973 RDP851966:RDS851973 QTT851966:QTW851973 QJX851966:QKA851973 QAB851966:QAE851973 PQF851966:PQI851973 PGJ851966:PGM851973 OWN851966:OWQ851973 OMR851966:OMU851973 OCV851966:OCY851973 NSZ851966:NTC851973 NJD851966:NJG851973 MZH851966:MZK851973 MPL851966:MPO851973 MFP851966:MFS851973 LVT851966:LVW851973 LLX851966:LMA851973 LCB851966:LCE851973 KSF851966:KSI851973 KIJ851966:KIM851973 JYN851966:JYQ851973 JOR851966:JOU851973 JEV851966:JEY851973 IUZ851966:IVC851973 ILD851966:ILG851973 IBH851966:IBK851973 HRL851966:HRO851973 HHP851966:HHS851973 GXT851966:GXW851973 GNX851966:GOA851973 GEB851966:GEE851973 FUF851966:FUI851973 FKJ851966:FKM851973 FAN851966:FAQ851973 EQR851966:EQU851973 EGV851966:EGY851973 DWZ851966:DXC851973 DND851966:DNG851973 DDH851966:DDK851973 CTL851966:CTO851973 CJP851966:CJS851973 BZT851966:BZW851973 BPX851966:BQA851973 BGB851966:BGE851973 AWF851966:AWI851973 AMJ851966:AMM851973 ACN851966:ACQ851973 SR851966:SU851973 IV851966:IY851973 H851966:K851973 WVH786430:WVK786437 WLL786430:WLO786437 WBP786430:WBS786437 VRT786430:VRW786437 VHX786430:VIA786437 UYB786430:UYE786437 UOF786430:UOI786437 UEJ786430:UEM786437 TUN786430:TUQ786437 TKR786430:TKU786437 TAV786430:TAY786437 SQZ786430:SRC786437 SHD786430:SHG786437 RXH786430:RXK786437 RNL786430:RNO786437 RDP786430:RDS786437 QTT786430:QTW786437 QJX786430:QKA786437 QAB786430:QAE786437 PQF786430:PQI786437 PGJ786430:PGM786437 OWN786430:OWQ786437 OMR786430:OMU786437 OCV786430:OCY786437 NSZ786430:NTC786437 NJD786430:NJG786437 MZH786430:MZK786437 MPL786430:MPO786437 MFP786430:MFS786437 LVT786430:LVW786437 LLX786430:LMA786437 LCB786430:LCE786437 KSF786430:KSI786437 KIJ786430:KIM786437 JYN786430:JYQ786437 JOR786430:JOU786437 JEV786430:JEY786437 IUZ786430:IVC786437 ILD786430:ILG786437 IBH786430:IBK786437 HRL786430:HRO786437 HHP786430:HHS786437 GXT786430:GXW786437 GNX786430:GOA786437 GEB786430:GEE786437 FUF786430:FUI786437 FKJ786430:FKM786437 FAN786430:FAQ786437 EQR786430:EQU786437 EGV786430:EGY786437 DWZ786430:DXC786437 DND786430:DNG786437 DDH786430:DDK786437 CTL786430:CTO786437 CJP786430:CJS786437 BZT786430:BZW786437 BPX786430:BQA786437 BGB786430:BGE786437 AWF786430:AWI786437 AMJ786430:AMM786437 ACN786430:ACQ786437 SR786430:SU786437 IV786430:IY786437 H786430:K786437 WVH720894:WVK720901 WLL720894:WLO720901 WBP720894:WBS720901 VRT720894:VRW720901 VHX720894:VIA720901 UYB720894:UYE720901 UOF720894:UOI720901 UEJ720894:UEM720901 TUN720894:TUQ720901 TKR720894:TKU720901 TAV720894:TAY720901 SQZ720894:SRC720901 SHD720894:SHG720901 RXH720894:RXK720901 RNL720894:RNO720901 RDP720894:RDS720901 QTT720894:QTW720901 QJX720894:QKA720901 QAB720894:QAE720901 PQF720894:PQI720901 PGJ720894:PGM720901 OWN720894:OWQ720901 OMR720894:OMU720901 OCV720894:OCY720901 NSZ720894:NTC720901 NJD720894:NJG720901 MZH720894:MZK720901 MPL720894:MPO720901 MFP720894:MFS720901 LVT720894:LVW720901 LLX720894:LMA720901 LCB720894:LCE720901 KSF720894:KSI720901 KIJ720894:KIM720901 JYN720894:JYQ720901 JOR720894:JOU720901 JEV720894:JEY720901 IUZ720894:IVC720901 ILD720894:ILG720901 IBH720894:IBK720901 HRL720894:HRO720901 HHP720894:HHS720901 GXT720894:GXW720901 GNX720894:GOA720901 GEB720894:GEE720901 FUF720894:FUI720901 FKJ720894:FKM720901 FAN720894:FAQ720901 EQR720894:EQU720901 EGV720894:EGY720901 DWZ720894:DXC720901 DND720894:DNG720901 DDH720894:DDK720901 CTL720894:CTO720901 CJP720894:CJS720901 BZT720894:BZW720901 BPX720894:BQA720901 BGB720894:BGE720901 AWF720894:AWI720901 AMJ720894:AMM720901 ACN720894:ACQ720901 SR720894:SU720901 IV720894:IY720901 H720894:K720901 WVH655358:WVK655365 WLL655358:WLO655365 WBP655358:WBS655365 VRT655358:VRW655365 VHX655358:VIA655365 UYB655358:UYE655365 UOF655358:UOI655365 UEJ655358:UEM655365 TUN655358:TUQ655365 TKR655358:TKU655365 TAV655358:TAY655365 SQZ655358:SRC655365 SHD655358:SHG655365 RXH655358:RXK655365 RNL655358:RNO655365 RDP655358:RDS655365 QTT655358:QTW655365 QJX655358:QKA655365 QAB655358:QAE655365 PQF655358:PQI655365 PGJ655358:PGM655365 OWN655358:OWQ655365 OMR655358:OMU655365 OCV655358:OCY655365 NSZ655358:NTC655365 NJD655358:NJG655365 MZH655358:MZK655365 MPL655358:MPO655365 MFP655358:MFS655365 LVT655358:LVW655365 LLX655358:LMA655365 LCB655358:LCE655365 KSF655358:KSI655365 KIJ655358:KIM655365 JYN655358:JYQ655365 JOR655358:JOU655365 JEV655358:JEY655365 IUZ655358:IVC655365 ILD655358:ILG655365 IBH655358:IBK655365 HRL655358:HRO655365 HHP655358:HHS655365 GXT655358:GXW655365 GNX655358:GOA655365 GEB655358:GEE655365 FUF655358:FUI655365 FKJ655358:FKM655365 FAN655358:FAQ655365 EQR655358:EQU655365 EGV655358:EGY655365 DWZ655358:DXC655365 DND655358:DNG655365 DDH655358:DDK655365 CTL655358:CTO655365 CJP655358:CJS655365 BZT655358:BZW655365 BPX655358:BQA655365 BGB655358:BGE655365 AWF655358:AWI655365 AMJ655358:AMM655365 ACN655358:ACQ655365 SR655358:SU655365 IV655358:IY655365 H655358:K655365 WVH589822:WVK589829 WLL589822:WLO589829 WBP589822:WBS589829 VRT589822:VRW589829 VHX589822:VIA589829 UYB589822:UYE589829 UOF589822:UOI589829 UEJ589822:UEM589829 TUN589822:TUQ589829 TKR589822:TKU589829 TAV589822:TAY589829 SQZ589822:SRC589829 SHD589822:SHG589829 RXH589822:RXK589829 RNL589822:RNO589829 RDP589822:RDS589829 QTT589822:QTW589829 QJX589822:QKA589829 QAB589822:QAE589829 PQF589822:PQI589829 PGJ589822:PGM589829 OWN589822:OWQ589829 OMR589822:OMU589829 OCV589822:OCY589829 NSZ589822:NTC589829 NJD589822:NJG589829 MZH589822:MZK589829 MPL589822:MPO589829 MFP589822:MFS589829 LVT589822:LVW589829 LLX589822:LMA589829 LCB589822:LCE589829 KSF589822:KSI589829 KIJ589822:KIM589829 JYN589822:JYQ589829 JOR589822:JOU589829 JEV589822:JEY589829 IUZ589822:IVC589829 ILD589822:ILG589829 IBH589822:IBK589829 HRL589822:HRO589829 HHP589822:HHS589829 GXT589822:GXW589829 GNX589822:GOA589829 GEB589822:GEE589829 FUF589822:FUI589829 FKJ589822:FKM589829 FAN589822:FAQ589829 EQR589822:EQU589829 EGV589822:EGY589829 DWZ589822:DXC589829 DND589822:DNG589829 DDH589822:DDK589829 CTL589822:CTO589829 CJP589822:CJS589829 BZT589822:BZW589829 BPX589822:BQA589829 BGB589822:BGE589829 AWF589822:AWI589829 AMJ589822:AMM589829 ACN589822:ACQ589829 SR589822:SU589829 IV589822:IY589829 H589822:K589829 WVH524286:WVK524293 WLL524286:WLO524293 WBP524286:WBS524293 VRT524286:VRW524293 VHX524286:VIA524293 UYB524286:UYE524293 UOF524286:UOI524293 UEJ524286:UEM524293 TUN524286:TUQ524293 TKR524286:TKU524293 TAV524286:TAY524293 SQZ524286:SRC524293 SHD524286:SHG524293 RXH524286:RXK524293 RNL524286:RNO524293 RDP524286:RDS524293 QTT524286:QTW524293 QJX524286:QKA524293 QAB524286:QAE524293 PQF524286:PQI524293 PGJ524286:PGM524293 OWN524286:OWQ524293 OMR524286:OMU524293 OCV524286:OCY524293 NSZ524286:NTC524293 NJD524286:NJG524293 MZH524286:MZK524293 MPL524286:MPO524293 MFP524286:MFS524293 LVT524286:LVW524293 LLX524286:LMA524293 LCB524286:LCE524293 KSF524286:KSI524293 KIJ524286:KIM524293 JYN524286:JYQ524293 JOR524286:JOU524293 JEV524286:JEY524293 IUZ524286:IVC524293 ILD524286:ILG524293 IBH524286:IBK524293 HRL524286:HRO524293 HHP524286:HHS524293 GXT524286:GXW524293 GNX524286:GOA524293 GEB524286:GEE524293 FUF524286:FUI524293 FKJ524286:FKM524293 FAN524286:FAQ524293 EQR524286:EQU524293 EGV524286:EGY524293 DWZ524286:DXC524293 DND524286:DNG524293 DDH524286:DDK524293 CTL524286:CTO524293 CJP524286:CJS524293 BZT524286:BZW524293 BPX524286:BQA524293 BGB524286:BGE524293 AWF524286:AWI524293 AMJ524286:AMM524293 ACN524286:ACQ524293 SR524286:SU524293 IV524286:IY524293 H524286:K524293 WVH458750:WVK458757 WLL458750:WLO458757 WBP458750:WBS458757 VRT458750:VRW458757 VHX458750:VIA458757 UYB458750:UYE458757 UOF458750:UOI458757 UEJ458750:UEM458757 TUN458750:TUQ458757 TKR458750:TKU458757 TAV458750:TAY458757 SQZ458750:SRC458757 SHD458750:SHG458757 RXH458750:RXK458757 RNL458750:RNO458757 RDP458750:RDS458757 QTT458750:QTW458757 QJX458750:QKA458757 QAB458750:QAE458757 PQF458750:PQI458757 PGJ458750:PGM458757 OWN458750:OWQ458757 OMR458750:OMU458757 OCV458750:OCY458757 NSZ458750:NTC458757 NJD458750:NJG458757 MZH458750:MZK458757 MPL458750:MPO458757 MFP458750:MFS458757 LVT458750:LVW458757 LLX458750:LMA458757 LCB458750:LCE458757 KSF458750:KSI458757 KIJ458750:KIM458757 JYN458750:JYQ458757 JOR458750:JOU458757 JEV458750:JEY458757 IUZ458750:IVC458757 ILD458750:ILG458757 IBH458750:IBK458757 HRL458750:HRO458757 HHP458750:HHS458757 GXT458750:GXW458757 GNX458750:GOA458757 GEB458750:GEE458757 FUF458750:FUI458757 FKJ458750:FKM458757 FAN458750:FAQ458757 EQR458750:EQU458757 EGV458750:EGY458757 DWZ458750:DXC458757 DND458750:DNG458757 DDH458750:DDK458757 CTL458750:CTO458757 CJP458750:CJS458757 BZT458750:BZW458757 BPX458750:BQA458757 BGB458750:BGE458757 AWF458750:AWI458757 AMJ458750:AMM458757 ACN458750:ACQ458757 SR458750:SU458757 IV458750:IY458757 H458750:K458757 WVH393214:WVK393221 WLL393214:WLO393221 WBP393214:WBS393221 VRT393214:VRW393221 VHX393214:VIA393221 UYB393214:UYE393221 UOF393214:UOI393221 UEJ393214:UEM393221 TUN393214:TUQ393221 TKR393214:TKU393221 TAV393214:TAY393221 SQZ393214:SRC393221 SHD393214:SHG393221 RXH393214:RXK393221 RNL393214:RNO393221 RDP393214:RDS393221 QTT393214:QTW393221 QJX393214:QKA393221 QAB393214:QAE393221 PQF393214:PQI393221 PGJ393214:PGM393221 OWN393214:OWQ393221 OMR393214:OMU393221 OCV393214:OCY393221 NSZ393214:NTC393221 NJD393214:NJG393221 MZH393214:MZK393221 MPL393214:MPO393221 MFP393214:MFS393221 LVT393214:LVW393221 LLX393214:LMA393221 LCB393214:LCE393221 KSF393214:KSI393221 KIJ393214:KIM393221 JYN393214:JYQ393221 JOR393214:JOU393221 JEV393214:JEY393221 IUZ393214:IVC393221 ILD393214:ILG393221 IBH393214:IBK393221 HRL393214:HRO393221 HHP393214:HHS393221 GXT393214:GXW393221 GNX393214:GOA393221 GEB393214:GEE393221 FUF393214:FUI393221 FKJ393214:FKM393221 FAN393214:FAQ393221 EQR393214:EQU393221 EGV393214:EGY393221 DWZ393214:DXC393221 DND393214:DNG393221 DDH393214:DDK393221 CTL393214:CTO393221 CJP393214:CJS393221 BZT393214:BZW393221 BPX393214:BQA393221 BGB393214:BGE393221 AWF393214:AWI393221 AMJ393214:AMM393221 ACN393214:ACQ393221 SR393214:SU393221 IV393214:IY393221 H393214:K393221 WVH327678:WVK327685 WLL327678:WLO327685 WBP327678:WBS327685 VRT327678:VRW327685 VHX327678:VIA327685 UYB327678:UYE327685 UOF327678:UOI327685 UEJ327678:UEM327685 TUN327678:TUQ327685 TKR327678:TKU327685 TAV327678:TAY327685 SQZ327678:SRC327685 SHD327678:SHG327685 RXH327678:RXK327685 RNL327678:RNO327685 RDP327678:RDS327685 QTT327678:QTW327685 QJX327678:QKA327685 QAB327678:QAE327685 PQF327678:PQI327685 PGJ327678:PGM327685 OWN327678:OWQ327685 OMR327678:OMU327685 OCV327678:OCY327685 NSZ327678:NTC327685 NJD327678:NJG327685 MZH327678:MZK327685 MPL327678:MPO327685 MFP327678:MFS327685 LVT327678:LVW327685 LLX327678:LMA327685 LCB327678:LCE327685 KSF327678:KSI327685 KIJ327678:KIM327685 JYN327678:JYQ327685 JOR327678:JOU327685 JEV327678:JEY327685 IUZ327678:IVC327685 ILD327678:ILG327685 IBH327678:IBK327685 HRL327678:HRO327685 HHP327678:HHS327685 GXT327678:GXW327685 GNX327678:GOA327685 GEB327678:GEE327685 FUF327678:FUI327685 FKJ327678:FKM327685 FAN327678:FAQ327685 EQR327678:EQU327685 EGV327678:EGY327685 DWZ327678:DXC327685 DND327678:DNG327685 DDH327678:DDK327685 CTL327678:CTO327685 CJP327678:CJS327685 BZT327678:BZW327685 BPX327678:BQA327685 BGB327678:BGE327685 AWF327678:AWI327685 AMJ327678:AMM327685 ACN327678:ACQ327685 SR327678:SU327685 IV327678:IY327685 H327678:K327685 WVH262142:WVK262149 WLL262142:WLO262149 WBP262142:WBS262149 VRT262142:VRW262149 VHX262142:VIA262149 UYB262142:UYE262149 UOF262142:UOI262149 UEJ262142:UEM262149 TUN262142:TUQ262149 TKR262142:TKU262149 TAV262142:TAY262149 SQZ262142:SRC262149 SHD262142:SHG262149 RXH262142:RXK262149 RNL262142:RNO262149 RDP262142:RDS262149 QTT262142:QTW262149 QJX262142:QKA262149 QAB262142:QAE262149 PQF262142:PQI262149 PGJ262142:PGM262149 OWN262142:OWQ262149 OMR262142:OMU262149 OCV262142:OCY262149 NSZ262142:NTC262149 NJD262142:NJG262149 MZH262142:MZK262149 MPL262142:MPO262149 MFP262142:MFS262149 LVT262142:LVW262149 LLX262142:LMA262149 LCB262142:LCE262149 KSF262142:KSI262149 KIJ262142:KIM262149 JYN262142:JYQ262149 JOR262142:JOU262149 JEV262142:JEY262149 IUZ262142:IVC262149 ILD262142:ILG262149 IBH262142:IBK262149 HRL262142:HRO262149 HHP262142:HHS262149 GXT262142:GXW262149 GNX262142:GOA262149 GEB262142:GEE262149 FUF262142:FUI262149 FKJ262142:FKM262149 FAN262142:FAQ262149 EQR262142:EQU262149 EGV262142:EGY262149 DWZ262142:DXC262149 DND262142:DNG262149 DDH262142:DDK262149 CTL262142:CTO262149 CJP262142:CJS262149 BZT262142:BZW262149 BPX262142:BQA262149 BGB262142:BGE262149 AWF262142:AWI262149 AMJ262142:AMM262149 ACN262142:ACQ262149 SR262142:SU262149 IV262142:IY262149 H262142:K262149 WVH196606:WVK196613 WLL196606:WLO196613 WBP196606:WBS196613 VRT196606:VRW196613 VHX196606:VIA196613 UYB196606:UYE196613 UOF196606:UOI196613 UEJ196606:UEM196613 TUN196606:TUQ196613 TKR196606:TKU196613 TAV196606:TAY196613 SQZ196606:SRC196613 SHD196606:SHG196613 RXH196606:RXK196613 RNL196606:RNO196613 RDP196606:RDS196613 QTT196606:QTW196613 QJX196606:QKA196613 QAB196606:QAE196613 PQF196606:PQI196613 PGJ196606:PGM196613 OWN196606:OWQ196613 OMR196606:OMU196613 OCV196606:OCY196613 NSZ196606:NTC196613 NJD196606:NJG196613 MZH196606:MZK196613 MPL196606:MPO196613 MFP196606:MFS196613 LVT196606:LVW196613 LLX196606:LMA196613 LCB196606:LCE196613 KSF196606:KSI196613 KIJ196606:KIM196613 JYN196606:JYQ196613 JOR196606:JOU196613 JEV196606:JEY196613 IUZ196606:IVC196613 ILD196606:ILG196613 IBH196606:IBK196613 HRL196606:HRO196613 HHP196606:HHS196613 GXT196606:GXW196613 GNX196606:GOA196613 GEB196606:GEE196613 FUF196606:FUI196613 FKJ196606:FKM196613 FAN196606:FAQ196613 EQR196606:EQU196613 EGV196606:EGY196613 DWZ196606:DXC196613 DND196606:DNG196613 DDH196606:DDK196613 CTL196606:CTO196613 CJP196606:CJS196613 BZT196606:BZW196613 BPX196606:BQA196613 BGB196606:BGE196613 AWF196606:AWI196613 AMJ196606:AMM196613 ACN196606:ACQ196613 SR196606:SU196613 IV196606:IY196613 H196606:K196613 WVH131070:WVK131077 WLL131070:WLO131077 WBP131070:WBS131077 VRT131070:VRW131077 VHX131070:VIA131077 UYB131070:UYE131077 UOF131070:UOI131077 UEJ131070:UEM131077 TUN131070:TUQ131077 TKR131070:TKU131077 TAV131070:TAY131077 SQZ131070:SRC131077 SHD131070:SHG131077 RXH131070:RXK131077 RNL131070:RNO131077 RDP131070:RDS131077 QTT131070:QTW131077 QJX131070:QKA131077 QAB131070:QAE131077 PQF131070:PQI131077 PGJ131070:PGM131077 OWN131070:OWQ131077 OMR131070:OMU131077 OCV131070:OCY131077 NSZ131070:NTC131077 NJD131070:NJG131077 MZH131070:MZK131077 MPL131070:MPO131077 MFP131070:MFS131077 LVT131070:LVW131077 LLX131070:LMA131077 LCB131070:LCE131077 KSF131070:KSI131077 KIJ131070:KIM131077 JYN131070:JYQ131077 JOR131070:JOU131077 JEV131070:JEY131077 IUZ131070:IVC131077 ILD131070:ILG131077 IBH131070:IBK131077 HRL131070:HRO131077 HHP131070:HHS131077 GXT131070:GXW131077 GNX131070:GOA131077 GEB131070:GEE131077 FUF131070:FUI131077 FKJ131070:FKM131077 FAN131070:FAQ131077 EQR131070:EQU131077 EGV131070:EGY131077 DWZ131070:DXC131077 DND131070:DNG131077 DDH131070:DDK131077 CTL131070:CTO131077 CJP131070:CJS131077 BZT131070:BZW131077 BPX131070:BQA131077 BGB131070:BGE131077 AWF131070:AWI131077 AMJ131070:AMM131077 ACN131070:ACQ131077 SR131070:SU131077 IV131070:IY131077 H131070:K131077 WVH65534:WVK65541 WLL65534:WLO65541 WBP65534:WBS65541 VRT65534:VRW65541 VHX65534:VIA65541 UYB65534:UYE65541 UOF65534:UOI65541 UEJ65534:UEM65541 TUN65534:TUQ65541 TKR65534:TKU65541 TAV65534:TAY65541 SQZ65534:SRC65541 SHD65534:SHG65541 RXH65534:RXK65541 RNL65534:RNO65541 RDP65534:RDS65541 QTT65534:QTW65541 QJX65534:QKA65541 QAB65534:QAE65541 PQF65534:PQI65541 PGJ65534:PGM65541 OWN65534:OWQ65541 OMR65534:OMU65541 OCV65534:OCY65541 NSZ65534:NTC65541 NJD65534:NJG65541 MZH65534:MZK65541 MPL65534:MPO65541 MFP65534:MFS65541 LVT65534:LVW65541 LLX65534:LMA65541 LCB65534:LCE65541 KSF65534:KSI65541 KIJ65534:KIM65541 JYN65534:JYQ65541 JOR65534:JOU65541 JEV65534:JEY65541 IUZ65534:IVC65541 ILD65534:ILG65541 IBH65534:IBK65541 HRL65534:HRO65541 HHP65534:HHS65541 GXT65534:GXW65541 GNX65534:GOA65541 GEB65534:GEE65541 FUF65534:FUI65541 FKJ65534:FKM65541 FAN65534:FAQ65541 EQR65534:EQU65541 EGV65534:EGY65541 DWZ65534:DXC65541 DND65534:DNG65541 DDH65534:DDK65541 CTL65534:CTO65541 CJP65534:CJS65541 BZT65534:BZW65541 BPX65534:BQA65541 BGB65534:BGE65541 AWF65534:AWI65541 AMJ65534:AMM65541 ACN65534:ACQ65541 SR65534:SU65541 IV65534:IY65541 H65534:K65541 WVH983030:WVK983035 WLL983030:WLO983035 WBP983030:WBS983035 VRT983030:VRW983035 VHX983030:VIA983035 UYB983030:UYE983035 UOF983030:UOI983035 UEJ983030:UEM983035 TUN983030:TUQ983035 TKR983030:TKU983035 TAV983030:TAY983035 SQZ983030:SRC983035 SHD983030:SHG983035 RXH983030:RXK983035 RNL983030:RNO983035 RDP983030:RDS983035 QTT983030:QTW983035 QJX983030:QKA983035 QAB983030:QAE983035 PQF983030:PQI983035 PGJ983030:PGM983035 OWN983030:OWQ983035 OMR983030:OMU983035 OCV983030:OCY983035 NSZ983030:NTC983035 NJD983030:NJG983035 MZH983030:MZK983035 MPL983030:MPO983035 MFP983030:MFS983035 LVT983030:LVW983035 LLX983030:LMA983035 LCB983030:LCE983035 KSF983030:KSI983035 KIJ983030:KIM983035 JYN983030:JYQ983035 JOR983030:JOU983035 JEV983030:JEY983035 IUZ983030:IVC983035 ILD983030:ILG983035 IBH983030:IBK983035 HRL983030:HRO983035 HHP983030:HHS983035 GXT983030:GXW983035 GNX983030:GOA983035 GEB983030:GEE983035 FUF983030:FUI983035 FKJ983030:FKM983035 FAN983030:FAQ983035 EQR983030:EQU983035 EGV983030:EGY983035 DWZ983030:DXC983035 DND983030:DNG983035 DDH983030:DDK983035 CTL983030:CTO983035 CJP983030:CJS983035 BZT983030:BZW983035 BPX983030:BQA983035 BGB983030:BGE983035 AWF983030:AWI983035 AMJ983030:AMM983035 ACN983030:ACQ983035 SR983030:SU983035 IV983030:IY983035 H983030:K983035 WVH917494:WVK917499 WLL917494:WLO917499 WBP917494:WBS917499 VRT917494:VRW917499 VHX917494:VIA917499 UYB917494:UYE917499 UOF917494:UOI917499 UEJ917494:UEM917499 TUN917494:TUQ917499 TKR917494:TKU917499 TAV917494:TAY917499 SQZ917494:SRC917499 SHD917494:SHG917499 RXH917494:RXK917499 RNL917494:RNO917499 RDP917494:RDS917499 QTT917494:QTW917499 QJX917494:QKA917499 QAB917494:QAE917499 PQF917494:PQI917499 PGJ917494:PGM917499 OWN917494:OWQ917499 OMR917494:OMU917499 OCV917494:OCY917499 NSZ917494:NTC917499 NJD917494:NJG917499 MZH917494:MZK917499 MPL917494:MPO917499 MFP917494:MFS917499 LVT917494:LVW917499 LLX917494:LMA917499 LCB917494:LCE917499 KSF917494:KSI917499 KIJ917494:KIM917499 JYN917494:JYQ917499 JOR917494:JOU917499 JEV917494:JEY917499 IUZ917494:IVC917499 ILD917494:ILG917499 IBH917494:IBK917499 HRL917494:HRO917499 HHP917494:HHS917499 GXT917494:GXW917499 GNX917494:GOA917499 GEB917494:GEE917499 FUF917494:FUI917499 FKJ917494:FKM917499 FAN917494:FAQ917499 EQR917494:EQU917499 EGV917494:EGY917499 DWZ917494:DXC917499 DND917494:DNG917499 DDH917494:DDK917499 CTL917494:CTO917499 CJP917494:CJS917499 BZT917494:BZW917499 BPX917494:BQA917499 BGB917494:BGE917499 AWF917494:AWI917499 AMJ917494:AMM917499 ACN917494:ACQ917499 SR917494:SU917499 IV917494:IY917499 H917494:K917499 WVH851958:WVK851963 WLL851958:WLO851963 WBP851958:WBS851963 VRT851958:VRW851963 VHX851958:VIA851963 UYB851958:UYE851963 UOF851958:UOI851963 UEJ851958:UEM851963 TUN851958:TUQ851963 TKR851958:TKU851963 TAV851958:TAY851963 SQZ851958:SRC851963 SHD851958:SHG851963 RXH851958:RXK851963 RNL851958:RNO851963 RDP851958:RDS851963 QTT851958:QTW851963 QJX851958:QKA851963 QAB851958:QAE851963 PQF851958:PQI851963 PGJ851958:PGM851963 OWN851958:OWQ851963 OMR851958:OMU851963 OCV851958:OCY851963 NSZ851958:NTC851963 NJD851958:NJG851963 MZH851958:MZK851963 MPL851958:MPO851963 MFP851958:MFS851963 LVT851958:LVW851963 LLX851958:LMA851963 LCB851958:LCE851963 KSF851958:KSI851963 KIJ851958:KIM851963 JYN851958:JYQ851963 JOR851958:JOU851963 JEV851958:JEY851963 IUZ851958:IVC851963 ILD851958:ILG851963 IBH851958:IBK851963 HRL851958:HRO851963 HHP851958:HHS851963 GXT851958:GXW851963 GNX851958:GOA851963 GEB851958:GEE851963 FUF851958:FUI851963 FKJ851958:FKM851963 FAN851958:FAQ851963 EQR851958:EQU851963 EGV851958:EGY851963 DWZ851958:DXC851963 DND851958:DNG851963 DDH851958:DDK851963 CTL851958:CTO851963 CJP851958:CJS851963 BZT851958:BZW851963 BPX851958:BQA851963 BGB851958:BGE851963 AWF851958:AWI851963 AMJ851958:AMM851963 ACN851958:ACQ851963 SR851958:SU851963 IV851958:IY851963 H851958:K851963 WVH786422:WVK786427 WLL786422:WLO786427 WBP786422:WBS786427 VRT786422:VRW786427 VHX786422:VIA786427 UYB786422:UYE786427 UOF786422:UOI786427 UEJ786422:UEM786427 TUN786422:TUQ786427 TKR786422:TKU786427 TAV786422:TAY786427 SQZ786422:SRC786427 SHD786422:SHG786427 RXH786422:RXK786427 RNL786422:RNO786427 RDP786422:RDS786427 QTT786422:QTW786427 QJX786422:QKA786427 QAB786422:QAE786427 PQF786422:PQI786427 PGJ786422:PGM786427 OWN786422:OWQ786427 OMR786422:OMU786427 OCV786422:OCY786427 NSZ786422:NTC786427 NJD786422:NJG786427 MZH786422:MZK786427 MPL786422:MPO786427 MFP786422:MFS786427 LVT786422:LVW786427 LLX786422:LMA786427 LCB786422:LCE786427 KSF786422:KSI786427 KIJ786422:KIM786427 JYN786422:JYQ786427 JOR786422:JOU786427 JEV786422:JEY786427 IUZ786422:IVC786427 ILD786422:ILG786427 IBH786422:IBK786427 HRL786422:HRO786427 HHP786422:HHS786427 GXT786422:GXW786427 GNX786422:GOA786427 GEB786422:GEE786427 FUF786422:FUI786427 FKJ786422:FKM786427 FAN786422:FAQ786427 EQR786422:EQU786427 EGV786422:EGY786427 DWZ786422:DXC786427 DND786422:DNG786427 DDH786422:DDK786427 CTL786422:CTO786427 CJP786422:CJS786427 BZT786422:BZW786427 BPX786422:BQA786427 BGB786422:BGE786427 AWF786422:AWI786427 AMJ786422:AMM786427 ACN786422:ACQ786427 SR786422:SU786427 IV786422:IY786427 H786422:K786427 WVH720886:WVK720891 WLL720886:WLO720891 WBP720886:WBS720891 VRT720886:VRW720891 VHX720886:VIA720891 UYB720886:UYE720891 UOF720886:UOI720891 UEJ720886:UEM720891 TUN720886:TUQ720891 TKR720886:TKU720891 TAV720886:TAY720891 SQZ720886:SRC720891 SHD720886:SHG720891 RXH720886:RXK720891 RNL720886:RNO720891 RDP720886:RDS720891 QTT720886:QTW720891 QJX720886:QKA720891 QAB720886:QAE720891 PQF720886:PQI720891 PGJ720886:PGM720891 OWN720886:OWQ720891 OMR720886:OMU720891 OCV720886:OCY720891 NSZ720886:NTC720891 NJD720886:NJG720891 MZH720886:MZK720891 MPL720886:MPO720891 MFP720886:MFS720891 LVT720886:LVW720891 LLX720886:LMA720891 LCB720886:LCE720891 KSF720886:KSI720891 KIJ720886:KIM720891 JYN720886:JYQ720891 JOR720886:JOU720891 JEV720886:JEY720891 IUZ720886:IVC720891 ILD720886:ILG720891 IBH720886:IBK720891 HRL720886:HRO720891 HHP720886:HHS720891 GXT720886:GXW720891 GNX720886:GOA720891 GEB720886:GEE720891 FUF720886:FUI720891 FKJ720886:FKM720891 FAN720886:FAQ720891 EQR720886:EQU720891 EGV720886:EGY720891 DWZ720886:DXC720891 DND720886:DNG720891 DDH720886:DDK720891 CTL720886:CTO720891 CJP720886:CJS720891 BZT720886:BZW720891 BPX720886:BQA720891 BGB720886:BGE720891 AWF720886:AWI720891 AMJ720886:AMM720891 ACN720886:ACQ720891 SR720886:SU720891 IV720886:IY720891 H720886:K720891 WVH655350:WVK655355 WLL655350:WLO655355 WBP655350:WBS655355 VRT655350:VRW655355 VHX655350:VIA655355 UYB655350:UYE655355 UOF655350:UOI655355 UEJ655350:UEM655355 TUN655350:TUQ655355 TKR655350:TKU655355 TAV655350:TAY655355 SQZ655350:SRC655355 SHD655350:SHG655355 RXH655350:RXK655355 RNL655350:RNO655355 RDP655350:RDS655355 QTT655350:QTW655355 QJX655350:QKA655355 QAB655350:QAE655355 PQF655350:PQI655355 PGJ655350:PGM655355 OWN655350:OWQ655355 OMR655350:OMU655355 OCV655350:OCY655355 NSZ655350:NTC655355 NJD655350:NJG655355 MZH655350:MZK655355 MPL655350:MPO655355 MFP655350:MFS655355 LVT655350:LVW655355 LLX655350:LMA655355 LCB655350:LCE655355 KSF655350:KSI655355 KIJ655350:KIM655355 JYN655350:JYQ655355 JOR655350:JOU655355 JEV655350:JEY655355 IUZ655350:IVC655355 ILD655350:ILG655355 IBH655350:IBK655355 HRL655350:HRO655355 HHP655350:HHS655355 GXT655350:GXW655355 GNX655350:GOA655355 GEB655350:GEE655355 FUF655350:FUI655355 FKJ655350:FKM655355 FAN655350:FAQ655355 EQR655350:EQU655355 EGV655350:EGY655355 DWZ655350:DXC655355 DND655350:DNG655355 DDH655350:DDK655355 CTL655350:CTO655355 CJP655350:CJS655355 BZT655350:BZW655355 BPX655350:BQA655355 BGB655350:BGE655355 AWF655350:AWI655355 AMJ655350:AMM655355 ACN655350:ACQ655355 SR655350:SU655355 IV655350:IY655355 H655350:K655355 WVH589814:WVK589819 WLL589814:WLO589819 WBP589814:WBS589819 VRT589814:VRW589819 VHX589814:VIA589819 UYB589814:UYE589819 UOF589814:UOI589819 UEJ589814:UEM589819 TUN589814:TUQ589819 TKR589814:TKU589819 TAV589814:TAY589819 SQZ589814:SRC589819 SHD589814:SHG589819 RXH589814:RXK589819 RNL589814:RNO589819 RDP589814:RDS589819 QTT589814:QTW589819 QJX589814:QKA589819 QAB589814:QAE589819 PQF589814:PQI589819 PGJ589814:PGM589819 OWN589814:OWQ589819 OMR589814:OMU589819 OCV589814:OCY589819 NSZ589814:NTC589819 NJD589814:NJG589819 MZH589814:MZK589819 MPL589814:MPO589819 MFP589814:MFS589819 LVT589814:LVW589819 LLX589814:LMA589819 LCB589814:LCE589819 KSF589814:KSI589819 KIJ589814:KIM589819 JYN589814:JYQ589819 JOR589814:JOU589819 JEV589814:JEY589819 IUZ589814:IVC589819 ILD589814:ILG589819 IBH589814:IBK589819 HRL589814:HRO589819 HHP589814:HHS589819 GXT589814:GXW589819 GNX589814:GOA589819 GEB589814:GEE589819 FUF589814:FUI589819 FKJ589814:FKM589819 FAN589814:FAQ589819 EQR589814:EQU589819 EGV589814:EGY589819 DWZ589814:DXC589819 DND589814:DNG589819 DDH589814:DDK589819 CTL589814:CTO589819 CJP589814:CJS589819 BZT589814:BZW589819 BPX589814:BQA589819 BGB589814:BGE589819 AWF589814:AWI589819 AMJ589814:AMM589819 ACN589814:ACQ589819 SR589814:SU589819 IV589814:IY589819 H589814:K589819 WVH524278:WVK524283 WLL524278:WLO524283 WBP524278:WBS524283 VRT524278:VRW524283 VHX524278:VIA524283 UYB524278:UYE524283 UOF524278:UOI524283 UEJ524278:UEM524283 TUN524278:TUQ524283 TKR524278:TKU524283 TAV524278:TAY524283 SQZ524278:SRC524283 SHD524278:SHG524283 RXH524278:RXK524283 RNL524278:RNO524283 RDP524278:RDS524283 QTT524278:QTW524283 QJX524278:QKA524283 QAB524278:QAE524283 PQF524278:PQI524283 PGJ524278:PGM524283 OWN524278:OWQ524283 OMR524278:OMU524283 OCV524278:OCY524283 NSZ524278:NTC524283 NJD524278:NJG524283 MZH524278:MZK524283 MPL524278:MPO524283 MFP524278:MFS524283 LVT524278:LVW524283 LLX524278:LMA524283 LCB524278:LCE524283 KSF524278:KSI524283 KIJ524278:KIM524283 JYN524278:JYQ524283 JOR524278:JOU524283 JEV524278:JEY524283 IUZ524278:IVC524283 ILD524278:ILG524283 IBH524278:IBK524283 HRL524278:HRO524283 HHP524278:HHS524283 GXT524278:GXW524283 GNX524278:GOA524283 GEB524278:GEE524283 FUF524278:FUI524283 FKJ524278:FKM524283 FAN524278:FAQ524283 EQR524278:EQU524283 EGV524278:EGY524283 DWZ524278:DXC524283 DND524278:DNG524283 DDH524278:DDK524283 CTL524278:CTO524283 CJP524278:CJS524283 BZT524278:BZW524283 BPX524278:BQA524283 BGB524278:BGE524283 AWF524278:AWI524283 AMJ524278:AMM524283 ACN524278:ACQ524283 SR524278:SU524283 IV524278:IY524283 H524278:K524283 WVH458742:WVK458747 WLL458742:WLO458747 WBP458742:WBS458747 VRT458742:VRW458747 VHX458742:VIA458747 UYB458742:UYE458747 UOF458742:UOI458747 UEJ458742:UEM458747 TUN458742:TUQ458747 TKR458742:TKU458747 TAV458742:TAY458747 SQZ458742:SRC458747 SHD458742:SHG458747 RXH458742:RXK458747 RNL458742:RNO458747 RDP458742:RDS458747 QTT458742:QTW458747 QJX458742:QKA458747 QAB458742:QAE458747 PQF458742:PQI458747 PGJ458742:PGM458747 OWN458742:OWQ458747 OMR458742:OMU458747 OCV458742:OCY458747 NSZ458742:NTC458747 NJD458742:NJG458747 MZH458742:MZK458747 MPL458742:MPO458747 MFP458742:MFS458747 LVT458742:LVW458747 LLX458742:LMA458747 LCB458742:LCE458747 KSF458742:KSI458747 KIJ458742:KIM458747 JYN458742:JYQ458747 JOR458742:JOU458747 JEV458742:JEY458747 IUZ458742:IVC458747 ILD458742:ILG458747 IBH458742:IBK458747 HRL458742:HRO458747 HHP458742:HHS458747 GXT458742:GXW458747 GNX458742:GOA458747 GEB458742:GEE458747 FUF458742:FUI458747 FKJ458742:FKM458747 FAN458742:FAQ458747 EQR458742:EQU458747 EGV458742:EGY458747 DWZ458742:DXC458747 DND458742:DNG458747 DDH458742:DDK458747 CTL458742:CTO458747 CJP458742:CJS458747 BZT458742:BZW458747 BPX458742:BQA458747 BGB458742:BGE458747 AWF458742:AWI458747 AMJ458742:AMM458747 ACN458742:ACQ458747 SR458742:SU458747 IV458742:IY458747 H458742:K458747 WVH393206:WVK393211 WLL393206:WLO393211 WBP393206:WBS393211 VRT393206:VRW393211 VHX393206:VIA393211 UYB393206:UYE393211 UOF393206:UOI393211 UEJ393206:UEM393211 TUN393206:TUQ393211 TKR393206:TKU393211 TAV393206:TAY393211 SQZ393206:SRC393211 SHD393206:SHG393211 RXH393206:RXK393211 RNL393206:RNO393211 RDP393206:RDS393211 QTT393206:QTW393211 QJX393206:QKA393211 QAB393206:QAE393211 PQF393206:PQI393211 PGJ393206:PGM393211 OWN393206:OWQ393211 OMR393206:OMU393211 OCV393206:OCY393211 NSZ393206:NTC393211 NJD393206:NJG393211 MZH393206:MZK393211 MPL393206:MPO393211 MFP393206:MFS393211 LVT393206:LVW393211 LLX393206:LMA393211 LCB393206:LCE393211 KSF393206:KSI393211 KIJ393206:KIM393211 JYN393206:JYQ393211 JOR393206:JOU393211 JEV393206:JEY393211 IUZ393206:IVC393211 ILD393206:ILG393211 IBH393206:IBK393211 HRL393206:HRO393211 HHP393206:HHS393211 GXT393206:GXW393211 GNX393206:GOA393211 GEB393206:GEE393211 FUF393206:FUI393211 FKJ393206:FKM393211 FAN393206:FAQ393211 EQR393206:EQU393211 EGV393206:EGY393211 DWZ393206:DXC393211 DND393206:DNG393211 DDH393206:DDK393211 CTL393206:CTO393211 CJP393206:CJS393211 BZT393206:BZW393211 BPX393206:BQA393211 BGB393206:BGE393211 AWF393206:AWI393211 AMJ393206:AMM393211 ACN393206:ACQ393211 SR393206:SU393211 IV393206:IY393211 H393206:K393211 WVH327670:WVK327675 WLL327670:WLO327675 WBP327670:WBS327675 VRT327670:VRW327675 VHX327670:VIA327675 UYB327670:UYE327675 UOF327670:UOI327675 UEJ327670:UEM327675 TUN327670:TUQ327675 TKR327670:TKU327675 TAV327670:TAY327675 SQZ327670:SRC327675 SHD327670:SHG327675 RXH327670:RXK327675 RNL327670:RNO327675 RDP327670:RDS327675 QTT327670:QTW327675 QJX327670:QKA327675 QAB327670:QAE327675 PQF327670:PQI327675 PGJ327670:PGM327675 OWN327670:OWQ327675 OMR327670:OMU327675 OCV327670:OCY327675 NSZ327670:NTC327675 NJD327670:NJG327675 MZH327670:MZK327675 MPL327670:MPO327675 MFP327670:MFS327675 LVT327670:LVW327675 LLX327670:LMA327675 LCB327670:LCE327675 KSF327670:KSI327675 KIJ327670:KIM327675 JYN327670:JYQ327675 JOR327670:JOU327675 JEV327670:JEY327675 IUZ327670:IVC327675 ILD327670:ILG327675 IBH327670:IBK327675 HRL327670:HRO327675 HHP327670:HHS327675 GXT327670:GXW327675 GNX327670:GOA327675 GEB327670:GEE327675 FUF327670:FUI327675 FKJ327670:FKM327675 FAN327670:FAQ327675 EQR327670:EQU327675 EGV327670:EGY327675 DWZ327670:DXC327675 DND327670:DNG327675 DDH327670:DDK327675 CTL327670:CTO327675 CJP327670:CJS327675 BZT327670:BZW327675 BPX327670:BQA327675 BGB327670:BGE327675 AWF327670:AWI327675 AMJ327670:AMM327675 ACN327670:ACQ327675 SR327670:SU327675 IV327670:IY327675 H327670:K327675 WVH262134:WVK262139 WLL262134:WLO262139 WBP262134:WBS262139 VRT262134:VRW262139 VHX262134:VIA262139 UYB262134:UYE262139 UOF262134:UOI262139 UEJ262134:UEM262139 TUN262134:TUQ262139 TKR262134:TKU262139 TAV262134:TAY262139 SQZ262134:SRC262139 SHD262134:SHG262139 RXH262134:RXK262139 RNL262134:RNO262139 RDP262134:RDS262139 QTT262134:QTW262139 QJX262134:QKA262139 QAB262134:QAE262139 PQF262134:PQI262139 PGJ262134:PGM262139 OWN262134:OWQ262139 OMR262134:OMU262139 OCV262134:OCY262139 NSZ262134:NTC262139 NJD262134:NJG262139 MZH262134:MZK262139 MPL262134:MPO262139 MFP262134:MFS262139 LVT262134:LVW262139 LLX262134:LMA262139 LCB262134:LCE262139 KSF262134:KSI262139 KIJ262134:KIM262139 JYN262134:JYQ262139 JOR262134:JOU262139 JEV262134:JEY262139 IUZ262134:IVC262139 ILD262134:ILG262139 IBH262134:IBK262139 HRL262134:HRO262139 HHP262134:HHS262139 GXT262134:GXW262139 GNX262134:GOA262139 GEB262134:GEE262139 FUF262134:FUI262139 FKJ262134:FKM262139 FAN262134:FAQ262139 EQR262134:EQU262139 EGV262134:EGY262139 DWZ262134:DXC262139 DND262134:DNG262139 DDH262134:DDK262139 CTL262134:CTO262139 CJP262134:CJS262139 BZT262134:BZW262139 BPX262134:BQA262139 BGB262134:BGE262139 AWF262134:AWI262139 AMJ262134:AMM262139 ACN262134:ACQ262139 SR262134:SU262139 IV262134:IY262139 H262134:K262139 WVH196598:WVK196603 WLL196598:WLO196603 WBP196598:WBS196603 VRT196598:VRW196603 VHX196598:VIA196603 UYB196598:UYE196603 UOF196598:UOI196603 UEJ196598:UEM196603 TUN196598:TUQ196603 TKR196598:TKU196603 TAV196598:TAY196603 SQZ196598:SRC196603 SHD196598:SHG196603 RXH196598:RXK196603 RNL196598:RNO196603 RDP196598:RDS196603 QTT196598:QTW196603 QJX196598:QKA196603 QAB196598:QAE196603 PQF196598:PQI196603 PGJ196598:PGM196603 OWN196598:OWQ196603 OMR196598:OMU196603 OCV196598:OCY196603 NSZ196598:NTC196603 NJD196598:NJG196603 MZH196598:MZK196603 MPL196598:MPO196603 MFP196598:MFS196603 LVT196598:LVW196603 LLX196598:LMA196603 LCB196598:LCE196603 KSF196598:KSI196603 KIJ196598:KIM196603 JYN196598:JYQ196603 JOR196598:JOU196603 JEV196598:JEY196603 IUZ196598:IVC196603 ILD196598:ILG196603 IBH196598:IBK196603 HRL196598:HRO196603 HHP196598:HHS196603 GXT196598:GXW196603 GNX196598:GOA196603 GEB196598:GEE196603 FUF196598:FUI196603 FKJ196598:FKM196603 FAN196598:FAQ196603 EQR196598:EQU196603 EGV196598:EGY196603 DWZ196598:DXC196603 DND196598:DNG196603 DDH196598:DDK196603 CTL196598:CTO196603 CJP196598:CJS196603 BZT196598:BZW196603 BPX196598:BQA196603 BGB196598:BGE196603 AWF196598:AWI196603 AMJ196598:AMM196603 ACN196598:ACQ196603 SR196598:SU196603 IV196598:IY196603 H196598:K196603 WVH131062:WVK131067 WLL131062:WLO131067 WBP131062:WBS131067 VRT131062:VRW131067 VHX131062:VIA131067 UYB131062:UYE131067 UOF131062:UOI131067 UEJ131062:UEM131067 TUN131062:TUQ131067 TKR131062:TKU131067 TAV131062:TAY131067 SQZ131062:SRC131067 SHD131062:SHG131067 RXH131062:RXK131067 RNL131062:RNO131067 RDP131062:RDS131067 QTT131062:QTW131067 QJX131062:QKA131067 QAB131062:QAE131067 PQF131062:PQI131067 PGJ131062:PGM131067 OWN131062:OWQ131067 OMR131062:OMU131067 OCV131062:OCY131067 NSZ131062:NTC131067 NJD131062:NJG131067 MZH131062:MZK131067 MPL131062:MPO131067 MFP131062:MFS131067 LVT131062:LVW131067 LLX131062:LMA131067 LCB131062:LCE131067 KSF131062:KSI131067 KIJ131062:KIM131067 JYN131062:JYQ131067 JOR131062:JOU131067 JEV131062:JEY131067 IUZ131062:IVC131067 ILD131062:ILG131067 IBH131062:IBK131067 HRL131062:HRO131067 HHP131062:HHS131067 GXT131062:GXW131067 GNX131062:GOA131067 GEB131062:GEE131067 FUF131062:FUI131067 FKJ131062:FKM131067 FAN131062:FAQ131067 EQR131062:EQU131067 EGV131062:EGY131067 DWZ131062:DXC131067 DND131062:DNG131067 DDH131062:DDK131067 CTL131062:CTO131067 CJP131062:CJS131067 BZT131062:BZW131067 BPX131062:BQA131067 BGB131062:BGE131067 AWF131062:AWI131067 AMJ131062:AMM131067 ACN131062:ACQ131067 SR131062:SU131067 IV131062:IY131067 H131062:K131067 WVH65526:WVK65531 WLL65526:WLO65531 WBP65526:WBS65531 VRT65526:VRW65531 VHX65526:VIA65531 UYB65526:UYE65531 UOF65526:UOI65531 UEJ65526:UEM65531 TUN65526:TUQ65531 TKR65526:TKU65531 TAV65526:TAY65531 SQZ65526:SRC65531 SHD65526:SHG65531 RXH65526:RXK65531 RNL65526:RNO65531 RDP65526:RDS65531 QTT65526:QTW65531 QJX65526:QKA65531 QAB65526:QAE65531 PQF65526:PQI65531 PGJ65526:PGM65531 OWN65526:OWQ65531 OMR65526:OMU65531 OCV65526:OCY65531 NSZ65526:NTC65531 NJD65526:NJG65531 MZH65526:MZK65531 MPL65526:MPO65531 MFP65526:MFS65531 LVT65526:LVW65531 LLX65526:LMA65531 LCB65526:LCE65531 KSF65526:KSI65531 KIJ65526:KIM65531 JYN65526:JYQ65531 JOR65526:JOU65531 JEV65526:JEY65531 IUZ65526:IVC65531 ILD65526:ILG65531 IBH65526:IBK65531 HRL65526:HRO65531 HHP65526:HHS65531 GXT65526:GXW65531 GNX65526:GOA65531 GEB65526:GEE65531 FUF65526:FUI65531 FKJ65526:FKM65531 FAN65526:FAQ65531 EQR65526:EQU65531 EGV65526:EGY65531 DWZ65526:DXC65531 DND65526:DNG65531 DDH65526:DDK65531 CTL65526:CTO65531 CJP65526:CJS65531 BZT65526:BZW65531 BPX65526:BQA65531 BGB65526:BGE65531 AWF65526:AWI65531 AMJ65526:AMM65531 ACN65526:ACQ65531 SR65526:SU65531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Anexo II.A. Memoria Largos A1</vt:lpstr>
      <vt:lpstr>Anexo II.A. Memoria Largos A2</vt:lpstr>
      <vt:lpstr>Anexo II.A. Memoria Cortos</vt:lpstr>
      <vt:lpstr>Anexo II.A. Memoria Series C</vt:lpstr>
      <vt:lpstr>Tablas</vt:lpstr>
      <vt:lpstr>RESUMEN D.M.</vt:lpstr>
      <vt:lpstr>Anexo II.B. F.Téc-Art Fic y Doc</vt:lpstr>
      <vt:lpstr>Anexo II.B. F.Téc-Art Animación</vt:lpstr>
      <vt:lpstr>Anexo II.C. D.R. de no calif.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dc:creator>
  <cp:lastModifiedBy>X002133</cp:lastModifiedBy>
  <cp:lastPrinted>2023-05-04T07:19:15Z</cp:lastPrinted>
  <dcterms:created xsi:type="dcterms:W3CDTF">2015-06-05T18:19:34Z</dcterms:created>
  <dcterms:modified xsi:type="dcterms:W3CDTF">2023-06-09T10:53:44Z</dcterms:modified>
</cp:coreProperties>
</file>