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4\3.Sector Festivales\"/>
    </mc:Choice>
  </mc:AlternateContent>
  <bookViews>
    <workbookView xWindow="390" yWindow="90" windowWidth="12135" windowHeight="9270" activeTab="1"/>
  </bookViews>
  <sheets>
    <sheet name="Instrucciones" sheetId="8" r:id="rId1"/>
    <sheet name="Gastos" sheetId="2" r:id="rId2"/>
    <sheet name="Ingresos" sheetId="6" r:id="rId3"/>
    <sheet name="Presupuesto" sheetId="1" r:id="rId4"/>
  </sheets>
  <calcPr calcId="162913"/>
</workbook>
</file>

<file path=xl/calcChain.xml><?xml version="1.0" encoding="utf-8"?>
<calcChain xmlns="http://schemas.openxmlformats.org/spreadsheetml/2006/main">
  <c r="D12" i="1" l="1"/>
  <c r="S16" i="2" l="1"/>
  <c r="D11" i="1" s="1"/>
  <c r="S17" i="2"/>
  <c r="D18" i="2"/>
  <c r="B2" i="6" l="1"/>
  <c r="D2" i="1" l="1"/>
  <c r="C20" i="1" s="1"/>
  <c r="D36" i="1"/>
  <c r="D35" i="1"/>
  <c r="D34" i="1"/>
  <c r="D33" i="1"/>
  <c r="D32" i="1"/>
  <c r="D31" i="1"/>
  <c r="D30" i="1"/>
  <c r="D29" i="1"/>
  <c r="D28" i="1"/>
  <c r="D27" i="1"/>
  <c r="D26" i="1"/>
  <c r="D25" i="1"/>
  <c r="A36" i="1"/>
  <c r="A35" i="1"/>
  <c r="A34" i="1"/>
  <c r="A33" i="1"/>
  <c r="A32" i="1"/>
  <c r="A31" i="1"/>
  <c r="A30" i="1"/>
  <c r="A29" i="1"/>
  <c r="A28" i="1"/>
  <c r="A27" i="1"/>
  <c r="A26" i="1"/>
  <c r="R4" i="6"/>
  <c r="C10" i="6"/>
  <c r="R18" i="2"/>
  <c r="S7" i="2"/>
  <c r="S8" i="2"/>
  <c r="S9" i="2"/>
  <c r="S10" i="2"/>
  <c r="S11" i="2"/>
  <c r="D8" i="1" s="1"/>
  <c r="S12" i="2"/>
  <c r="S13" i="2"/>
  <c r="S14" i="2"/>
  <c r="S15" i="2"/>
  <c r="D10" i="1" s="1"/>
  <c r="S5" i="2"/>
  <c r="S6" i="2"/>
  <c r="S4" i="2"/>
  <c r="D9" i="1" l="1"/>
  <c r="D7" i="1"/>
  <c r="D6" i="1"/>
  <c r="D5" i="1"/>
  <c r="F10" i="6"/>
  <c r="G10" i="6"/>
  <c r="H10" i="6"/>
  <c r="I10" i="6"/>
  <c r="J10" i="6"/>
  <c r="K10" i="6"/>
  <c r="L10" i="6"/>
  <c r="M10" i="6"/>
  <c r="N10" i="6"/>
  <c r="O10" i="6"/>
  <c r="P10" i="6"/>
  <c r="Q10" i="6"/>
  <c r="F3" i="6"/>
  <c r="G3" i="6"/>
  <c r="H3" i="6"/>
  <c r="I3" i="6"/>
  <c r="J3" i="6"/>
  <c r="K3" i="6"/>
  <c r="L3" i="6"/>
  <c r="M3" i="6"/>
  <c r="N3" i="6"/>
  <c r="O3" i="6"/>
  <c r="P3" i="6"/>
  <c r="Q3" i="6"/>
  <c r="G18" i="2"/>
  <c r="C25" i="1" s="1"/>
  <c r="H18" i="2"/>
  <c r="C26" i="1" s="1"/>
  <c r="I18" i="2"/>
  <c r="C27" i="1" s="1"/>
  <c r="J18" i="2"/>
  <c r="C28" i="1" s="1"/>
  <c r="K18" i="2"/>
  <c r="C29" i="1" s="1"/>
  <c r="L18" i="2"/>
  <c r="C30" i="1" s="1"/>
  <c r="M18" i="2"/>
  <c r="C31" i="1" s="1"/>
  <c r="N18" i="2"/>
  <c r="O18" i="2"/>
  <c r="P18" i="2"/>
  <c r="C34" i="1" s="1"/>
  <c r="Q18" i="2"/>
  <c r="C35" i="1" s="1"/>
  <c r="R5" i="6"/>
  <c r="R6" i="6"/>
  <c r="C7" i="1" s="1"/>
  <c r="R7" i="6"/>
  <c r="C8" i="1" s="1"/>
  <c r="R8" i="6"/>
  <c r="C9" i="1" s="1"/>
  <c r="R9" i="6"/>
  <c r="C10" i="1" s="1"/>
  <c r="C5" i="1"/>
  <c r="D10" i="6"/>
  <c r="E10" i="6"/>
  <c r="D22" i="1"/>
  <c r="E3" i="6"/>
  <c r="D3" i="6"/>
  <c r="C3" i="6"/>
  <c r="A22" i="1"/>
  <c r="A23" i="1"/>
  <c r="A24" i="1"/>
  <c r="D24" i="1"/>
  <c r="A25" i="1"/>
  <c r="E18" i="2"/>
  <c r="F18" i="2"/>
  <c r="C24" i="1" s="1"/>
  <c r="S18" i="2" l="1"/>
  <c r="R10" i="6"/>
  <c r="C11" i="6" s="1"/>
  <c r="C6" i="1"/>
  <c r="C14" i="1" s="1"/>
  <c r="B5" i="1" s="1"/>
  <c r="D14" i="1"/>
  <c r="E12" i="1" s="1"/>
  <c r="D23" i="1"/>
  <c r="D37" i="1" s="1"/>
  <c r="C36" i="1"/>
  <c r="C32" i="1"/>
  <c r="C33" i="1"/>
  <c r="C23" i="1"/>
  <c r="C22" i="1"/>
  <c r="D19" i="2" l="1"/>
  <c r="T16" i="2"/>
  <c r="T15" i="2"/>
  <c r="E11" i="1"/>
  <c r="G11" i="6"/>
  <c r="F11" i="6"/>
  <c r="H11" i="6"/>
  <c r="E11" i="6"/>
  <c r="S9" i="6"/>
  <c r="K11" i="6"/>
  <c r="S8" i="6"/>
  <c r="N11" i="6"/>
  <c r="S6" i="6"/>
  <c r="M11" i="6"/>
  <c r="S4" i="6"/>
  <c r="Q11" i="6"/>
  <c r="O11" i="6"/>
  <c r="R11" i="6"/>
  <c r="I11" i="6"/>
  <c r="P11" i="6"/>
  <c r="D11" i="6"/>
  <c r="J11" i="6"/>
  <c r="S7" i="6"/>
  <c r="S10" i="6"/>
  <c r="S5" i="6"/>
  <c r="L11" i="6"/>
  <c r="E9" i="1"/>
  <c r="E7" i="1"/>
  <c r="E10" i="1"/>
  <c r="E5" i="1"/>
  <c r="E8" i="1"/>
  <c r="E6" i="1"/>
  <c r="O19" i="2"/>
  <c r="B9" i="1"/>
  <c r="B8" i="1"/>
  <c r="B10" i="1"/>
  <c r="B7" i="1"/>
  <c r="B6" i="1"/>
  <c r="C37" i="1"/>
  <c r="T18" i="2"/>
  <c r="M19" i="2"/>
  <c r="S19" i="2"/>
  <c r="G19" i="2"/>
  <c r="K19" i="2"/>
  <c r="F19" i="2"/>
  <c r="L19" i="2"/>
  <c r="T14" i="2"/>
  <c r="T8" i="2"/>
  <c r="E19" i="2"/>
  <c r="T11" i="2"/>
  <c r="P19" i="2"/>
  <c r="T9" i="2"/>
  <c r="R19" i="2"/>
  <c r="J19" i="2"/>
  <c r="T12" i="2"/>
  <c r="T7" i="2"/>
  <c r="N19" i="2"/>
  <c r="H19" i="2"/>
  <c r="T4" i="2"/>
  <c r="T5" i="2"/>
  <c r="T13" i="2"/>
  <c r="Q19" i="2"/>
  <c r="I19" i="2"/>
  <c r="T17" i="2"/>
  <c r="T10" i="2"/>
  <c r="T6" i="2"/>
  <c r="B14" i="1" l="1"/>
  <c r="E14" i="1"/>
</calcChain>
</file>

<file path=xl/sharedStrings.xml><?xml version="1.0" encoding="utf-8"?>
<sst xmlns="http://schemas.openxmlformats.org/spreadsheetml/2006/main" count="165" uniqueCount="89">
  <si>
    <t>Nombre de la entidad</t>
  </si>
  <si>
    <t>Ingresos</t>
  </si>
  <si>
    <t>Gastos</t>
  </si>
  <si>
    <t>Importe en euros</t>
  </si>
  <si>
    <t>1.- Recursos propios</t>
  </si>
  <si>
    <t>2.-Otras subvenciones públicas</t>
  </si>
  <si>
    <t>3.- Patrocinio</t>
  </si>
  <si>
    <t>5.- Subvención de la D. G. Cultura-I.P.V.</t>
  </si>
  <si>
    <t>Total ingresos</t>
  </si>
  <si>
    <t>Total gastos</t>
  </si>
  <si>
    <t>Gastos directos</t>
  </si>
  <si>
    <t>Listado de actividades:</t>
  </si>
  <si>
    <t xml:space="preserve"> </t>
  </si>
  <si>
    <t>Total</t>
  </si>
  <si>
    <t>TOTAL PROYECTO</t>
  </si>
  <si>
    <t>Recursos propios</t>
  </si>
  <si>
    <t>Otras subvenciones públicas</t>
  </si>
  <si>
    <t>Patrocinio</t>
  </si>
  <si>
    <t>Taquilla directa</t>
  </si>
  <si>
    <t>Subvención de la D.G. Cultura-IPV</t>
  </si>
  <si>
    <t>Otros</t>
  </si>
  <si>
    <t>Suma de Ingresos</t>
  </si>
  <si>
    <t>Contratación de medios externos</t>
  </si>
  <si>
    <t xml:space="preserve">Alquileres de equipos y medios materiales </t>
  </si>
  <si>
    <t>Actividad 1</t>
  </si>
  <si>
    <t>Actividad 2</t>
  </si>
  <si>
    <t>Actividad 3</t>
  </si>
  <si>
    <t>Actividad 4</t>
  </si>
  <si>
    <t>Actividad 5</t>
  </si>
  <si>
    <t>Actividad 6</t>
  </si>
  <si>
    <t>Actividad 7</t>
  </si>
  <si>
    <t>Actividad 8</t>
  </si>
  <si>
    <t>Actividad 9</t>
  </si>
  <si>
    <t>TOTAL GASTOS POR ACTIVIDAD</t>
  </si>
  <si>
    <t>Actividad 10</t>
  </si>
  <si>
    <t>Actividad 11</t>
  </si>
  <si>
    <t>Actividad 12</t>
  </si>
  <si>
    <t>Actividad 13</t>
  </si>
  <si>
    <t>Actividad 14</t>
  </si>
  <si>
    <t>Actividad 15</t>
  </si>
  <si>
    <t>Personal en nómina</t>
  </si>
  <si>
    <t>Nombre de la actividad</t>
  </si>
  <si>
    <t>Personal en régimen mercantil</t>
  </si>
  <si>
    <t>TOTAL GASTOS POR CONCEPTO</t>
  </si>
  <si>
    <t>%</t>
  </si>
  <si>
    <t>% SOBRE TOTAL</t>
  </si>
  <si>
    <t>ANEXO III.3. Información económica. Presupuesto del Proyecto</t>
  </si>
  <si>
    <t>1.- Personal en funciones administrativas y dirección técnica-artística</t>
  </si>
  <si>
    <t>3.- Contratación de medios externos</t>
  </si>
  <si>
    <t>4.- Gastos difusión, digitalización
  y comercialización</t>
  </si>
  <si>
    <t>6.- Amortización de bienes de equipo inventariables</t>
  </si>
  <si>
    <t>4.- Taquilla directa</t>
  </si>
  <si>
    <t>6.- Otros ingresos</t>
  </si>
  <si>
    <t>Alquileres de espacios</t>
  </si>
  <si>
    <t>Gastos financieros necesarios para la realización del proyecto</t>
  </si>
  <si>
    <t>8.- Gastos indirectos</t>
  </si>
  <si>
    <t>7. Gastos financieros</t>
  </si>
  <si>
    <t>INSTRUCCIONES PARA CUMPLIMENTAR LA HOJA:</t>
  </si>
  <si>
    <t>Pestaña "Gastos":</t>
  </si>
  <si>
    <t>1.- Celda C2: se debe indicar el nombre de la entidad que solicita la subvención.</t>
  </si>
  <si>
    <t xml:space="preserve">2.- Celdas D3 a R3: se debe indicar el nombre de las distintas actividades que se presentan en el proyecto que va a realizar la entidad. </t>
  </si>
  <si>
    <t>3.- Celdas D4 a R17: se debe indicar el importe presupuestado de cada tipo de gasto dedicado a cada actividad que va a realizar la entidad teniendo en cuenta las siguientes cuestiones:</t>
  </si>
  <si>
    <t>Pestaña “Ingresos”:</t>
  </si>
  <si>
    <t>1.- Celdas C4 a Q9: se debe indicar el importe presupuestado de cada tipo de ingreso dedicado a cada actividad que la entidad estima que va a obtener.</t>
  </si>
  <si>
    <t>* Los gastos que no puedan clasificarse en los distintos tipos de gasto que se indican no son subvencionables, por lo tanto, no tienen que estar incluidos en el presupuesto.</t>
  </si>
  <si>
    <t xml:space="preserve">
* Para los gastos que lleven IVA, si la entidad no puede compensarlo, el importe de gasto a indicar lo incluirá. 
En el caso de que la entidad pueda compensarlo, el importe de gastos a indicar no incluirá el IVA. Si la entidad aplica la prorrata de IVA, incluirá el importe de IVA que corresponda de acuerdo a dicha prorrata.</t>
  </si>
  <si>
    <r>
      <t xml:space="preserve">ANEXO III.2. </t>
    </r>
    <r>
      <rPr>
        <b/>
        <u/>
        <sz val="11"/>
        <rFont val="Arial"/>
        <family val="2"/>
      </rPr>
      <t>Detalle de los ingresos previstos desglosados por actividades</t>
    </r>
  </si>
  <si>
    <t xml:space="preserve">2.- Artistas </t>
  </si>
  <si>
    <t>5.- Alojamiento, manutención y desplazamiento de artistas</t>
  </si>
  <si>
    <r>
      <t xml:space="preserve">ANEXO III.3. </t>
    </r>
    <r>
      <rPr>
        <b/>
        <u/>
        <sz val="11"/>
        <rFont val="Arial"/>
        <family val="2"/>
      </rPr>
      <t>Resumen del presupuesto del proyecto por actividades</t>
    </r>
  </si>
  <si>
    <t>Alojamiento, manutención y desplazamiento de artistas</t>
  </si>
  <si>
    <r>
      <t xml:space="preserve">ANEXO III.1.  </t>
    </r>
    <r>
      <rPr>
        <b/>
        <u/>
        <sz val="12"/>
        <color rgb="FFFF0000"/>
        <rFont val="Arial"/>
        <family val="2"/>
      </rPr>
      <t xml:space="preserve">Detalle de los gastos previstos desglosados por actividades </t>
    </r>
  </si>
  <si>
    <r>
      <t>Personal en funciones administrativas y de dirección técnica-artística</t>
    </r>
    <r>
      <rPr>
        <b/>
        <sz val="9"/>
        <rFont val="Arial"/>
        <family val="2"/>
      </rPr>
      <t xml:space="preserve"> (1)</t>
    </r>
  </si>
  <si>
    <r>
      <t xml:space="preserve">Gastos difusión, digitalización
  y comercialización </t>
    </r>
    <r>
      <rPr>
        <b/>
        <sz val="9"/>
        <rFont val="Arial"/>
        <family val="2"/>
      </rPr>
      <t>(2)</t>
    </r>
  </si>
  <si>
    <t>(2) Con el límite del 15% del total de gastos aceptados.</t>
  </si>
  <si>
    <r>
      <t xml:space="preserve">Alojamiento </t>
    </r>
    <r>
      <rPr>
        <b/>
        <sz val="9"/>
        <rFont val="Arial"/>
        <family val="2"/>
      </rPr>
      <t>(3)</t>
    </r>
  </si>
  <si>
    <t>(3) Con el límite de 75 euros por noche de hotel.</t>
  </si>
  <si>
    <r>
      <t xml:space="preserve">Manutención </t>
    </r>
    <r>
      <rPr>
        <b/>
        <sz val="9"/>
        <rFont val="Arial"/>
        <family val="2"/>
      </rPr>
      <t>(4)</t>
    </r>
  </si>
  <si>
    <t>(4) Con el límite de 20 euros por manutención (comida y/o cena) por artista.</t>
  </si>
  <si>
    <r>
      <t>Desplazamiento</t>
    </r>
    <r>
      <rPr>
        <b/>
        <sz val="9"/>
        <rFont val="Arial"/>
        <family val="2"/>
      </rPr>
      <t xml:space="preserve"> (5)</t>
    </r>
  </si>
  <si>
    <t>(5) Con el límite de  0,34 euros por kilómetro si se utiliza vehículo propio. En caso de utilizar avión, tren o algún otro transporte público, con el límite del importe del billete ordinario en clase turista.
Cuando el vehículo sea alquilado, únicamente el coste de alquiler</t>
  </si>
  <si>
    <r>
      <t xml:space="preserve">Amortización de bienes de equipo inventariables </t>
    </r>
    <r>
      <rPr>
        <b/>
        <sz val="9"/>
        <rFont val="Arial"/>
        <family val="2"/>
      </rPr>
      <t>(6)</t>
    </r>
  </si>
  <si>
    <t>(6) Con el límite de % de amortización/años del Decreto Foral 114/2017, de 20 de diciembre.</t>
  </si>
  <si>
    <t>(7) Con el límite del 15% del total de gastos aceptados.</t>
  </si>
  <si>
    <r>
      <t>Gastos indirectos</t>
    </r>
    <r>
      <rPr>
        <b/>
        <sz val="9"/>
        <rFont val="Arial"/>
        <family val="2"/>
      </rPr>
      <t xml:space="preserve"> (7)</t>
    </r>
  </si>
  <si>
    <r>
      <t xml:space="preserve">(1) </t>
    </r>
    <r>
      <rPr>
        <b/>
        <sz val="10"/>
        <rFont val="Arial"/>
        <family val="2"/>
      </rPr>
      <t>Modalidad A:</t>
    </r>
    <r>
      <rPr>
        <sz val="10"/>
        <rFont val="Arial"/>
        <family val="2"/>
      </rPr>
      <t xml:space="preserve">  Se establece un porcentaje máximo del 15% del presupuesto aceptado, con el límite de 20.000 euros por entidad.
</t>
    </r>
    <r>
      <rPr>
        <b/>
        <sz val="10"/>
        <rFont val="Arial"/>
        <family val="2"/>
      </rPr>
      <t>Modalidad B</t>
    </r>
    <r>
      <rPr>
        <sz val="10"/>
        <rFont val="Arial"/>
        <family val="2"/>
      </rPr>
      <t>: Se establece un porcentaje máximo del 15% del presupuesto aceptado, con el límite de 6.000 euros por entidad
Las retribuciones del personal de la entidad no pueden superar 2,5 veces el Salario Mínimo Interprofesional.</t>
    </r>
  </si>
  <si>
    <t xml:space="preserve"> Las pestañas a rellenar por la entidad solicitante son las que reciben el nombre de "Gastos" e "Ingresos", las celdas a rellenar son las que se muestran en color amarillo, las celdas que se muestran en gris se calculan automáticamente. 
Se recuerda que, tal y como recogen las bases, el presupuesto debe estar equilibrado, por lo que el importe total de gastos presupuestados (celda S18 de la pestaña “Gastos”), debe coincidir con el importe total de ingresos presupuestados (celda R10 de la pestaña “Ingresos”). </t>
  </si>
  <si>
    <t>* Los gastos de personal en funciones administrativas y de dirección técnica-artística; los gastos de alojamiento, manutención y desplazamiento de artistas; y la amortización de bienes de equipo inventariables, y los gastos indirectos, están limitados, tal y como recogen las bases y como se indica en las celdas B21 a B27, por lo que deben tenerse en cuenta los límites que corresponda a la hora de presupuestar estos importes.</t>
  </si>
  <si>
    <t>Artistas/Ponentes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</si>
</sst>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8"/>
      <name val="Arial"/>
      <family val="2"/>
    </font>
    <font>
      <sz val="9"/>
      <name val="Arial"/>
      <family val="2"/>
    </font>
    <font>
      <b/>
      <sz val="9"/>
      <name val="Arial"/>
      <family val="2"/>
    </font>
    <font>
      <sz val="11"/>
      <name val="Arial"/>
      <family val="2"/>
    </font>
    <font>
      <b/>
      <sz val="10"/>
      <name val="Arial"/>
      <family val="2"/>
    </font>
    <font>
      <sz val="10"/>
      <name val="Arial"/>
      <family val="2"/>
    </font>
    <font>
      <b/>
      <u/>
      <sz val="11"/>
      <name val="Arial"/>
      <family val="2"/>
    </font>
    <font>
      <u/>
      <sz val="10"/>
      <name val="Arial"/>
      <family val="2"/>
    </font>
    <font>
      <b/>
      <sz val="11"/>
      <name val="Arial"/>
      <family val="2"/>
    </font>
    <font>
      <b/>
      <sz val="12"/>
      <name val="Arial"/>
      <family val="2"/>
    </font>
    <font>
      <b/>
      <sz val="12"/>
      <color rgb="FFFF0000"/>
      <name val="Arial"/>
      <family val="2"/>
    </font>
    <font>
      <b/>
      <u/>
      <sz val="12"/>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1">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32">
    <xf numFmtId="0" fontId="0" fillId="0" borderId="0" xfId="0"/>
    <xf numFmtId="0" fontId="0" fillId="0" borderId="1" xfId="0" applyBorder="1"/>
    <xf numFmtId="0" fontId="0" fillId="0" borderId="2" xfId="0" applyBorder="1"/>
    <xf numFmtId="0" fontId="4" fillId="0" borderId="0" xfId="0" applyFont="1" applyAlignment="1">
      <alignment horizontal="justify" wrapText="1"/>
    </xf>
    <xf numFmtId="0" fontId="5" fillId="0" borderId="3" xfId="0" applyFont="1" applyBorder="1" applyAlignment="1">
      <alignment horizontal="center" vertical="top" wrapText="1"/>
    </xf>
    <xf numFmtId="0" fontId="2" fillId="0" borderId="7" xfId="0" applyFont="1" applyBorder="1" applyAlignment="1">
      <alignment vertical="top" wrapText="1"/>
    </xf>
    <xf numFmtId="0" fontId="4"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6" fillId="0" borderId="0" xfId="0" applyFont="1"/>
    <xf numFmtId="0" fontId="0" fillId="2" borderId="12" xfId="0" applyFill="1" applyBorder="1"/>
    <xf numFmtId="0" fontId="0" fillId="0" borderId="0" xfId="0" applyBorder="1"/>
    <xf numFmtId="0" fontId="5" fillId="0" borderId="7" xfId="0" applyFont="1" applyBorder="1" applyAlignment="1">
      <alignment horizontal="center" vertical="top" wrapText="1"/>
    </xf>
    <xf numFmtId="12" fontId="2" fillId="0" borderId="6" xfId="0" applyNumberFormat="1" applyFont="1" applyBorder="1" applyAlignment="1">
      <alignment vertical="top" wrapText="1"/>
    </xf>
    <xf numFmtId="10" fontId="2" fillId="2" borderId="7" xfId="0" applyNumberFormat="1" applyFont="1" applyFill="1" applyBorder="1" applyAlignment="1">
      <alignment vertical="top" wrapText="1"/>
    </xf>
    <xf numFmtId="10" fontId="0" fillId="2" borderId="7" xfId="0" applyNumberFormat="1" applyFill="1" applyBorder="1"/>
    <xf numFmtId="4" fontId="2" fillId="2" borderId="14" xfId="0" applyNumberFormat="1" applyFont="1" applyFill="1" applyBorder="1" applyAlignment="1">
      <alignment horizontal="right" vertical="top" wrapText="1"/>
    </xf>
    <xf numFmtId="4" fontId="2" fillId="2" borderId="7" xfId="0" applyNumberFormat="1" applyFont="1" applyFill="1" applyBorder="1" applyAlignment="1">
      <alignment vertical="top" wrapText="1"/>
    </xf>
    <xf numFmtId="10" fontId="4" fillId="2" borderId="7" xfId="0" applyNumberFormat="1" applyFont="1" applyFill="1" applyBorder="1" applyAlignment="1">
      <alignment horizontal="center" wrapText="1"/>
    </xf>
    <xf numFmtId="0" fontId="6" fillId="0" borderId="2" xfId="0" applyFont="1" applyBorder="1"/>
    <xf numFmtId="0" fontId="2" fillId="0" borderId="8" xfId="0" applyFont="1" applyBorder="1" applyAlignment="1">
      <alignment horizontal="right"/>
    </xf>
    <xf numFmtId="0" fontId="2" fillId="0" borderId="9" xfId="0" applyFont="1" applyBorder="1" applyAlignment="1">
      <alignment horizontal="right"/>
    </xf>
    <xf numFmtId="0" fontId="2" fillId="0" borderId="10" xfId="0" applyFont="1" applyBorder="1" applyAlignment="1">
      <alignment horizontal="right"/>
    </xf>
    <xf numFmtId="0" fontId="6" fillId="0" borderId="2" xfId="0" applyFont="1" applyBorder="1" applyAlignment="1"/>
    <xf numFmtId="4" fontId="0" fillId="2" borderId="12" xfId="0" applyNumberFormat="1" applyFill="1" applyBorder="1"/>
    <xf numFmtId="4" fontId="0" fillId="2" borderId="13"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5" fillId="0" borderId="0" xfId="0" applyFont="1" applyBorder="1" applyAlignment="1">
      <alignment horizontal="center" vertical="top" wrapText="1"/>
    </xf>
    <xf numFmtId="0" fontId="6" fillId="0" borderId="1" xfId="0" applyFont="1" applyBorder="1"/>
    <xf numFmtId="0" fontId="6" fillId="0" borderId="2" xfId="0" applyFont="1" applyBorder="1" applyAlignment="1">
      <alignment horizontal="left"/>
    </xf>
    <xf numFmtId="10" fontId="0" fillId="2" borderId="12"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4" fontId="4" fillId="2" borderId="3" xfId="0" applyNumberFormat="1" applyFont="1" applyFill="1" applyBorder="1" applyAlignment="1">
      <alignment horizontal="right" vertical="top" wrapText="1"/>
    </xf>
    <xf numFmtId="4" fontId="4" fillId="2" borderId="7" xfId="0" applyNumberFormat="1" applyFont="1" applyFill="1" applyBorder="1" applyAlignment="1">
      <alignment vertical="top" wrapText="1"/>
    </xf>
    <xf numFmtId="2" fontId="2" fillId="3" borderId="7" xfId="0" applyNumberFormat="1" applyFont="1" applyFill="1" applyBorder="1" applyAlignment="1" applyProtection="1">
      <alignment vertical="center" wrapText="1"/>
      <protection locked="0"/>
    </xf>
    <xf numFmtId="4" fontId="2" fillId="2" borderId="7" xfId="0" applyNumberFormat="1" applyFont="1" applyFill="1" applyBorder="1" applyAlignment="1">
      <alignment vertical="center" wrapText="1"/>
    </xf>
    <xf numFmtId="10" fontId="4" fillId="2" borderId="7" xfId="0" applyNumberFormat="1" applyFont="1" applyFill="1" applyBorder="1" applyAlignment="1">
      <alignment horizontal="center" vertical="center" wrapText="1"/>
    </xf>
    <xf numFmtId="2" fontId="2" fillId="3" borderId="3" xfId="0" applyNumberFormat="1" applyFont="1" applyFill="1" applyBorder="1" applyAlignment="1" applyProtection="1">
      <alignment vertical="center" wrapText="1"/>
      <protection locked="0"/>
    </xf>
    <xf numFmtId="0" fontId="3" fillId="0" borderId="1" xfId="0" applyFont="1" applyBorder="1" applyAlignment="1">
      <alignment horizontal="right"/>
    </xf>
    <xf numFmtId="0" fontId="5" fillId="0" borderId="2" xfId="0" applyFont="1" applyBorder="1"/>
    <xf numFmtId="0" fontId="2" fillId="0" borderId="7" xfId="0" applyFont="1" applyFill="1" applyBorder="1" applyAlignment="1">
      <alignment horizontal="left" vertical="center" wrapText="1"/>
    </xf>
    <xf numFmtId="49" fontId="7" fillId="3" borderId="6" xfId="0" applyNumberFormat="1" applyFont="1" applyFill="1" applyBorder="1" applyAlignment="1" applyProtection="1">
      <alignment vertical="top"/>
    </xf>
    <xf numFmtId="49" fontId="2" fillId="3" borderId="17" xfId="0" applyNumberFormat="1" applyFont="1" applyFill="1" applyBorder="1" applyAlignment="1" applyProtection="1">
      <alignment vertical="top"/>
    </xf>
    <xf numFmtId="49" fontId="2" fillId="3" borderId="17" xfId="0" applyNumberFormat="1" applyFont="1" applyFill="1" applyBorder="1" applyAlignment="1" applyProtection="1">
      <alignment vertical="top" wrapText="1"/>
    </xf>
    <xf numFmtId="49" fontId="2" fillId="3" borderId="19" xfId="0" applyNumberFormat="1" applyFont="1" applyFill="1" applyBorder="1" applyAlignment="1" applyProtection="1">
      <alignment vertical="top" wrapText="1"/>
    </xf>
    <xf numFmtId="0" fontId="0" fillId="0" borderId="0" xfId="0" applyProtection="1"/>
    <xf numFmtId="49" fontId="7" fillId="3" borderId="18" xfId="0" applyNumberFormat="1" applyFont="1" applyFill="1" applyBorder="1" applyAlignment="1" applyProtection="1">
      <alignment vertical="top"/>
    </xf>
    <xf numFmtId="49" fontId="2" fillId="3" borderId="0" xfId="0" applyNumberFormat="1" applyFont="1" applyFill="1" applyBorder="1" applyAlignment="1" applyProtection="1">
      <alignment vertical="top"/>
    </xf>
    <xf numFmtId="49" fontId="2" fillId="3" borderId="0" xfId="0" applyNumberFormat="1" applyFont="1" applyFill="1" applyBorder="1" applyAlignment="1" applyProtection="1">
      <alignment vertical="top" wrapText="1"/>
    </xf>
    <xf numFmtId="49" fontId="2" fillId="3" borderId="20" xfId="0" applyNumberFormat="1" applyFont="1" applyFill="1" applyBorder="1" applyAlignment="1" applyProtection="1">
      <alignment vertical="top" wrapText="1"/>
    </xf>
    <xf numFmtId="49" fontId="2" fillId="3" borderId="18"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20" xfId="0" applyNumberFormat="1" applyFont="1" applyFill="1" applyBorder="1" applyAlignment="1" applyProtection="1">
      <alignment horizontal="left" vertical="top" wrapText="1"/>
    </xf>
    <xf numFmtId="49" fontId="8" fillId="3" borderId="18" xfId="0" applyNumberFormat="1" applyFont="1" applyFill="1" applyBorder="1" applyAlignment="1" applyProtection="1">
      <alignment vertical="top"/>
    </xf>
    <xf numFmtId="49" fontId="2" fillId="3" borderId="18" xfId="0" applyNumberFormat="1" applyFont="1" applyFill="1" applyBorder="1" applyAlignment="1" applyProtection="1">
      <alignment vertical="top"/>
    </xf>
    <xf numFmtId="49" fontId="2" fillId="3" borderId="5" xfId="0" applyNumberFormat="1" applyFont="1" applyFill="1" applyBorder="1" applyAlignment="1" applyProtection="1">
      <alignment vertical="top" wrapText="1"/>
    </xf>
    <xf numFmtId="49" fontId="2" fillId="3" borderId="16" xfId="0" applyNumberFormat="1" applyFont="1" applyFill="1" applyBorder="1" applyAlignment="1" applyProtection="1">
      <alignment vertical="top" wrapText="1"/>
    </xf>
    <xf numFmtId="49" fontId="2" fillId="3" borderId="3" xfId="0" applyNumberFormat="1" applyFont="1" applyFill="1" applyBorder="1" applyAlignment="1" applyProtection="1">
      <alignment vertical="top" wrapText="1"/>
    </xf>
    <xf numFmtId="0" fontId="2" fillId="0" borderId="7" xfId="0" applyFont="1" applyBorder="1" applyAlignment="1" applyProtection="1">
      <alignment horizontal="right" vertical="center" wrapText="1"/>
    </xf>
    <xf numFmtId="0" fontId="2" fillId="2" borderId="3"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0" xfId="0" applyFont="1" applyProtection="1"/>
    <xf numFmtId="49" fontId="2" fillId="2" borderId="3" xfId="0" applyNumberFormat="1" applyFont="1" applyFill="1" applyBorder="1" applyAlignment="1" applyProtection="1">
      <alignment horizontal="center" vertical="center" wrapText="1"/>
    </xf>
    <xf numFmtId="0" fontId="6" fillId="0" borderId="7" xfId="0" applyFont="1" applyBorder="1" applyAlignment="1" applyProtection="1">
      <alignment horizontal="center" vertical="center" wrapText="1"/>
    </xf>
    <xf numFmtId="4" fontId="4" fillId="2" borderId="3" xfId="0" applyNumberFormat="1" applyFont="1" applyFill="1" applyBorder="1" applyAlignment="1" applyProtection="1">
      <alignment horizontal="right" vertical="top" wrapText="1"/>
    </xf>
    <xf numFmtId="10" fontId="0" fillId="2" borderId="7" xfId="0" applyNumberFormat="1" applyFill="1" applyBorder="1" applyAlignment="1" applyProtection="1">
      <alignment wrapText="1"/>
    </xf>
    <xf numFmtId="0" fontId="0" fillId="0" borderId="0" xfId="0" applyAlignment="1" applyProtection="1">
      <alignment wrapText="1"/>
    </xf>
    <xf numFmtId="4" fontId="4" fillId="2" borderId="3" xfId="0" applyNumberFormat="1" applyFont="1" applyFill="1" applyBorder="1" applyAlignment="1" applyProtection="1">
      <alignment horizontal="right" vertical="center" wrapText="1"/>
    </xf>
    <xf numFmtId="10" fontId="0" fillId="2" borderId="7" xfId="0" applyNumberFormat="1" applyFill="1" applyBorder="1" applyProtection="1"/>
    <xf numFmtId="0" fontId="0" fillId="0" borderId="6" xfId="0" applyBorder="1" applyProtection="1"/>
    <xf numFmtId="4" fontId="4" fillId="3" borderId="3" xfId="0" applyNumberFormat="1" applyFont="1" applyFill="1" applyBorder="1" applyAlignment="1" applyProtection="1">
      <alignment horizontal="right" vertical="top" wrapText="1"/>
      <protection locked="0"/>
    </xf>
    <xf numFmtId="0" fontId="6" fillId="0" borderId="0" xfId="0" applyFont="1" applyAlignment="1">
      <alignment wrapText="1"/>
    </xf>
    <xf numFmtId="49" fontId="2" fillId="3" borderId="18"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20" xfId="0" applyNumberFormat="1" applyFont="1" applyFill="1" applyBorder="1" applyAlignment="1" applyProtection="1">
      <alignment horizontal="left" vertical="top" wrapText="1"/>
    </xf>
    <xf numFmtId="12" fontId="2" fillId="0" borderId="1" xfId="0" applyNumberFormat="1" applyFont="1" applyBorder="1" applyAlignment="1">
      <alignment horizontal="left" vertical="center" wrapText="1"/>
    </xf>
    <xf numFmtId="12" fontId="2" fillId="0" borderId="11" xfId="0" applyNumberFormat="1"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0" fontId="11" fillId="0" borderId="1" xfId="0" applyFont="1" applyBorder="1" applyAlignment="1">
      <alignment vertical="top" wrapText="1"/>
    </xf>
    <xf numFmtId="0" fontId="11" fillId="0" borderId="11" xfId="0" applyFont="1" applyBorder="1" applyAlignment="1">
      <alignment vertical="top" wrapText="1"/>
    </xf>
    <xf numFmtId="0" fontId="11" fillId="0" borderId="2" xfId="0" applyFont="1" applyBorder="1" applyAlignment="1">
      <alignment vertical="top"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2" fillId="0" borderId="6"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 xfId="0" applyFont="1" applyBorder="1" applyAlignment="1">
      <alignment horizontal="right" vertical="top" wrapText="1"/>
    </xf>
    <xf numFmtId="0" fontId="2" fillId="0" borderId="11" xfId="0" applyFont="1" applyBorder="1" applyAlignment="1">
      <alignment horizontal="right" vertical="top" wrapText="1"/>
    </xf>
    <xf numFmtId="0" fontId="2" fillId="0" borderId="2" xfId="0" applyFont="1" applyBorder="1" applyAlignment="1">
      <alignment horizontal="right" vertical="top"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1" xfId="0" applyFont="1" applyBorder="1" applyAlignment="1" applyProtection="1">
      <alignment vertical="top" wrapText="1"/>
    </xf>
    <xf numFmtId="0" fontId="9" fillId="0" borderId="11" xfId="0" applyFont="1" applyBorder="1" applyAlignment="1" applyProtection="1">
      <alignment vertical="top" wrapText="1"/>
    </xf>
    <xf numFmtId="0" fontId="9" fillId="0" borderId="2" xfId="0" applyFont="1" applyBorder="1" applyAlignment="1" applyProtection="1">
      <alignment vertical="top" wrapText="1"/>
    </xf>
    <xf numFmtId="0" fontId="2" fillId="0" borderId="1" xfId="0" applyFont="1" applyBorder="1" applyAlignment="1" applyProtection="1">
      <alignment horizontal="right" vertical="center" wrapText="1"/>
    </xf>
    <xf numFmtId="0" fontId="2" fillId="0" borderId="2" xfId="0" applyFont="1" applyBorder="1" applyAlignment="1" applyProtection="1">
      <alignment horizontal="right" vertical="center" wrapText="1"/>
    </xf>
    <xf numFmtId="0" fontId="2" fillId="0" borderId="1" xfId="0" applyFont="1" applyFill="1" applyBorder="1" applyAlignment="1" applyProtection="1">
      <alignment horizontal="right" vertical="center" wrapText="1"/>
    </xf>
    <xf numFmtId="0" fontId="2" fillId="0" borderId="2" xfId="0" applyFont="1" applyFill="1" applyBorder="1" applyAlignment="1" applyProtection="1">
      <alignment horizontal="right" vertical="center" wrapText="1"/>
    </xf>
    <xf numFmtId="0" fontId="6" fillId="2" borderId="1" xfId="0" applyNumberFormat="1" applyFont="1" applyFill="1" applyBorder="1" applyAlignment="1">
      <alignment horizontal="center" vertical="top" wrapText="1"/>
    </xf>
    <xf numFmtId="0" fontId="6" fillId="2" borderId="2" xfId="0" applyNumberFormat="1" applyFont="1" applyFill="1" applyBorder="1" applyAlignment="1">
      <alignment horizontal="center" vertical="top" wrapText="1"/>
    </xf>
    <xf numFmtId="0" fontId="2" fillId="0" borderId="11" xfId="0" applyFont="1" applyBorder="1" applyAlignment="1">
      <alignment horizontal="center" vertical="top" wrapText="1"/>
    </xf>
    <xf numFmtId="0" fontId="2" fillId="0" borderId="2" xfId="0" applyFont="1" applyBorder="1" applyAlignment="1">
      <alignment horizontal="center" vertical="top" wrapText="1"/>
    </xf>
    <xf numFmtId="49" fontId="6" fillId="2" borderId="1" xfId="0" applyNumberFormat="1" applyFont="1" applyFill="1" applyBorder="1" applyAlignment="1">
      <alignment horizontal="center" vertical="top" wrapText="1"/>
    </xf>
    <xf numFmtId="49" fontId="6" fillId="2" borderId="2" xfId="0" applyNumberFormat="1" applyFont="1" applyFill="1" applyBorder="1" applyAlignment="1">
      <alignment horizontal="center" vertical="top" wrapText="1"/>
    </xf>
    <xf numFmtId="0" fontId="10" fillId="0" borderId="1" xfId="0" applyFont="1" applyBorder="1" applyAlignment="1">
      <alignment horizontal="center"/>
    </xf>
    <xf numFmtId="0" fontId="10" fillId="0" borderId="11" xfId="0" applyFont="1" applyBorder="1" applyAlignment="1">
      <alignment horizontal="center"/>
    </xf>
    <xf numFmtId="0" fontId="10" fillId="0" borderId="2" xfId="0" applyFont="1" applyBorder="1" applyAlignment="1">
      <alignment horizontal="center"/>
    </xf>
    <xf numFmtId="0" fontId="0" fillId="0" borderId="1" xfId="0"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9" fillId="0" borderId="1" xfId="0" applyFont="1" applyBorder="1" applyAlignment="1">
      <alignment vertical="top" wrapText="1"/>
    </xf>
    <xf numFmtId="0" fontId="9" fillId="0" borderId="11" xfId="0" applyFont="1" applyBorder="1" applyAlignment="1">
      <alignment vertical="top" wrapText="1"/>
    </xf>
    <xf numFmtId="0" fontId="9" fillId="0" borderId="2" xfId="0" applyFont="1" applyBorder="1" applyAlignment="1">
      <alignment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2"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140" zoomScaleNormal="140" workbookViewId="0">
      <selection activeCell="L16" sqref="L16"/>
    </sheetView>
  </sheetViews>
  <sheetFormatPr baseColWidth="10" defaultRowHeight="12.75" x14ac:dyDescent="0.2"/>
  <cols>
    <col min="1" max="16384" width="11.42578125" style="48"/>
  </cols>
  <sheetData>
    <row r="1" spans="1:17" ht="15" x14ac:dyDescent="0.2">
      <c r="A1" s="44" t="s">
        <v>57</v>
      </c>
      <c r="B1" s="45"/>
      <c r="C1" s="45"/>
      <c r="D1" s="46"/>
      <c r="E1" s="46"/>
      <c r="F1" s="46"/>
      <c r="G1" s="46"/>
      <c r="H1" s="46"/>
      <c r="I1" s="46"/>
      <c r="J1" s="46"/>
      <c r="K1" s="46"/>
      <c r="L1" s="46"/>
      <c r="M1" s="46"/>
      <c r="N1" s="46"/>
      <c r="O1" s="46"/>
      <c r="P1" s="46"/>
      <c r="Q1" s="47"/>
    </row>
    <row r="2" spans="1:17" ht="15" x14ac:dyDescent="0.2">
      <c r="A2" s="49"/>
      <c r="B2" s="50"/>
      <c r="C2" s="50"/>
      <c r="D2" s="51"/>
      <c r="E2" s="51"/>
      <c r="F2" s="51"/>
      <c r="G2" s="51"/>
      <c r="H2" s="51"/>
      <c r="I2" s="51"/>
      <c r="J2" s="51"/>
      <c r="K2" s="51"/>
      <c r="L2" s="51"/>
      <c r="M2" s="51"/>
      <c r="N2" s="51"/>
      <c r="O2" s="51"/>
      <c r="P2" s="51"/>
      <c r="Q2" s="52"/>
    </row>
    <row r="3" spans="1:17" ht="39.75" customHeight="1" x14ac:dyDescent="0.2">
      <c r="A3" s="75" t="s">
        <v>86</v>
      </c>
      <c r="B3" s="76"/>
      <c r="C3" s="76"/>
      <c r="D3" s="76"/>
      <c r="E3" s="76"/>
      <c r="F3" s="76"/>
      <c r="G3" s="76"/>
      <c r="H3" s="76"/>
      <c r="I3" s="76"/>
      <c r="J3" s="76"/>
      <c r="K3" s="76"/>
      <c r="L3" s="76"/>
      <c r="M3" s="76"/>
      <c r="N3" s="76"/>
      <c r="O3" s="76"/>
      <c r="P3" s="76"/>
      <c r="Q3" s="77"/>
    </row>
    <row r="4" spans="1:17" ht="12.75" customHeight="1" x14ac:dyDescent="0.2">
      <c r="A4" s="53"/>
      <c r="B4" s="54"/>
      <c r="C4" s="54"/>
      <c r="D4" s="54"/>
      <c r="E4" s="54"/>
      <c r="F4" s="54"/>
      <c r="G4" s="54"/>
      <c r="H4" s="54"/>
      <c r="I4" s="54"/>
      <c r="J4" s="54"/>
      <c r="K4" s="54"/>
      <c r="L4" s="54"/>
      <c r="M4" s="54"/>
      <c r="N4" s="54"/>
      <c r="O4" s="54"/>
      <c r="P4" s="54"/>
      <c r="Q4" s="55"/>
    </row>
    <row r="5" spans="1:17" ht="12.75" customHeight="1" x14ac:dyDescent="0.2">
      <c r="A5" s="56" t="s">
        <v>58</v>
      </c>
      <c r="B5" s="50"/>
      <c r="C5" s="50"/>
      <c r="D5" s="51"/>
      <c r="E5" s="51"/>
      <c r="F5" s="51"/>
      <c r="G5" s="51"/>
      <c r="H5" s="51"/>
      <c r="I5" s="51"/>
      <c r="J5" s="51"/>
      <c r="K5" s="51"/>
      <c r="L5" s="51"/>
      <c r="M5" s="51"/>
      <c r="N5" s="51"/>
      <c r="O5" s="51"/>
      <c r="P5" s="51"/>
      <c r="Q5" s="52"/>
    </row>
    <row r="6" spans="1:17" x14ac:dyDescent="0.2">
      <c r="A6" s="57" t="s">
        <v>59</v>
      </c>
      <c r="B6" s="50"/>
      <c r="C6" s="50"/>
      <c r="D6" s="51"/>
      <c r="E6" s="51"/>
      <c r="F6" s="51"/>
      <c r="G6" s="51"/>
      <c r="H6" s="51"/>
      <c r="I6" s="51"/>
      <c r="J6" s="51"/>
      <c r="K6" s="51"/>
      <c r="L6" s="51"/>
      <c r="M6" s="51"/>
      <c r="N6" s="51"/>
      <c r="O6" s="51"/>
      <c r="P6" s="51"/>
      <c r="Q6" s="52"/>
    </row>
    <row r="7" spans="1:17" x14ac:dyDescent="0.2">
      <c r="A7" s="57" t="s">
        <v>60</v>
      </c>
      <c r="B7" s="50"/>
      <c r="C7" s="50"/>
      <c r="D7" s="51"/>
      <c r="E7" s="51"/>
      <c r="F7" s="51"/>
      <c r="G7" s="51"/>
      <c r="H7" s="51"/>
      <c r="I7" s="51"/>
      <c r="J7" s="51"/>
      <c r="K7" s="51"/>
      <c r="L7" s="51"/>
      <c r="M7" s="51"/>
      <c r="N7" s="51"/>
      <c r="O7" s="51"/>
      <c r="P7" s="51"/>
      <c r="Q7" s="52"/>
    </row>
    <row r="8" spans="1:17" x14ac:dyDescent="0.2">
      <c r="A8" s="57" t="s">
        <v>61</v>
      </c>
      <c r="B8" s="50"/>
      <c r="C8" s="50"/>
      <c r="D8" s="51"/>
      <c r="E8" s="51"/>
      <c r="F8" s="51"/>
      <c r="G8" s="51"/>
      <c r="H8" s="51"/>
      <c r="I8" s="51"/>
      <c r="J8" s="51"/>
      <c r="K8" s="51"/>
      <c r="L8" s="51"/>
      <c r="M8" s="51"/>
      <c r="N8" s="51"/>
      <c r="O8" s="51"/>
      <c r="P8" s="51"/>
      <c r="Q8" s="52"/>
    </row>
    <row r="9" spans="1:17" ht="24.75" customHeight="1" x14ac:dyDescent="0.2">
      <c r="A9" s="75" t="s">
        <v>65</v>
      </c>
      <c r="B9" s="76"/>
      <c r="C9" s="76"/>
      <c r="D9" s="76"/>
      <c r="E9" s="76"/>
      <c r="F9" s="76"/>
      <c r="G9" s="76"/>
      <c r="H9" s="76"/>
      <c r="I9" s="76"/>
      <c r="J9" s="76"/>
      <c r="K9" s="76"/>
      <c r="L9" s="76"/>
      <c r="M9" s="76"/>
      <c r="N9" s="76"/>
      <c r="O9" s="76"/>
      <c r="P9" s="76"/>
      <c r="Q9" s="77"/>
    </row>
    <row r="10" spans="1:17" ht="25.5" customHeight="1" x14ac:dyDescent="0.2">
      <c r="A10" s="75" t="s">
        <v>87</v>
      </c>
      <c r="B10" s="76"/>
      <c r="C10" s="76"/>
      <c r="D10" s="76"/>
      <c r="E10" s="76"/>
      <c r="F10" s="76"/>
      <c r="G10" s="76"/>
      <c r="H10" s="76"/>
      <c r="I10" s="76"/>
      <c r="J10" s="76"/>
      <c r="K10" s="76"/>
      <c r="L10" s="76"/>
      <c r="M10" s="76"/>
      <c r="N10" s="76"/>
      <c r="O10" s="76"/>
      <c r="P10" s="76"/>
      <c r="Q10" s="77"/>
    </row>
    <row r="11" spans="1:17" x14ac:dyDescent="0.2">
      <c r="A11" s="57" t="s">
        <v>64</v>
      </c>
      <c r="B11" s="50"/>
      <c r="C11" s="50"/>
      <c r="D11" s="51"/>
      <c r="E11" s="51"/>
      <c r="F11" s="51"/>
      <c r="G11" s="51"/>
      <c r="H11" s="51"/>
      <c r="I11" s="51"/>
      <c r="J11" s="51"/>
      <c r="K11" s="51"/>
      <c r="L11" s="51"/>
      <c r="M11" s="51"/>
      <c r="N11" s="51"/>
      <c r="O11" s="51"/>
      <c r="P11" s="51"/>
      <c r="Q11" s="52"/>
    </row>
    <row r="12" spans="1:17" x14ac:dyDescent="0.2">
      <c r="A12" s="57"/>
      <c r="B12" s="50"/>
      <c r="C12" s="50"/>
      <c r="D12" s="51"/>
      <c r="E12" s="51"/>
      <c r="F12" s="51"/>
      <c r="G12" s="51"/>
      <c r="H12" s="51"/>
      <c r="I12" s="51"/>
      <c r="J12" s="51"/>
      <c r="K12" s="51"/>
      <c r="L12" s="51"/>
      <c r="M12" s="51"/>
      <c r="N12" s="51"/>
      <c r="O12" s="51"/>
      <c r="P12" s="51"/>
      <c r="Q12" s="52"/>
    </row>
    <row r="13" spans="1:17" x14ac:dyDescent="0.2">
      <c r="A13" s="56" t="s">
        <v>62</v>
      </c>
      <c r="B13" s="50"/>
      <c r="C13" s="50"/>
      <c r="D13" s="51"/>
      <c r="E13" s="51"/>
      <c r="F13" s="51"/>
      <c r="G13" s="51"/>
      <c r="H13" s="51"/>
      <c r="I13" s="51"/>
      <c r="J13" s="51"/>
      <c r="K13" s="51"/>
      <c r="L13" s="51"/>
      <c r="M13" s="51"/>
      <c r="N13" s="51"/>
      <c r="O13" s="51"/>
      <c r="P13" s="51"/>
      <c r="Q13" s="52"/>
    </row>
    <row r="14" spans="1:17" x14ac:dyDescent="0.2">
      <c r="A14" s="57" t="s">
        <v>63</v>
      </c>
      <c r="B14" s="50"/>
      <c r="C14" s="50"/>
      <c r="D14" s="51"/>
      <c r="E14" s="51"/>
      <c r="F14" s="51"/>
      <c r="G14" s="51"/>
      <c r="H14" s="51"/>
      <c r="I14" s="51"/>
      <c r="J14" s="51"/>
      <c r="K14" s="51"/>
      <c r="L14" s="51"/>
      <c r="M14" s="51"/>
      <c r="N14" s="51"/>
      <c r="O14" s="51"/>
      <c r="P14" s="51"/>
      <c r="Q14" s="52"/>
    </row>
    <row r="15" spans="1:17" ht="13.5" thickBot="1" x14ac:dyDescent="0.25">
      <c r="A15" s="58"/>
      <c r="B15" s="59"/>
      <c r="C15" s="59"/>
      <c r="D15" s="59"/>
      <c r="E15" s="59"/>
      <c r="F15" s="59"/>
      <c r="G15" s="59"/>
      <c r="H15" s="59"/>
      <c r="I15" s="59"/>
      <c r="J15" s="59"/>
      <c r="K15" s="59"/>
      <c r="L15" s="59"/>
      <c r="M15" s="59"/>
      <c r="N15" s="59"/>
      <c r="O15" s="59"/>
      <c r="P15" s="59"/>
      <c r="Q15" s="60"/>
    </row>
  </sheetData>
  <sheetProtection password="CC32" sheet="1" formatCells="0" formatColumns="0" formatRows="0" insertColumns="0" insertRows="0" insertHyperlinks="0" deleteColumns="0" deleteRows="0" sort="0" autoFilter="0" pivotTables="0"/>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tabSelected="1" zoomScale="120" zoomScaleNormal="120" workbookViewId="0">
      <selection activeCell="B30" sqref="B30"/>
    </sheetView>
  </sheetViews>
  <sheetFormatPr baseColWidth="10" defaultRowHeight="12.75" x14ac:dyDescent="0.2"/>
  <cols>
    <col min="2" max="2" width="130.7109375" bestFit="1" customWidth="1"/>
    <col min="3" max="3" width="30.140625" customWidth="1"/>
    <col min="4" max="4" width="10.42578125" bestFit="1" customWidth="1"/>
    <col min="5" max="7" width="9.28515625" bestFit="1" customWidth="1"/>
    <col min="8" max="12" width="9.28515625" customWidth="1"/>
    <col min="13" max="14" width="11.28515625" customWidth="1"/>
    <col min="15" max="15" width="12.5703125" customWidth="1"/>
    <col min="16" max="17" width="10.7109375" customWidth="1"/>
    <col min="18" max="18" width="10.28515625" customWidth="1"/>
    <col min="19" max="19" width="14.5703125" customWidth="1"/>
    <col min="20" max="20" width="17.7109375" customWidth="1"/>
  </cols>
  <sheetData>
    <row r="1" spans="1:20" ht="26.25" customHeight="1" thickBot="1" x14ac:dyDescent="0.25">
      <c r="A1" s="92" t="s">
        <v>71</v>
      </c>
      <c r="B1" s="93"/>
      <c r="C1" s="93"/>
      <c r="D1" s="93"/>
      <c r="E1" s="93"/>
      <c r="F1" s="93"/>
      <c r="G1" s="93"/>
      <c r="H1" s="93"/>
      <c r="I1" s="93"/>
      <c r="J1" s="93"/>
      <c r="K1" s="93"/>
      <c r="L1" s="93"/>
      <c r="M1" s="93"/>
      <c r="N1" s="93"/>
      <c r="O1" s="93"/>
      <c r="P1" s="93"/>
      <c r="Q1" s="93"/>
      <c r="R1" s="93"/>
      <c r="S1" s="94"/>
      <c r="T1" s="3"/>
    </row>
    <row r="2" spans="1:20" ht="24.75" customHeight="1" thickBot="1" x14ac:dyDescent="0.25">
      <c r="A2" s="104" t="s">
        <v>0</v>
      </c>
      <c r="B2" s="105"/>
      <c r="C2" s="33"/>
      <c r="D2" s="5" t="s">
        <v>24</v>
      </c>
      <c r="E2" s="5" t="s">
        <v>25</v>
      </c>
      <c r="F2" s="5" t="s">
        <v>26</v>
      </c>
      <c r="G2" s="5" t="s">
        <v>27</v>
      </c>
      <c r="H2" s="5" t="s">
        <v>28</v>
      </c>
      <c r="I2" s="5" t="s">
        <v>29</v>
      </c>
      <c r="J2" s="5" t="s">
        <v>30</v>
      </c>
      <c r="K2" s="5" t="s">
        <v>31</v>
      </c>
      <c r="L2" s="5" t="s">
        <v>32</v>
      </c>
      <c r="M2" s="5" t="s">
        <v>34</v>
      </c>
      <c r="N2" s="5" t="s">
        <v>35</v>
      </c>
      <c r="O2" s="5" t="s">
        <v>36</v>
      </c>
      <c r="P2" s="5" t="s">
        <v>37</v>
      </c>
      <c r="Q2" s="5" t="s">
        <v>38</v>
      </c>
      <c r="R2" s="5" t="s">
        <v>39</v>
      </c>
      <c r="S2" s="95" t="s">
        <v>43</v>
      </c>
      <c r="T2" s="97" t="s">
        <v>45</v>
      </c>
    </row>
    <row r="3" spans="1:20" ht="14.25" customHeight="1" thickBot="1" x14ac:dyDescent="0.25">
      <c r="A3" s="101" t="s">
        <v>41</v>
      </c>
      <c r="B3" s="102"/>
      <c r="C3" s="103"/>
      <c r="D3" s="34"/>
      <c r="E3" s="34"/>
      <c r="F3" s="34"/>
      <c r="G3" s="34"/>
      <c r="H3" s="34"/>
      <c r="I3" s="34"/>
      <c r="J3" s="34"/>
      <c r="K3" s="34"/>
      <c r="L3" s="34"/>
      <c r="M3" s="34"/>
      <c r="N3" s="34"/>
      <c r="O3" s="34"/>
      <c r="P3" s="34"/>
      <c r="Q3" s="34"/>
      <c r="R3" s="34"/>
      <c r="S3" s="96"/>
      <c r="T3" s="98"/>
    </row>
    <row r="4" spans="1:20" ht="18" customHeight="1" thickBot="1" x14ac:dyDescent="0.25">
      <c r="A4" s="95" t="s">
        <v>10</v>
      </c>
      <c r="B4" s="99" t="s">
        <v>72</v>
      </c>
      <c r="C4" s="43" t="s">
        <v>40</v>
      </c>
      <c r="D4" s="37"/>
      <c r="E4" s="37"/>
      <c r="F4" s="37"/>
      <c r="G4" s="37"/>
      <c r="H4" s="37"/>
      <c r="I4" s="37"/>
      <c r="J4" s="37"/>
      <c r="K4" s="37"/>
      <c r="L4" s="37"/>
      <c r="M4" s="37"/>
      <c r="N4" s="37"/>
      <c r="O4" s="37"/>
      <c r="P4" s="37"/>
      <c r="Q4" s="37"/>
      <c r="R4" s="37"/>
      <c r="S4" s="38">
        <f>SUM(D4:R4)</f>
        <v>0</v>
      </c>
      <c r="T4" s="39" t="e">
        <f t="shared" ref="T4:T18" si="0">S4/$S$18</f>
        <v>#DIV/0!</v>
      </c>
    </row>
    <row r="5" spans="1:20" ht="23.25" customHeight="1" thickBot="1" x14ac:dyDescent="0.25">
      <c r="A5" s="106"/>
      <c r="B5" s="100"/>
      <c r="C5" s="43" t="s">
        <v>42</v>
      </c>
      <c r="D5" s="37"/>
      <c r="E5" s="37"/>
      <c r="F5" s="37"/>
      <c r="G5" s="37"/>
      <c r="H5" s="37"/>
      <c r="I5" s="37"/>
      <c r="J5" s="37"/>
      <c r="K5" s="37"/>
      <c r="L5" s="37"/>
      <c r="M5" s="37"/>
      <c r="N5" s="37"/>
      <c r="O5" s="37"/>
      <c r="P5" s="37"/>
      <c r="Q5" s="37"/>
      <c r="R5" s="37"/>
      <c r="S5" s="38">
        <f t="shared" ref="S5:S16" si="1">SUM(D5:R5)</f>
        <v>0</v>
      </c>
      <c r="T5" s="39" t="e">
        <f t="shared" si="0"/>
        <v>#DIV/0!</v>
      </c>
    </row>
    <row r="6" spans="1:20" ht="15" customHeight="1" thickBot="1" x14ac:dyDescent="0.25">
      <c r="A6" s="106"/>
      <c r="B6" s="80" t="s">
        <v>88</v>
      </c>
      <c r="C6" s="43" t="s">
        <v>40</v>
      </c>
      <c r="D6" s="37"/>
      <c r="E6" s="37"/>
      <c r="F6" s="37"/>
      <c r="G6" s="37"/>
      <c r="H6" s="37"/>
      <c r="I6" s="37"/>
      <c r="J6" s="37"/>
      <c r="K6" s="37"/>
      <c r="L6" s="37"/>
      <c r="M6" s="37"/>
      <c r="N6" s="37"/>
      <c r="O6" s="37"/>
      <c r="P6" s="37"/>
      <c r="Q6" s="37"/>
      <c r="R6" s="37"/>
      <c r="S6" s="38">
        <f t="shared" si="1"/>
        <v>0</v>
      </c>
      <c r="T6" s="39" t="e">
        <f t="shared" si="0"/>
        <v>#DIV/0!</v>
      </c>
    </row>
    <row r="7" spans="1:20" ht="15" thickBot="1" x14ac:dyDescent="0.25">
      <c r="A7" s="106"/>
      <c r="B7" s="84"/>
      <c r="C7" s="43" t="s">
        <v>42</v>
      </c>
      <c r="D7" s="37"/>
      <c r="E7" s="37"/>
      <c r="F7" s="37"/>
      <c r="G7" s="37"/>
      <c r="H7" s="37"/>
      <c r="I7" s="37"/>
      <c r="J7" s="37"/>
      <c r="K7" s="37"/>
      <c r="L7" s="37"/>
      <c r="M7" s="37"/>
      <c r="N7" s="37"/>
      <c r="O7" s="37"/>
      <c r="P7" s="37"/>
      <c r="Q7" s="37"/>
      <c r="R7" s="37"/>
      <c r="S7" s="38">
        <f t="shared" si="1"/>
        <v>0</v>
      </c>
      <c r="T7" s="39" t="e">
        <f t="shared" si="0"/>
        <v>#DIV/0!</v>
      </c>
    </row>
    <row r="8" spans="1:20" ht="15" customHeight="1" thickBot="1" x14ac:dyDescent="0.25">
      <c r="A8" s="106"/>
      <c r="B8" s="80" t="s">
        <v>22</v>
      </c>
      <c r="C8" s="43" t="s">
        <v>53</v>
      </c>
      <c r="D8" s="37"/>
      <c r="E8" s="37"/>
      <c r="F8" s="37"/>
      <c r="G8" s="37"/>
      <c r="H8" s="37"/>
      <c r="I8" s="37"/>
      <c r="J8" s="37"/>
      <c r="K8" s="37"/>
      <c r="L8" s="37"/>
      <c r="M8" s="37"/>
      <c r="N8" s="37"/>
      <c r="O8" s="37"/>
      <c r="P8" s="37"/>
      <c r="Q8" s="37"/>
      <c r="R8" s="37"/>
      <c r="S8" s="38">
        <f t="shared" si="1"/>
        <v>0</v>
      </c>
      <c r="T8" s="39" t="e">
        <f t="shared" si="0"/>
        <v>#DIV/0!</v>
      </c>
    </row>
    <row r="9" spans="1:20" ht="24" customHeight="1" thickBot="1" x14ac:dyDescent="0.25">
      <c r="A9" s="106"/>
      <c r="B9" s="81"/>
      <c r="C9" s="43" t="s">
        <v>23</v>
      </c>
      <c r="D9" s="37"/>
      <c r="E9" s="37"/>
      <c r="F9" s="37"/>
      <c r="G9" s="37"/>
      <c r="H9" s="37"/>
      <c r="I9" s="37"/>
      <c r="J9" s="37"/>
      <c r="K9" s="37"/>
      <c r="L9" s="37"/>
      <c r="M9" s="37"/>
      <c r="N9" s="37"/>
      <c r="O9" s="37"/>
      <c r="P9" s="37"/>
      <c r="Q9" s="37"/>
      <c r="R9" s="37"/>
      <c r="S9" s="38">
        <f t="shared" si="1"/>
        <v>0</v>
      </c>
      <c r="T9" s="39" t="e">
        <f t="shared" si="0"/>
        <v>#DIV/0!</v>
      </c>
    </row>
    <row r="10" spans="1:20" ht="15" customHeight="1" thickBot="1" x14ac:dyDescent="0.25">
      <c r="A10" s="106"/>
      <c r="B10" s="81"/>
      <c r="C10" s="43" t="s">
        <v>20</v>
      </c>
      <c r="D10" s="37"/>
      <c r="E10" s="37"/>
      <c r="F10" s="37"/>
      <c r="G10" s="37"/>
      <c r="H10" s="37"/>
      <c r="I10" s="37"/>
      <c r="J10" s="37"/>
      <c r="K10" s="37"/>
      <c r="L10" s="37"/>
      <c r="M10" s="37"/>
      <c r="N10" s="37"/>
      <c r="O10" s="37"/>
      <c r="P10" s="37"/>
      <c r="Q10" s="37"/>
      <c r="R10" s="37"/>
      <c r="S10" s="38">
        <f t="shared" si="1"/>
        <v>0</v>
      </c>
      <c r="T10" s="39" t="e">
        <f t="shared" si="0"/>
        <v>#DIV/0!</v>
      </c>
    </row>
    <row r="11" spans="1:20" ht="27" customHeight="1" thickBot="1" x14ac:dyDescent="0.25">
      <c r="A11" s="106"/>
      <c r="B11" s="82" t="s">
        <v>73</v>
      </c>
      <c r="C11" s="83"/>
      <c r="D11" s="37"/>
      <c r="E11" s="37"/>
      <c r="F11" s="37"/>
      <c r="G11" s="37"/>
      <c r="H11" s="37"/>
      <c r="I11" s="37"/>
      <c r="J11" s="37"/>
      <c r="K11" s="37"/>
      <c r="L11" s="37"/>
      <c r="M11" s="37"/>
      <c r="N11" s="37"/>
      <c r="O11" s="37"/>
      <c r="P11" s="37"/>
      <c r="Q11" s="37"/>
      <c r="R11" s="37"/>
      <c r="S11" s="38">
        <f t="shared" si="1"/>
        <v>0</v>
      </c>
      <c r="T11" s="39" t="e">
        <f t="shared" si="0"/>
        <v>#DIV/0!</v>
      </c>
    </row>
    <row r="12" spans="1:20" ht="15" customHeight="1" thickBot="1" x14ac:dyDescent="0.25">
      <c r="A12" s="106"/>
      <c r="B12" s="80" t="s">
        <v>70</v>
      </c>
      <c r="C12" s="43" t="s">
        <v>75</v>
      </c>
      <c r="D12" s="37"/>
      <c r="E12" s="37"/>
      <c r="F12" s="37"/>
      <c r="G12" s="37"/>
      <c r="H12" s="37"/>
      <c r="I12" s="37"/>
      <c r="J12" s="37"/>
      <c r="K12" s="37"/>
      <c r="L12" s="37"/>
      <c r="M12" s="37"/>
      <c r="N12" s="37"/>
      <c r="O12" s="37"/>
      <c r="P12" s="37"/>
      <c r="Q12" s="37"/>
      <c r="R12" s="37"/>
      <c r="S12" s="38">
        <f t="shared" si="1"/>
        <v>0</v>
      </c>
      <c r="T12" s="39" t="e">
        <f t="shared" si="0"/>
        <v>#DIV/0!</v>
      </c>
    </row>
    <row r="13" spans="1:20" ht="15" customHeight="1" thickBot="1" x14ac:dyDescent="0.25">
      <c r="A13" s="106"/>
      <c r="B13" s="81"/>
      <c r="C13" s="43" t="s">
        <v>77</v>
      </c>
      <c r="D13" s="37"/>
      <c r="E13" s="37"/>
      <c r="F13" s="37"/>
      <c r="G13" s="37"/>
      <c r="H13" s="37"/>
      <c r="I13" s="37"/>
      <c r="J13" s="37"/>
      <c r="K13" s="37"/>
      <c r="L13" s="37"/>
      <c r="M13" s="37"/>
      <c r="N13" s="37"/>
      <c r="O13" s="37"/>
      <c r="P13" s="37"/>
      <c r="Q13" s="37"/>
      <c r="R13" s="37"/>
      <c r="S13" s="38">
        <f t="shared" si="1"/>
        <v>0</v>
      </c>
      <c r="T13" s="39" t="e">
        <f t="shared" si="0"/>
        <v>#DIV/0!</v>
      </c>
    </row>
    <row r="14" spans="1:20" ht="15" customHeight="1" thickBot="1" x14ac:dyDescent="0.25">
      <c r="A14" s="106"/>
      <c r="B14" s="84"/>
      <c r="C14" s="43" t="s">
        <v>79</v>
      </c>
      <c r="D14" s="37"/>
      <c r="E14" s="37"/>
      <c r="F14" s="37"/>
      <c r="G14" s="37"/>
      <c r="H14" s="37"/>
      <c r="I14" s="37"/>
      <c r="J14" s="37"/>
      <c r="K14" s="37"/>
      <c r="L14" s="37"/>
      <c r="M14" s="37"/>
      <c r="N14" s="37"/>
      <c r="O14" s="37"/>
      <c r="P14" s="37"/>
      <c r="Q14" s="37"/>
      <c r="R14" s="37"/>
      <c r="S14" s="38">
        <f t="shared" si="1"/>
        <v>0</v>
      </c>
      <c r="T14" s="39" t="e">
        <f t="shared" si="0"/>
        <v>#DIV/0!</v>
      </c>
    </row>
    <row r="15" spans="1:20" ht="15" thickBot="1" x14ac:dyDescent="0.25">
      <c r="A15" s="106"/>
      <c r="B15" s="90" t="s">
        <v>81</v>
      </c>
      <c r="C15" s="91"/>
      <c r="D15" s="37"/>
      <c r="E15" s="37"/>
      <c r="F15" s="37"/>
      <c r="G15" s="37"/>
      <c r="H15" s="37"/>
      <c r="I15" s="37"/>
      <c r="J15" s="37"/>
      <c r="K15" s="37"/>
      <c r="L15" s="37"/>
      <c r="M15" s="37"/>
      <c r="N15" s="37"/>
      <c r="O15" s="37"/>
      <c r="P15" s="37"/>
      <c r="Q15" s="37"/>
      <c r="R15" s="37"/>
      <c r="S15" s="38">
        <f t="shared" si="1"/>
        <v>0</v>
      </c>
      <c r="T15" s="39" t="e">
        <f t="shared" si="0"/>
        <v>#DIV/0!</v>
      </c>
    </row>
    <row r="16" spans="1:20" ht="15" thickBot="1" x14ac:dyDescent="0.25">
      <c r="A16" s="96"/>
      <c r="B16" s="87" t="s">
        <v>54</v>
      </c>
      <c r="C16" s="89"/>
      <c r="D16" s="40"/>
      <c r="E16" s="37"/>
      <c r="F16" s="37"/>
      <c r="G16" s="37"/>
      <c r="H16" s="37"/>
      <c r="I16" s="37"/>
      <c r="J16" s="37"/>
      <c r="K16" s="37"/>
      <c r="L16" s="37"/>
      <c r="M16" s="37"/>
      <c r="N16" s="37"/>
      <c r="O16" s="37"/>
      <c r="P16" s="37"/>
      <c r="Q16" s="37"/>
      <c r="R16" s="37"/>
      <c r="S16" s="38">
        <f t="shared" si="1"/>
        <v>0</v>
      </c>
      <c r="T16" s="39" t="e">
        <f t="shared" si="0"/>
        <v>#DIV/0!</v>
      </c>
    </row>
    <row r="17" spans="1:20" ht="15" thickBot="1" x14ac:dyDescent="0.25">
      <c r="A17" s="87" t="s">
        <v>84</v>
      </c>
      <c r="B17" s="88"/>
      <c r="C17" s="89"/>
      <c r="D17" s="40"/>
      <c r="E17" s="37"/>
      <c r="F17" s="37"/>
      <c r="G17" s="37"/>
      <c r="H17" s="37"/>
      <c r="I17" s="37"/>
      <c r="J17" s="37"/>
      <c r="K17" s="37"/>
      <c r="L17" s="37"/>
      <c r="M17" s="37"/>
      <c r="N17" s="37"/>
      <c r="O17" s="37"/>
      <c r="P17" s="37"/>
      <c r="Q17" s="37"/>
      <c r="R17" s="37"/>
      <c r="S17" s="38">
        <f>SUM(D17:R17)</f>
        <v>0</v>
      </c>
      <c r="T17" s="39" t="e">
        <f t="shared" si="0"/>
        <v>#DIV/0!</v>
      </c>
    </row>
    <row r="18" spans="1:20" ht="13.5" customHeight="1" thickBot="1" x14ac:dyDescent="0.25">
      <c r="A18" s="85" t="s">
        <v>33</v>
      </c>
      <c r="B18" s="86"/>
      <c r="C18" s="86"/>
      <c r="D18" s="16">
        <f t="shared" ref="D18:R18" si="2">SUM(D3:D17)</f>
        <v>0</v>
      </c>
      <c r="E18" s="16">
        <f t="shared" si="2"/>
        <v>0</v>
      </c>
      <c r="F18" s="16">
        <f t="shared" si="2"/>
        <v>0</v>
      </c>
      <c r="G18" s="16">
        <f t="shared" si="2"/>
        <v>0</v>
      </c>
      <c r="H18" s="16">
        <f t="shared" si="2"/>
        <v>0</v>
      </c>
      <c r="I18" s="16">
        <f t="shared" si="2"/>
        <v>0</v>
      </c>
      <c r="J18" s="16">
        <f t="shared" si="2"/>
        <v>0</v>
      </c>
      <c r="K18" s="16">
        <f t="shared" si="2"/>
        <v>0</v>
      </c>
      <c r="L18" s="16">
        <f t="shared" si="2"/>
        <v>0</v>
      </c>
      <c r="M18" s="16">
        <f t="shared" si="2"/>
        <v>0</v>
      </c>
      <c r="N18" s="16">
        <f t="shared" si="2"/>
        <v>0</v>
      </c>
      <c r="O18" s="16">
        <f t="shared" si="2"/>
        <v>0</v>
      </c>
      <c r="P18" s="16">
        <f t="shared" si="2"/>
        <v>0</v>
      </c>
      <c r="Q18" s="16">
        <f t="shared" si="2"/>
        <v>0</v>
      </c>
      <c r="R18" s="16">
        <f t="shared" si="2"/>
        <v>0</v>
      </c>
      <c r="S18" s="17">
        <f>SUM(D18:R18)</f>
        <v>0</v>
      </c>
      <c r="T18" s="18" t="e">
        <f t="shared" si="0"/>
        <v>#DIV/0!</v>
      </c>
    </row>
    <row r="19" spans="1:20" ht="13.5" customHeight="1" thickBot="1" x14ac:dyDescent="0.25">
      <c r="A19" s="78" t="s">
        <v>45</v>
      </c>
      <c r="B19" s="79"/>
      <c r="C19" s="79"/>
      <c r="D19" s="14" t="e">
        <f>D18/$S$18</f>
        <v>#DIV/0!</v>
      </c>
      <c r="E19" s="14" t="e">
        <f t="shared" ref="E19:S19" si="3">E18/$S$18</f>
        <v>#DIV/0!</v>
      </c>
      <c r="F19" s="14" t="e">
        <f t="shared" si="3"/>
        <v>#DIV/0!</v>
      </c>
      <c r="G19" s="14" t="e">
        <f t="shared" si="3"/>
        <v>#DIV/0!</v>
      </c>
      <c r="H19" s="14" t="e">
        <f t="shared" si="3"/>
        <v>#DIV/0!</v>
      </c>
      <c r="I19" s="14" t="e">
        <f t="shared" si="3"/>
        <v>#DIV/0!</v>
      </c>
      <c r="J19" s="14" t="e">
        <f t="shared" si="3"/>
        <v>#DIV/0!</v>
      </c>
      <c r="K19" s="14" t="e">
        <f t="shared" si="3"/>
        <v>#DIV/0!</v>
      </c>
      <c r="L19" s="14" t="e">
        <f t="shared" si="3"/>
        <v>#DIV/0!</v>
      </c>
      <c r="M19" s="14" t="e">
        <f t="shared" si="3"/>
        <v>#DIV/0!</v>
      </c>
      <c r="N19" s="14" t="e">
        <f t="shared" si="3"/>
        <v>#DIV/0!</v>
      </c>
      <c r="O19" s="14" t="e">
        <f t="shared" si="3"/>
        <v>#DIV/0!</v>
      </c>
      <c r="P19" s="14" t="e">
        <f t="shared" si="3"/>
        <v>#DIV/0!</v>
      </c>
      <c r="Q19" s="14" t="e">
        <f t="shared" si="3"/>
        <v>#DIV/0!</v>
      </c>
      <c r="R19" s="14" t="e">
        <f t="shared" si="3"/>
        <v>#DIV/0!</v>
      </c>
      <c r="S19" s="14" t="e">
        <f t="shared" si="3"/>
        <v>#DIV/0!</v>
      </c>
      <c r="T19" s="13"/>
    </row>
    <row r="21" spans="1:20" ht="38.25" x14ac:dyDescent="0.2">
      <c r="B21" s="74" t="s">
        <v>85</v>
      </c>
    </row>
    <row r="22" spans="1:20" x14ac:dyDescent="0.2">
      <c r="B22" s="9" t="s">
        <v>74</v>
      </c>
    </row>
    <row r="23" spans="1:20" x14ac:dyDescent="0.2">
      <c r="B23" s="9" t="s">
        <v>76</v>
      </c>
    </row>
    <row r="24" spans="1:20" x14ac:dyDescent="0.2">
      <c r="B24" s="9" t="s">
        <v>78</v>
      </c>
    </row>
    <row r="25" spans="1:20" ht="38.25" x14ac:dyDescent="0.2">
      <c r="B25" s="74" t="s">
        <v>80</v>
      </c>
    </row>
    <row r="26" spans="1:20" x14ac:dyDescent="0.2">
      <c r="B26" s="9" t="s">
        <v>82</v>
      </c>
    </row>
    <row r="27" spans="1:20" x14ac:dyDescent="0.2">
      <c r="B27" s="9" t="s">
        <v>83</v>
      </c>
    </row>
    <row r="28" spans="1:20" x14ac:dyDescent="0.2">
      <c r="B28" s="9"/>
    </row>
  </sheetData>
  <sheetProtection password="CC32" sheet="1" formatCells="0" formatColumns="0" formatRows="0" insertColumns="0" insertRows="0" insertHyperlinks="0" deleteColumns="0" deleteRows="0" sort="0" autoFilter="0" pivotTables="0"/>
  <mergeCells count="16">
    <mergeCell ref="A1:S1"/>
    <mergeCell ref="S2:S3"/>
    <mergeCell ref="T2:T3"/>
    <mergeCell ref="B4:B5"/>
    <mergeCell ref="B6:B7"/>
    <mergeCell ref="A3:C3"/>
    <mergeCell ref="A2:B2"/>
    <mergeCell ref="A4:A16"/>
    <mergeCell ref="A19:C19"/>
    <mergeCell ref="B8:B10"/>
    <mergeCell ref="B11:C11"/>
    <mergeCell ref="B12:B14"/>
    <mergeCell ref="A18:C18"/>
    <mergeCell ref="A17:C17"/>
    <mergeCell ref="B15:C15"/>
    <mergeCell ref="B16:C16"/>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C5" sqref="C5"/>
    </sheetView>
  </sheetViews>
  <sheetFormatPr baseColWidth="10" defaultRowHeight="12.75" x14ac:dyDescent="0.2"/>
  <cols>
    <col min="1" max="1" width="31" style="48" customWidth="1"/>
    <col min="2" max="2" width="16.140625" style="48" customWidth="1"/>
    <col min="3" max="5" width="9.28515625" style="48" bestFit="1" customWidth="1"/>
    <col min="6" max="10" width="10" style="48" customWidth="1"/>
    <col min="11" max="11" width="10.140625" style="48" customWidth="1"/>
    <col min="12" max="12" width="10.5703125" style="48" customWidth="1"/>
    <col min="13" max="13" width="10.28515625" style="48" bestFit="1" customWidth="1"/>
    <col min="14" max="16" width="10.28515625" style="48" customWidth="1"/>
    <col min="17" max="17" width="10.7109375" style="48" customWidth="1"/>
    <col min="18" max="18" width="11.42578125" style="48"/>
    <col min="19" max="19" width="16.5703125" style="48" customWidth="1"/>
    <col min="20" max="16384" width="11.42578125" style="48"/>
  </cols>
  <sheetData>
    <row r="1" spans="1:19" ht="22.5" customHeight="1" thickBot="1" x14ac:dyDescent="0.25">
      <c r="A1" s="107" t="s">
        <v>66</v>
      </c>
      <c r="B1" s="108"/>
      <c r="C1" s="108"/>
      <c r="D1" s="108"/>
      <c r="E1" s="108"/>
      <c r="F1" s="108"/>
      <c r="G1" s="108"/>
      <c r="H1" s="108"/>
      <c r="I1" s="108"/>
      <c r="J1" s="108"/>
      <c r="K1" s="108"/>
      <c r="L1" s="108"/>
      <c r="M1" s="108"/>
      <c r="N1" s="108"/>
      <c r="O1" s="108"/>
      <c r="P1" s="108"/>
      <c r="Q1" s="108"/>
      <c r="R1" s="109"/>
    </row>
    <row r="2" spans="1:19" ht="24.75" thickBot="1" x14ac:dyDescent="0.25">
      <c r="A2" s="61" t="s">
        <v>0</v>
      </c>
      <c r="B2" s="62">
        <f>+Gastos!C2</f>
        <v>0</v>
      </c>
      <c r="C2" s="63" t="s">
        <v>24</v>
      </c>
      <c r="D2" s="63" t="s">
        <v>25</v>
      </c>
      <c r="E2" s="63" t="s">
        <v>26</v>
      </c>
      <c r="F2" s="63" t="s">
        <v>27</v>
      </c>
      <c r="G2" s="63" t="s">
        <v>28</v>
      </c>
      <c r="H2" s="63" t="s">
        <v>29</v>
      </c>
      <c r="I2" s="63" t="s">
        <v>30</v>
      </c>
      <c r="J2" s="63" t="s">
        <v>31</v>
      </c>
      <c r="K2" s="63" t="s">
        <v>32</v>
      </c>
      <c r="L2" s="63" t="s">
        <v>34</v>
      </c>
      <c r="M2" s="63" t="s">
        <v>35</v>
      </c>
      <c r="N2" s="63" t="s">
        <v>36</v>
      </c>
      <c r="O2" s="63" t="s">
        <v>37</v>
      </c>
      <c r="P2" s="63" t="s">
        <v>38</v>
      </c>
      <c r="Q2" s="63" t="s">
        <v>39</v>
      </c>
      <c r="R2" s="63" t="s">
        <v>14</v>
      </c>
      <c r="S2" s="64"/>
    </row>
    <row r="3" spans="1:19" ht="24.75" thickBot="1" x14ac:dyDescent="0.25">
      <c r="A3" s="110" t="s">
        <v>41</v>
      </c>
      <c r="B3" s="111"/>
      <c r="C3" s="65">
        <f>Gastos!D3</f>
        <v>0</v>
      </c>
      <c r="D3" s="65">
        <f>Gastos!E3</f>
        <v>0</v>
      </c>
      <c r="E3" s="65">
        <f>Gastos!F3</f>
        <v>0</v>
      </c>
      <c r="F3" s="65">
        <f>Gastos!G3</f>
        <v>0</v>
      </c>
      <c r="G3" s="65">
        <f>Gastos!H3</f>
        <v>0</v>
      </c>
      <c r="H3" s="65">
        <f>Gastos!I3</f>
        <v>0</v>
      </c>
      <c r="I3" s="65">
        <f>Gastos!J3</f>
        <v>0</v>
      </c>
      <c r="J3" s="65">
        <f>Gastos!K3</f>
        <v>0</v>
      </c>
      <c r="K3" s="65">
        <f>Gastos!L3</f>
        <v>0</v>
      </c>
      <c r="L3" s="65">
        <f>Gastos!M3</f>
        <v>0</v>
      </c>
      <c r="M3" s="65">
        <f>Gastos!N3</f>
        <v>0</v>
      </c>
      <c r="N3" s="65">
        <f>Gastos!O3</f>
        <v>0</v>
      </c>
      <c r="O3" s="65">
        <f>Gastos!P3</f>
        <v>0</v>
      </c>
      <c r="P3" s="65">
        <f>Gastos!Q3</f>
        <v>0</v>
      </c>
      <c r="Q3" s="65">
        <f>Gastos!R3</f>
        <v>0</v>
      </c>
      <c r="R3" s="63" t="s">
        <v>14</v>
      </c>
      <c r="S3" s="66" t="s">
        <v>45</v>
      </c>
    </row>
    <row r="4" spans="1:19" s="69" customFormat="1" ht="26.25" customHeight="1" thickBot="1" x14ac:dyDescent="0.25">
      <c r="A4" s="110" t="s">
        <v>15</v>
      </c>
      <c r="B4" s="111"/>
      <c r="C4" s="73"/>
      <c r="D4" s="73"/>
      <c r="E4" s="73" t="s">
        <v>12</v>
      </c>
      <c r="F4" s="73"/>
      <c r="G4" s="73"/>
      <c r="H4" s="73"/>
      <c r="I4" s="73"/>
      <c r="J4" s="73"/>
      <c r="K4" s="73" t="s">
        <v>12</v>
      </c>
      <c r="L4" s="73" t="s">
        <v>12</v>
      </c>
      <c r="M4" s="73" t="s">
        <v>12</v>
      </c>
      <c r="N4" s="73" t="s">
        <v>12</v>
      </c>
      <c r="O4" s="73" t="s">
        <v>12</v>
      </c>
      <c r="P4" s="73" t="s">
        <v>12</v>
      </c>
      <c r="Q4" s="73"/>
      <c r="R4" s="67">
        <f>SUM(C4:Q4)</f>
        <v>0</v>
      </c>
      <c r="S4" s="68" t="e">
        <f>R4/$R$10</f>
        <v>#DIV/0!</v>
      </c>
    </row>
    <row r="5" spans="1:19" s="69" customFormat="1" ht="24" customHeight="1" thickBot="1" x14ac:dyDescent="0.25">
      <c r="A5" s="110" t="s">
        <v>16</v>
      </c>
      <c r="B5" s="111"/>
      <c r="C5" s="73"/>
      <c r="D5" s="73"/>
      <c r="E5" s="73" t="s">
        <v>12</v>
      </c>
      <c r="F5" s="73"/>
      <c r="G5" s="73"/>
      <c r="H5" s="73"/>
      <c r="I5" s="73"/>
      <c r="J5" s="73"/>
      <c r="K5" s="73" t="s">
        <v>12</v>
      </c>
      <c r="L5" s="73" t="s">
        <v>12</v>
      </c>
      <c r="M5" s="73" t="s">
        <v>12</v>
      </c>
      <c r="N5" s="73" t="s">
        <v>12</v>
      </c>
      <c r="O5" s="73" t="s">
        <v>12</v>
      </c>
      <c r="P5" s="73" t="s">
        <v>12</v>
      </c>
      <c r="Q5" s="73" t="s">
        <v>12</v>
      </c>
      <c r="R5" s="67">
        <f t="shared" ref="R5:R9" si="0">SUM(C5:Q5)</f>
        <v>0</v>
      </c>
      <c r="S5" s="68" t="e">
        <f t="shared" ref="S5:S10" si="1">R5/$R$10</f>
        <v>#DIV/0!</v>
      </c>
    </row>
    <row r="6" spans="1:19" s="69" customFormat="1" ht="27" customHeight="1" thickBot="1" x14ac:dyDescent="0.25">
      <c r="A6" s="110" t="s">
        <v>17</v>
      </c>
      <c r="B6" s="111"/>
      <c r="C6" s="73"/>
      <c r="D6" s="73"/>
      <c r="E6" s="73" t="s">
        <v>12</v>
      </c>
      <c r="F6" s="73"/>
      <c r="G6" s="73"/>
      <c r="H6" s="73"/>
      <c r="I6" s="73"/>
      <c r="J6" s="73"/>
      <c r="K6" s="73" t="s">
        <v>12</v>
      </c>
      <c r="L6" s="73" t="s">
        <v>12</v>
      </c>
      <c r="M6" s="73" t="s">
        <v>12</v>
      </c>
      <c r="N6" s="73" t="s">
        <v>12</v>
      </c>
      <c r="O6" s="73" t="s">
        <v>12</v>
      </c>
      <c r="P6" s="73" t="s">
        <v>12</v>
      </c>
      <c r="Q6" s="73" t="s">
        <v>12</v>
      </c>
      <c r="R6" s="67">
        <f t="shared" si="0"/>
        <v>0</v>
      </c>
      <c r="S6" s="68" t="e">
        <f t="shared" si="1"/>
        <v>#DIV/0!</v>
      </c>
    </row>
    <row r="7" spans="1:19" s="69" customFormat="1" ht="24" customHeight="1" thickBot="1" x14ac:dyDescent="0.25">
      <c r="A7" s="110" t="s">
        <v>18</v>
      </c>
      <c r="B7" s="111"/>
      <c r="C7" s="73"/>
      <c r="D7" s="73"/>
      <c r="E7" s="73" t="s">
        <v>12</v>
      </c>
      <c r="F7" s="73"/>
      <c r="G7" s="73"/>
      <c r="H7" s="73"/>
      <c r="I7" s="73"/>
      <c r="J7" s="73"/>
      <c r="K7" s="73" t="s">
        <v>12</v>
      </c>
      <c r="L7" s="73" t="s">
        <v>12</v>
      </c>
      <c r="M7" s="73" t="s">
        <v>12</v>
      </c>
      <c r="N7" s="73" t="s">
        <v>12</v>
      </c>
      <c r="O7" s="73" t="s">
        <v>12</v>
      </c>
      <c r="P7" s="73" t="s">
        <v>12</v>
      </c>
      <c r="Q7" s="73" t="s">
        <v>12</v>
      </c>
      <c r="R7" s="67">
        <f t="shared" si="0"/>
        <v>0</v>
      </c>
      <c r="S7" s="68" t="e">
        <f t="shared" si="1"/>
        <v>#DIV/0!</v>
      </c>
    </row>
    <row r="8" spans="1:19" s="69" customFormat="1" ht="25.5" customHeight="1" thickBot="1" x14ac:dyDescent="0.25">
      <c r="A8" s="110" t="s">
        <v>19</v>
      </c>
      <c r="B8" s="111"/>
      <c r="C8" s="73"/>
      <c r="D8" s="73"/>
      <c r="E8" s="73" t="s">
        <v>12</v>
      </c>
      <c r="F8" s="73"/>
      <c r="G8" s="73"/>
      <c r="H8" s="73"/>
      <c r="I8" s="73"/>
      <c r="J8" s="73"/>
      <c r="K8" s="73" t="s">
        <v>12</v>
      </c>
      <c r="L8" s="73" t="s">
        <v>12</v>
      </c>
      <c r="M8" s="73" t="s">
        <v>12</v>
      </c>
      <c r="N8" s="73" t="s">
        <v>12</v>
      </c>
      <c r="O8" s="73" t="s">
        <v>12</v>
      </c>
      <c r="P8" s="73" t="s">
        <v>12</v>
      </c>
      <c r="Q8" s="73" t="s">
        <v>12</v>
      </c>
      <c r="R8" s="67">
        <f t="shared" si="0"/>
        <v>0</v>
      </c>
      <c r="S8" s="68" t="e">
        <f t="shared" si="1"/>
        <v>#DIV/0!</v>
      </c>
    </row>
    <row r="9" spans="1:19" s="69" customFormat="1" ht="27.75" customHeight="1" thickBot="1" x14ac:dyDescent="0.25">
      <c r="A9" s="110" t="s">
        <v>20</v>
      </c>
      <c r="B9" s="111"/>
      <c r="C9" s="73"/>
      <c r="D9" s="73"/>
      <c r="E9" s="73" t="s">
        <v>12</v>
      </c>
      <c r="F9" s="73"/>
      <c r="G9" s="73"/>
      <c r="H9" s="73"/>
      <c r="I9" s="73"/>
      <c r="J9" s="73"/>
      <c r="K9" s="73" t="s">
        <v>12</v>
      </c>
      <c r="L9" s="73" t="s">
        <v>12</v>
      </c>
      <c r="M9" s="73" t="s">
        <v>12</v>
      </c>
      <c r="N9" s="73" t="s">
        <v>12</v>
      </c>
      <c r="O9" s="73" t="s">
        <v>12</v>
      </c>
      <c r="P9" s="73" t="s">
        <v>12</v>
      </c>
      <c r="Q9" s="73" t="s">
        <v>12</v>
      </c>
      <c r="R9" s="67">
        <f t="shared" si="0"/>
        <v>0</v>
      </c>
      <c r="S9" s="68" t="e">
        <f t="shared" si="1"/>
        <v>#DIV/0!</v>
      </c>
    </row>
    <row r="10" spans="1:19" s="69" customFormat="1" ht="24.75" customHeight="1" thickBot="1" x14ac:dyDescent="0.25">
      <c r="A10" s="110" t="s">
        <v>21</v>
      </c>
      <c r="B10" s="111"/>
      <c r="C10" s="70">
        <f>SUM(C4:C9)</f>
        <v>0</v>
      </c>
      <c r="D10" s="70">
        <f t="shared" ref="D10:Q10" si="2">SUM(D4:D9)</f>
        <v>0</v>
      </c>
      <c r="E10" s="70">
        <f t="shared" si="2"/>
        <v>0</v>
      </c>
      <c r="F10" s="70">
        <f t="shared" si="2"/>
        <v>0</v>
      </c>
      <c r="G10" s="70">
        <f t="shared" si="2"/>
        <v>0</v>
      </c>
      <c r="H10" s="70">
        <f t="shared" si="2"/>
        <v>0</v>
      </c>
      <c r="I10" s="70">
        <f t="shared" si="2"/>
        <v>0</v>
      </c>
      <c r="J10" s="70">
        <f t="shared" si="2"/>
        <v>0</v>
      </c>
      <c r="K10" s="70">
        <f t="shared" si="2"/>
        <v>0</v>
      </c>
      <c r="L10" s="70">
        <f t="shared" si="2"/>
        <v>0</v>
      </c>
      <c r="M10" s="70">
        <f t="shared" si="2"/>
        <v>0</v>
      </c>
      <c r="N10" s="70">
        <f t="shared" si="2"/>
        <v>0</v>
      </c>
      <c r="O10" s="70">
        <f t="shared" si="2"/>
        <v>0</v>
      </c>
      <c r="P10" s="70">
        <f t="shared" si="2"/>
        <v>0</v>
      </c>
      <c r="Q10" s="70">
        <f t="shared" si="2"/>
        <v>0</v>
      </c>
      <c r="R10" s="67">
        <f>SUM(R4:R9)</f>
        <v>0</v>
      </c>
      <c r="S10" s="68" t="e">
        <f t="shared" si="1"/>
        <v>#DIV/0!</v>
      </c>
    </row>
    <row r="11" spans="1:19" ht="27" customHeight="1" thickBot="1" x14ac:dyDescent="0.25">
      <c r="A11" s="112" t="s">
        <v>45</v>
      </c>
      <c r="B11" s="113"/>
      <c r="C11" s="71" t="e">
        <f>C10/$R$10</f>
        <v>#DIV/0!</v>
      </c>
      <c r="D11" s="71" t="e">
        <f t="shared" ref="D11:R11" si="3">D10/$R$10</f>
        <v>#DIV/0!</v>
      </c>
      <c r="E11" s="71" t="e">
        <f t="shared" si="3"/>
        <v>#DIV/0!</v>
      </c>
      <c r="F11" s="71" t="e">
        <f t="shared" si="3"/>
        <v>#DIV/0!</v>
      </c>
      <c r="G11" s="71" t="e">
        <f t="shared" si="3"/>
        <v>#DIV/0!</v>
      </c>
      <c r="H11" s="71" t="e">
        <f t="shared" si="3"/>
        <v>#DIV/0!</v>
      </c>
      <c r="I11" s="71" t="e">
        <f t="shared" si="3"/>
        <v>#DIV/0!</v>
      </c>
      <c r="J11" s="71" t="e">
        <f t="shared" si="3"/>
        <v>#DIV/0!</v>
      </c>
      <c r="K11" s="71" t="e">
        <f t="shared" si="3"/>
        <v>#DIV/0!</v>
      </c>
      <c r="L11" s="71" t="e">
        <f t="shared" si="3"/>
        <v>#DIV/0!</v>
      </c>
      <c r="M11" s="71" t="e">
        <f t="shared" si="3"/>
        <v>#DIV/0!</v>
      </c>
      <c r="N11" s="71" t="e">
        <f t="shared" si="3"/>
        <v>#DIV/0!</v>
      </c>
      <c r="O11" s="71" t="e">
        <f t="shared" si="3"/>
        <v>#DIV/0!</v>
      </c>
      <c r="P11" s="71" t="e">
        <f t="shared" si="3"/>
        <v>#DIV/0!</v>
      </c>
      <c r="Q11" s="71" t="e">
        <f t="shared" si="3"/>
        <v>#DIV/0!</v>
      </c>
      <c r="R11" s="71" t="e">
        <f t="shared" si="3"/>
        <v>#DIV/0!</v>
      </c>
      <c r="S11" s="72"/>
    </row>
  </sheetData>
  <sheetProtection password="CC32" sheet="1" formatCells="0" formatColumns="0" formatRows="0" insertColumns="0" insertRows="0" insertHyperlinks="0" deleteColumns="0" deleteRows="0" sort="0" autoFilter="0" pivotTables="0"/>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F17" sqref="F17"/>
    </sheetView>
  </sheetViews>
  <sheetFormatPr baseColWidth="10" defaultRowHeight="12.75" x14ac:dyDescent="0.2"/>
  <cols>
    <col min="1" max="1" width="31.42578125" customWidth="1"/>
    <col min="2" max="2" width="9.42578125" customWidth="1"/>
    <col min="3" max="4" width="14.85546875" bestFit="1" customWidth="1"/>
    <col min="5" max="5" width="11" customWidth="1"/>
    <col min="6" max="6" width="59.85546875" customWidth="1"/>
    <col min="10" max="10" width="18.42578125" bestFit="1" customWidth="1"/>
    <col min="11" max="11" width="59.42578125" bestFit="1" customWidth="1"/>
  </cols>
  <sheetData>
    <row r="1" spans="1:6" ht="27.75" customHeight="1" thickBot="1" x14ac:dyDescent="0.3">
      <c r="A1" s="120" t="s">
        <v>46</v>
      </c>
      <c r="B1" s="121"/>
      <c r="C1" s="121"/>
      <c r="D1" s="121"/>
      <c r="E1" s="121"/>
      <c r="F1" s="122"/>
    </row>
    <row r="2" spans="1:6" ht="13.5" thickBot="1" x14ac:dyDescent="0.25">
      <c r="A2" s="123" t="s">
        <v>0</v>
      </c>
      <c r="B2" s="124"/>
      <c r="C2" s="125"/>
      <c r="D2" s="124">
        <f>+Gastos!C2</f>
        <v>0</v>
      </c>
      <c r="E2" s="124"/>
      <c r="F2" s="125"/>
    </row>
    <row r="3" spans="1:6" ht="13.5" thickBot="1" x14ac:dyDescent="0.25">
      <c r="A3" s="123" t="s">
        <v>1</v>
      </c>
      <c r="B3" s="124"/>
      <c r="C3" s="125"/>
      <c r="D3" s="124" t="s">
        <v>2</v>
      </c>
      <c r="E3" s="124"/>
      <c r="F3" s="125"/>
    </row>
    <row r="4" spans="1:6" ht="13.5" thickBot="1" x14ac:dyDescent="0.25">
      <c r="A4" s="1"/>
      <c r="B4" s="30" t="s">
        <v>44</v>
      </c>
      <c r="C4" s="7" t="s">
        <v>3</v>
      </c>
      <c r="D4" s="8" t="s">
        <v>3</v>
      </c>
      <c r="E4" s="31" t="s">
        <v>44</v>
      </c>
      <c r="F4" s="2"/>
    </row>
    <row r="5" spans="1:6" ht="18" customHeight="1" thickBot="1" x14ac:dyDescent="0.25">
      <c r="A5" s="20" t="s">
        <v>4</v>
      </c>
      <c r="B5" s="32" t="e">
        <f>+C5/$C$14</f>
        <v>#DIV/0!</v>
      </c>
      <c r="C5" s="24">
        <f>Ingresos!R4</f>
        <v>0</v>
      </c>
      <c r="D5" s="24">
        <f>Gastos!S4+Gastos!S5</f>
        <v>0</v>
      </c>
      <c r="E5" s="32" t="e">
        <f>+D5/$D$14</f>
        <v>#DIV/0!</v>
      </c>
      <c r="F5" s="19" t="s">
        <v>47</v>
      </c>
    </row>
    <row r="6" spans="1:6" ht="18.75" customHeight="1" thickBot="1" x14ac:dyDescent="0.25">
      <c r="A6" s="21" t="s">
        <v>5</v>
      </c>
      <c r="B6" s="32" t="e">
        <f t="shared" ref="B6:B10" si="0">+C6/$C$14</f>
        <v>#DIV/0!</v>
      </c>
      <c r="C6" s="25">
        <f>Ingresos!R5</f>
        <v>0</v>
      </c>
      <c r="D6" s="25">
        <f>Gastos!S6+Gastos!S7</f>
        <v>0</v>
      </c>
      <c r="E6" s="32" t="e">
        <f t="shared" ref="E6:E10" si="1">+D6/$D$14</f>
        <v>#DIV/0!</v>
      </c>
      <c r="F6" s="19" t="s">
        <v>67</v>
      </c>
    </row>
    <row r="7" spans="1:6" ht="19.5" customHeight="1" thickBot="1" x14ac:dyDescent="0.25">
      <c r="A7" s="21" t="s">
        <v>6</v>
      </c>
      <c r="B7" s="32" t="e">
        <f t="shared" si="0"/>
        <v>#DIV/0!</v>
      </c>
      <c r="C7" s="25">
        <f>Ingresos!R6</f>
        <v>0</v>
      </c>
      <c r="D7" s="25">
        <f>Gastos!S8+Gastos!S9+Gastos!S10</f>
        <v>0</v>
      </c>
      <c r="E7" s="32" t="e">
        <f t="shared" si="1"/>
        <v>#DIV/0!</v>
      </c>
      <c r="F7" s="19" t="s">
        <v>48</v>
      </c>
    </row>
    <row r="8" spans="1:6" ht="18.75" customHeight="1" thickBot="1" x14ac:dyDescent="0.25">
      <c r="A8" s="21" t="s">
        <v>51</v>
      </c>
      <c r="B8" s="32" t="e">
        <f t="shared" si="0"/>
        <v>#DIV/0!</v>
      </c>
      <c r="C8" s="25">
        <f>Ingresos!R7</f>
        <v>0</v>
      </c>
      <c r="D8" s="25">
        <f>Gastos!S11</f>
        <v>0</v>
      </c>
      <c r="E8" s="32" t="e">
        <f t="shared" si="1"/>
        <v>#DIV/0!</v>
      </c>
      <c r="F8" s="23" t="s">
        <v>49</v>
      </c>
    </row>
    <row r="9" spans="1:6" ht="17.25" customHeight="1" thickBot="1" x14ac:dyDescent="0.25">
      <c r="A9" s="21" t="s">
        <v>7</v>
      </c>
      <c r="B9" s="32" t="e">
        <f t="shared" si="0"/>
        <v>#DIV/0!</v>
      </c>
      <c r="C9" s="25">
        <f>Ingresos!R8</f>
        <v>0</v>
      </c>
      <c r="D9" s="25">
        <f>Gastos!S12+Gastos!S13+Gastos!S14</f>
        <v>0</v>
      </c>
      <c r="E9" s="32" t="e">
        <f t="shared" si="1"/>
        <v>#DIV/0!</v>
      </c>
      <c r="F9" s="19" t="s">
        <v>68</v>
      </c>
    </row>
    <row r="10" spans="1:6" ht="16.5" customHeight="1" thickBot="1" x14ac:dyDescent="0.25">
      <c r="A10" s="21" t="s">
        <v>52</v>
      </c>
      <c r="B10" s="32" t="e">
        <f t="shared" si="0"/>
        <v>#DIV/0!</v>
      </c>
      <c r="C10" s="25">
        <f>Ingresos!R9</f>
        <v>0</v>
      </c>
      <c r="D10" s="25">
        <f>Gastos!S15</f>
        <v>0</v>
      </c>
      <c r="E10" s="32" t="e">
        <f t="shared" si="1"/>
        <v>#DIV/0!</v>
      </c>
      <c r="F10" s="19" t="s">
        <v>50</v>
      </c>
    </row>
    <row r="11" spans="1:6" ht="19.5" customHeight="1" thickBot="1" x14ac:dyDescent="0.25">
      <c r="A11" s="22"/>
      <c r="B11" s="32"/>
      <c r="C11" s="25"/>
      <c r="D11" s="25">
        <f>+Gastos!S16</f>
        <v>0</v>
      </c>
      <c r="E11" s="32" t="e">
        <f>+D11/$D$14</f>
        <v>#DIV/0!</v>
      </c>
      <c r="F11" s="19" t="s">
        <v>56</v>
      </c>
    </row>
    <row r="12" spans="1:6" ht="19.5" customHeight="1" thickBot="1" x14ac:dyDescent="0.25">
      <c r="A12" s="22"/>
      <c r="B12" s="32"/>
      <c r="C12" s="25"/>
      <c r="D12" s="25">
        <f>+Gastos!S17</f>
        <v>0</v>
      </c>
      <c r="E12" s="32" t="e">
        <f>D12/$D$14</f>
        <v>#DIV/0!</v>
      </c>
      <c r="F12" s="19" t="s">
        <v>55</v>
      </c>
    </row>
    <row r="13" spans="1:6" ht="20.25" customHeight="1" thickBot="1" x14ac:dyDescent="0.25">
      <c r="A13" s="22"/>
      <c r="B13" s="10"/>
      <c r="C13" s="25"/>
      <c r="D13" s="25"/>
      <c r="E13" s="32"/>
    </row>
    <row r="14" spans="1:6" ht="22.5" customHeight="1" thickBot="1" x14ac:dyDescent="0.25">
      <c r="A14" s="41" t="s">
        <v>8</v>
      </c>
      <c r="B14" s="15" t="e">
        <f>+SUM(B5:B13)</f>
        <v>#DIV/0!</v>
      </c>
      <c r="C14" s="26">
        <f>+SUM(C5:C13)</f>
        <v>0</v>
      </c>
      <c r="D14" s="26">
        <f>+SUM(D5:D13)</f>
        <v>0</v>
      </c>
      <c r="E14" s="15" t="e">
        <f>+SUM(E5:E13)</f>
        <v>#DIV/0!</v>
      </c>
      <c r="F14" s="42" t="s">
        <v>9</v>
      </c>
    </row>
    <row r="18" spans="1:6" ht="13.5" thickBot="1" x14ac:dyDescent="0.25"/>
    <row r="19" spans="1:6" ht="26.25" customHeight="1" thickBot="1" x14ac:dyDescent="0.25">
      <c r="A19" s="126" t="s">
        <v>69</v>
      </c>
      <c r="B19" s="127"/>
      <c r="C19" s="127"/>
      <c r="D19" s="128"/>
      <c r="E19" s="27"/>
      <c r="F19" s="3"/>
    </row>
    <row r="20" spans="1:6" ht="22.5" customHeight="1" thickBot="1" x14ac:dyDescent="0.25">
      <c r="A20" s="131" t="s">
        <v>0</v>
      </c>
      <c r="B20" s="117"/>
      <c r="C20" s="116">
        <f>+D2</f>
        <v>0</v>
      </c>
      <c r="D20" s="117"/>
      <c r="E20" s="28"/>
      <c r="F20" s="6"/>
    </row>
    <row r="21" spans="1:6" ht="13.5" thickBot="1" x14ac:dyDescent="0.25">
      <c r="A21" s="129" t="s">
        <v>11</v>
      </c>
      <c r="B21" s="130"/>
      <c r="C21" s="4" t="s">
        <v>2</v>
      </c>
      <c r="D21" s="12" t="s">
        <v>1</v>
      </c>
      <c r="E21" s="29"/>
      <c r="F21" s="11"/>
    </row>
    <row r="22" spans="1:6" ht="15" thickBot="1" x14ac:dyDescent="0.25">
      <c r="A22" s="114">
        <f>Gastos!D3</f>
        <v>0</v>
      </c>
      <c r="B22" s="115"/>
      <c r="C22" s="35">
        <f>Gastos!D18</f>
        <v>0</v>
      </c>
      <c r="D22" s="36">
        <f>Ingresos!C10</f>
        <v>0</v>
      </c>
    </row>
    <row r="23" spans="1:6" ht="15" thickBot="1" x14ac:dyDescent="0.25">
      <c r="A23" s="114">
        <f>Gastos!E3</f>
        <v>0</v>
      </c>
      <c r="B23" s="115"/>
      <c r="C23" s="35">
        <f>Gastos!E18</f>
        <v>0</v>
      </c>
      <c r="D23" s="36">
        <f>Ingresos!D10</f>
        <v>0</v>
      </c>
    </row>
    <row r="24" spans="1:6" ht="15" thickBot="1" x14ac:dyDescent="0.25">
      <c r="A24" s="114">
        <f>Gastos!F3</f>
        <v>0</v>
      </c>
      <c r="B24" s="115"/>
      <c r="C24" s="35">
        <f>Gastos!F18</f>
        <v>0</v>
      </c>
      <c r="D24" s="36">
        <f>Ingresos!E10</f>
        <v>0</v>
      </c>
    </row>
    <row r="25" spans="1:6" ht="15" thickBot="1" x14ac:dyDescent="0.25">
      <c r="A25" s="114">
        <f>Gastos!G3</f>
        <v>0</v>
      </c>
      <c r="B25" s="115"/>
      <c r="C25" s="35">
        <f>Gastos!G18</f>
        <v>0</v>
      </c>
      <c r="D25" s="36">
        <f>Ingresos!F10</f>
        <v>0</v>
      </c>
    </row>
    <row r="26" spans="1:6" ht="15" thickBot="1" x14ac:dyDescent="0.25">
      <c r="A26" s="118">
        <f>Gastos!H3</f>
        <v>0</v>
      </c>
      <c r="B26" s="119"/>
      <c r="C26" s="35">
        <f>Gastos!H18</f>
        <v>0</v>
      </c>
      <c r="D26" s="36">
        <f>Ingresos!G10</f>
        <v>0</v>
      </c>
    </row>
    <row r="27" spans="1:6" ht="15" thickBot="1" x14ac:dyDescent="0.25">
      <c r="A27" s="118">
        <f>Gastos!I3</f>
        <v>0</v>
      </c>
      <c r="B27" s="119"/>
      <c r="C27" s="35">
        <f>Gastos!I18</f>
        <v>0</v>
      </c>
      <c r="D27" s="36">
        <f>Ingresos!H10</f>
        <v>0</v>
      </c>
    </row>
    <row r="28" spans="1:6" ht="15" thickBot="1" x14ac:dyDescent="0.25">
      <c r="A28" s="118">
        <f>Gastos!J3</f>
        <v>0</v>
      </c>
      <c r="B28" s="119"/>
      <c r="C28" s="35">
        <f>Gastos!J18</f>
        <v>0</v>
      </c>
      <c r="D28" s="36">
        <f>Ingresos!I10</f>
        <v>0</v>
      </c>
    </row>
    <row r="29" spans="1:6" ht="15" thickBot="1" x14ac:dyDescent="0.25">
      <c r="A29" s="118">
        <f>Gastos!K3</f>
        <v>0</v>
      </c>
      <c r="B29" s="119"/>
      <c r="C29" s="35">
        <f>Gastos!K18</f>
        <v>0</v>
      </c>
      <c r="D29" s="36">
        <f>Ingresos!J10</f>
        <v>0</v>
      </c>
    </row>
    <row r="30" spans="1:6" ht="15" thickBot="1" x14ac:dyDescent="0.25">
      <c r="A30" s="118">
        <f>Gastos!L3</f>
        <v>0</v>
      </c>
      <c r="B30" s="119"/>
      <c r="C30" s="35">
        <f>Gastos!L18</f>
        <v>0</v>
      </c>
      <c r="D30" s="36">
        <f>Ingresos!K10</f>
        <v>0</v>
      </c>
    </row>
    <row r="31" spans="1:6" ht="15" thickBot="1" x14ac:dyDescent="0.25">
      <c r="A31" s="118">
        <f>Gastos!M3</f>
        <v>0</v>
      </c>
      <c r="B31" s="119"/>
      <c r="C31" s="35">
        <f>Gastos!M18</f>
        <v>0</v>
      </c>
      <c r="D31" s="36">
        <f>Ingresos!L10</f>
        <v>0</v>
      </c>
    </row>
    <row r="32" spans="1:6" ht="15" thickBot="1" x14ac:dyDescent="0.25">
      <c r="A32" s="118">
        <f>Gastos!N3</f>
        <v>0</v>
      </c>
      <c r="B32" s="119"/>
      <c r="C32" s="35">
        <f>Gastos!N18</f>
        <v>0</v>
      </c>
      <c r="D32" s="36">
        <f>Ingresos!M10</f>
        <v>0</v>
      </c>
    </row>
    <row r="33" spans="1:4" ht="15" thickBot="1" x14ac:dyDescent="0.25">
      <c r="A33" s="118">
        <f>Gastos!O3</f>
        <v>0</v>
      </c>
      <c r="B33" s="119"/>
      <c r="C33" s="35">
        <f>Gastos!O18</f>
        <v>0</v>
      </c>
      <c r="D33" s="36">
        <f>Ingresos!N10</f>
        <v>0</v>
      </c>
    </row>
    <row r="34" spans="1:4" ht="15" thickBot="1" x14ac:dyDescent="0.25">
      <c r="A34" s="118">
        <f>Gastos!P3</f>
        <v>0</v>
      </c>
      <c r="B34" s="119"/>
      <c r="C34" s="35">
        <f>Gastos!P18</f>
        <v>0</v>
      </c>
      <c r="D34" s="36">
        <f>Ingresos!O10</f>
        <v>0</v>
      </c>
    </row>
    <row r="35" spans="1:4" ht="15" thickBot="1" x14ac:dyDescent="0.25">
      <c r="A35" s="118">
        <f>Gastos!Q3</f>
        <v>0</v>
      </c>
      <c r="B35" s="119"/>
      <c r="C35" s="35">
        <f>Gastos!Q18</f>
        <v>0</v>
      </c>
      <c r="D35" s="36">
        <f>Ingresos!P10</f>
        <v>0</v>
      </c>
    </row>
    <row r="36" spans="1:4" ht="15" thickBot="1" x14ac:dyDescent="0.25">
      <c r="A36" s="118">
        <f>Gastos!R3</f>
        <v>0</v>
      </c>
      <c r="B36" s="119"/>
      <c r="C36" s="35">
        <f>Gastos!R18</f>
        <v>0</v>
      </c>
      <c r="D36" s="36">
        <f>Ingresos!Q10</f>
        <v>0</v>
      </c>
    </row>
    <row r="37" spans="1:4" ht="15" thickBot="1" x14ac:dyDescent="0.25">
      <c r="A37" s="129" t="s">
        <v>13</v>
      </c>
      <c r="B37" s="130"/>
      <c r="C37" s="35">
        <f>SUM(C22:C36)</f>
        <v>0</v>
      </c>
      <c r="D37" s="36">
        <f>SUM(D22:D36)</f>
        <v>0</v>
      </c>
    </row>
  </sheetData>
  <sheetProtection password="CC32" sheet="1" formatCells="0" formatColumns="0" formatRows="0" insertColumns="0" insertRows="0" insertHyperlinks="0" deleteColumns="0" deleteRows="0" sort="0" autoFilter="0" pivotTables="0"/>
  <mergeCells count="25">
    <mergeCell ref="A35:B35"/>
    <mergeCell ref="A36:B36"/>
    <mergeCell ref="A37:B37"/>
    <mergeCell ref="A20:B20"/>
    <mergeCell ref="A29:B29"/>
    <mergeCell ref="A30:B30"/>
    <mergeCell ref="A31:B31"/>
    <mergeCell ref="A32:B32"/>
    <mergeCell ref="A33:B33"/>
    <mergeCell ref="A24:B24"/>
    <mergeCell ref="A25:B25"/>
    <mergeCell ref="A26:B26"/>
    <mergeCell ref="A27:B27"/>
    <mergeCell ref="A28:B28"/>
    <mergeCell ref="A21:B21"/>
    <mergeCell ref="A22:B22"/>
    <mergeCell ref="A23:B23"/>
    <mergeCell ref="C20:D20"/>
    <mergeCell ref="A34:B34"/>
    <mergeCell ref="A1:F1"/>
    <mergeCell ref="A2:C2"/>
    <mergeCell ref="D2:F2"/>
    <mergeCell ref="A19:D19"/>
    <mergeCell ref="A3:C3"/>
    <mergeCell ref="D3:F3"/>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Gastos</vt:lpstr>
      <vt:lpstr>Ingresos</vt:lpstr>
      <vt:lpstr>Presupuesto</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X064614</cp:lastModifiedBy>
  <cp:lastPrinted>2018-02-26T12:25:25Z</cp:lastPrinted>
  <dcterms:created xsi:type="dcterms:W3CDTF">2017-05-03T10:53:13Z</dcterms:created>
  <dcterms:modified xsi:type="dcterms:W3CDTF">2024-02-16T12:58:10Z</dcterms:modified>
</cp:coreProperties>
</file>