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2. SERVICIO KARIBU\4. SUBVENCIONES\2025\ACOGIDA\MODELO 2025. Solicitud, justificaciones, anexo FSE+\2. Justificación intemedia_modelos\"/>
    </mc:Choice>
  </mc:AlternateContent>
  <bookViews>
    <workbookView xWindow="120" yWindow="30" windowWidth="15180" windowHeight="8580" tabRatio="896" activeTab="1"/>
  </bookViews>
  <sheets>
    <sheet name="Jarraibideak" sheetId="9" r:id="rId1"/>
    <sheet name="I Eranskina (Deklarazioa)" sheetId="8" r:id="rId2"/>
    <sheet name="II Eranskina (Zerrenda)" sheetId="2" r:id="rId3"/>
    <sheet name="III Eranskina (Laburpena)" sheetId="13" r:id="rId4"/>
    <sheet name="V Eranskina (Balantzea)" sheetId="10" r:id="rId5"/>
    <sheet name="Kodeak" sheetId="5" r:id="rId6"/>
  </sheets>
  <externalReferences>
    <externalReference r:id="rId7"/>
  </externalReferences>
  <definedNames>
    <definedName name="_xlnm._FilterDatabase" localSheetId="2" hidden="1">'II Eranskina (Zerrenda)'!$G$1:$G$310</definedName>
    <definedName name="Financiador" localSheetId="3">[1]Kodeak!$A$2:$A$6</definedName>
    <definedName name="Financiador">Kodeak!$A$2:$A$6</definedName>
    <definedName name="partidas" localSheetId="3">[1]Kodeak!$C$2:$C$11</definedName>
    <definedName name="partidas">Kodeak!$C$2:$C$11</definedName>
  </definedNames>
  <calcPr calcId="162913"/>
  <pivotCaches>
    <pivotCache cacheId="0" r:id="rId8"/>
  </pivotCaches>
</workbook>
</file>

<file path=xl/calcChain.xml><?xml version="1.0" encoding="utf-8"?>
<calcChain xmlns="http://schemas.openxmlformats.org/spreadsheetml/2006/main">
  <c r="J9" i="2" l="1"/>
  <c r="J10" i="2"/>
  <c r="J11" i="2"/>
  <c r="D53" i="10"/>
  <c r="D54" i="10"/>
  <c r="B52" i="10"/>
  <c r="B54" i="10"/>
  <c r="G21" i="10"/>
  <c r="F19" i="10"/>
  <c r="D18" i="10"/>
  <c r="D21" i="10"/>
  <c r="C19" i="10"/>
  <c r="B19" i="10"/>
  <c r="C54" i="10"/>
  <c r="J54" i="10"/>
  <c r="D49" i="10"/>
  <c r="J30" i="2"/>
  <c r="J15" i="2"/>
  <c r="J149" i="2"/>
  <c r="J295" i="2"/>
  <c r="J301" i="2"/>
  <c r="J306" i="2"/>
  <c r="J288" i="2"/>
  <c r="J261" i="2"/>
  <c r="J221" i="2"/>
  <c r="J151" i="2"/>
  <c r="J57" i="2"/>
  <c r="J113" i="2"/>
  <c r="J128" i="2"/>
  <c r="J123" i="2"/>
  <c r="J181" i="2"/>
  <c r="J136" i="2"/>
  <c r="J134" i="2"/>
  <c r="J130" i="2"/>
  <c r="J168" i="2"/>
  <c r="J189" i="2"/>
  <c r="J190" i="2"/>
  <c r="J188" i="2"/>
  <c r="J187" i="2"/>
  <c r="J162" i="2"/>
  <c r="J88" i="2"/>
  <c r="J282" i="2"/>
  <c r="J280" i="2"/>
  <c r="J278" i="2"/>
  <c r="J276" i="2"/>
  <c r="J274" i="2"/>
  <c r="J74" i="2"/>
  <c r="J70" i="2"/>
  <c r="J99" i="2"/>
  <c r="J108" i="2"/>
  <c r="J103" i="2"/>
  <c r="J64" i="2"/>
  <c r="J67" i="2"/>
  <c r="J68" i="2"/>
  <c r="J69" i="2"/>
  <c r="J71" i="2"/>
  <c r="J72" i="2"/>
  <c r="J73" i="2"/>
  <c r="J75" i="2"/>
  <c r="J76" i="2"/>
  <c r="J77" i="2"/>
  <c r="J78" i="2"/>
  <c r="J79" i="2"/>
  <c r="J80" i="2"/>
  <c r="J95" i="2"/>
  <c r="J96" i="2"/>
  <c r="J97" i="2"/>
  <c r="J98" i="2"/>
  <c r="J100" i="2"/>
  <c r="J101" i="2"/>
  <c r="J102" i="2"/>
  <c r="J104" i="2"/>
  <c r="J105" i="2"/>
  <c r="J106" i="2"/>
  <c r="J107" i="2"/>
  <c r="J109" i="2"/>
  <c r="J270" i="2"/>
  <c r="J271" i="2"/>
  <c r="J272" i="2"/>
  <c r="J273" i="2"/>
  <c r="J275" i="2"/>
  <c r="J277" i="2"/>
  <c r="J279" i="2"/>
  <c r="J12" i="2"/>
  <c r="J13" i="2"/>
  <c r="J281" i="2"/>
  <c r="J283" i="2"/>
  <c r="J284" i="2"/>
  <c r="J81" i="2"/>
  <c r="J82" i="2"/>
  <c r="J83" i="2"/>
  <c r="J84" i="2"/>
  <c r="J85" i="2"/>
  <c r="J86" i="2"/>
  <c r="J87" i="2"/>
  <c r="J89" i="2"/>
  <c r="J90" i="2"/>
  <c r="J91" i="2"/>
  <c r="J92" i="2"/>
  <c r="J93" i="2"/>
  <c r="J94" i="2"/>
  <c r="J211" i="2"/>
  <c r="J212" i="2"/>
  <c r="J213" i="2"/>
  <c r="J214" i="2"/>
  <c r="J215" i="2"/>
  <c r="J158" i="2"/>
  <c r="J159" i="2"/>
  <c r="J161" i="2"/>
  <c r="J163" i="2"/>
  <c r="J164" i="2"/>
  <c r="J183" i="2"/>
  <c r="J184" i="2"/>
  <c r="J186" i="2"/>
  <c r="J170" i="2"/>
  <c r="J171" i="2"/>
  <c r="J172" i="2"/>
  <c r="J173" i="2"/>
  <c r="J174" i="2"/>
  <c r="J175" i="2"/>
  <c r="J165" i="2"/>
  <c r="J166" i="2"/>
  <c r="J169" i="2"/>
  <c r="J19" i="2"/>
  <c r="J20" i="2"/>
  <c r="J129" i="2"/>
  <c r="J131" i="2"/>
  <c r="J133" i="2"/>
  <c r="J135" i="2"/>
  <c r="J137" i="2"/>
  <c r="J176" i="2"/>
  <c r="J177" i="2"/>
  <c r="J178" i="2"/>
  <c r="J179" i="2"/>
  <c r="J180" i="2"/>
  <c r="J182" i="2"/>
  <c r="J21" i="2"/>
  <c r="J22" i="2"/>
  <c r="J24" i="2"/>
  <c r="J25" i="2"/>
  <c r="J26" i="2"/>
  <c r="J121" i="2"/>
  <c r="J122" i="2"/>
  <c r="J125" i="2"/>
  <c r="J126" i="2"/>
  <c r="J127" i="2"/>
  <c r="J110" i="2"/>
  <c r="J111" i="2"/>
  <c r="J112" i="2"/>
  <c r="J114" i="2"/>
  <c r="J115" i="2"/>
  <c r="J116" i="2"/>
  <c r="J152" i="2"/>
  <c r="J153" i="2"/>
  <c r="J154" i="2"/>
  <c r="J155" i="2"/>
  <c r="J156" i="2"/>
  <c r="J157" i="2"/>
  <c r="J46" i="2"/>
  <c r="J47" i="2"/>
  <c r="J48" i="2"/>
  <c r="J49" i="2"/>
  <c r="J50" i="2"/>
  <c r="J51" i="2"/>
  <c r="J52" i="2"/>
  <c r="J53" i="2"/>
  <c r="J54" i="2"/>
  <c r="J55" i="2"/>
  <c r="J56" i="2"/>
  <c r="J58" i="2"/>
  <c r="J59" i="2"/>
  <c r="J60" i="2"/>
  <c r="J61" i="2"/>
  <c r="J62" i="2"/>
  <c r="J63" i="2"/>
  <c r="J27" i="2"/>
  <c r="J28" i="2"/>
  <c r="J29" i="2"/>
  <c r="J32" i="2"/>
  <c r="J34" i="2"/>
  <c r="J35" i="2"/>
  <c r="J36" i="2"/>
  <c r="J31" i="2"/>
  <c r="J33" i="2"/>
  <c r="J39" i="2"/>
  <c r="J41" i="2"/>
  <c r="J44" i="2"/>
  <c r="J45" i="2"/>
  <c r="J37" i="2"/>
  <c r="J42" i="2"/>
  <c r="J38" i="2"/>
  <c r="J40" i="2"/>
  <c r="J43" i="2"/>
  <c r="J195" i="2"/>
  <c r="J194" i="2"/>
  <c r="J193" i="2"/>
  <c r="J199" i="2"/>
  <c r="J196" i="2"/>
  <c r="J198" i="2"/>
  <c r="J201" i="2"/>
  <c r="J197" i="2"/>
  <c r="J200" i="2"/>
  <c r="J203" i="2"/>
  <c r="J202" i="2"/>
  <c r="J204" i="2"/>
  <c r="J205" i="2"/>
  <c r="J207" i="2"/>
  <c r="J206" i="2"/>
  <c r="J208" i="2"/>
  <c r="J209" i="2"/>
  <c r="J210" i="2"/>
  <c r="J117" i="2"/>
  <c r="J142" i="2"/>
  <c r="J146" i="2"/>
  <c r="J147" i="2"/>
  <c r="J148" i="2"/>
  <c r="J145" i="2"/>
  <c r="J143" i="2"/>
  <c r="J191" i="2"/>
  <c r="J192" i="2"/>
  <c r="J150" i="2"/>
  <c r="J65" i="2"/>
  <c r="J141" i="2"/>
  <c r="J139" i="2"/>
  <c r="J140" i="2"/>
  <c r="J120" i="2"/>
  <c r="J138" i="2"/>
  <c r="J14" i="2"/>
  <c r="J16" i="2"/>
  <c r="J17" i="2"/>
  <c r="J18" i="2"/>
  <c r="J118" i="2"/>
  <c r="J119" i="2"/>
  <c r="J216" i="2"/>
  <c r="J217" i="2"/>
  <c r="J218" i="2"/>
  <c r="J219" i="2"/>
  <c r="J220" i="2"/>
  <c r="J222" i="2"/>
  <c r="J251" i="2"/>
  <c r="J252" i="2"/>
  <c r="J253" i="2"/>
  <c r="J254" i="2"/>
  <c r="J255" i="2"/>
  <c r="J256" i="2"/>
  <c r="J257" i="2"/>
  <c r="J258" i="2"/>
  <c r="J259" i="2"/>
  <c r="J260" i="2"/>
  <c r="J262" i="2"/>
  <c r="J263" i="2"/>
  <c r="J264" i="2"/>
  <c r="J265" i="2"/>
  <c r="J266" i="2"/>
  <c r="J267" i="2"/>
  <c r="J268" i="2"/>
  <c r="J269" i="2"/>
  <c r="J285" i="2"/>
  <c r="J286" i="2"/>
  <c r="J287" i="2"/>
  <c r="J289" i="2"/>
  <c r="J290" i="2"/>
  <c r="J291" i="2"/>
  <c r="J303" i="2"/>
  <c r="J305" i="2"/>
  <c r="J224" i="2"/>
  <c r="J225" i="2"/>
  <c r="J223"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308" i="2"/>
  <c r="J296" i="2"/>
  <c r="J297" i="2"/>
  <c r="J298" i="2"/>
  <c r="J299" i="2"/>
  <c r="J300" i="2"/>
  <c r="J302" i="2"/>
  <c r="J292" i="2"/>
  <c r="J293" i="2"/>
  <c r="J294" i="2"/>
  <c r="J304" i="2"/>
  <c r="J307" i="2"/>
  <c r="J66" i="2"/>
  <c r="J144" i="2"/>
  <c r="J124" i="2"/>
  <c r="J23" i="2"/>
  <c r="J132" i="2"/>
  <c r="J167" i="2"/>
  <c r="J185" i="2"/>
  <c r="G15" i="10"/>
  <c r="G16" i="10"/>
  <c r="G14" i="10"/>
  <c r="E22" i="10"/>
  <c r="D14" i="10"/>
  <c r="H14" i="10"/>
  <c r="D17" i="10"/>
  <c r="H17" i="10"/>
  <c r="D15" i="10"/>
  <c r="E34" i="10"/>
  <c r="G31" i="10"/>
  <c r="E52" i="10"/>
  <c r="F52" i="10"/>
  <c r="E54" i="10"/>
  <c r="E55" i="10"/>
  <c r="F54" i="10"/>
  <c r="F55" i="10"/>
  <c r="I55" i="10"/>
  <c r="G47" i="10"/>
  <c r="G48" i="10"/>
  <c r="G49" i="10"/>
  <c r="G50" i="10"/>
  <c r="G51" i="10"/>
  <c r="G54" i="10"/>
  <c r="D47" i="10"/>
  <c r="D48" i="10"/>
  <c r="D50" i="10"/>
  <c r="D51" i="10"/>
  <c r="H51" i="10"/>
  <c r="K51" i="10"/>
  <c r="J51" i="10"/>
  <c r="H50" i="10"/>
  <c r="J50" i="10"/>
  <c r="H49" i="10"/>
  <c r="K49" i="10"/>
  <c r="J49" i="10"/>
  <c r="H48" i="10"/>
  <c r="K48" i="10"/>
  <c r="J48" i="10"/>
  <c r="H47" i="10"/>
  <c r="K47" i="10"/>
  <c r="J47" i="10"/>
  <c r="G17" i="10"/>
  <c r="E19" i="10"/>
  <c r="C22" i="10"/>
  <c r="B22" i="10"/>
  <c r="J160" i="2"/>
  <c r="G52" i="10"/>
  <c r="G55" i="10"/>
  <c r="C52" i="10"/>
  <c r="J52" i="10"/>
  <c r="J55" i="10"/>
  <c r="E23" i="10"/>
  <c r="H54" i="10"/>
  <c r="K54" i="10"/>
  <c r="B55" i="10"/>
  <c r="D52" i="10"/>
  <c r="D55" i="10"/>
  <c r="K50" i="10"/>
  <c r="G29" i="10"/>
  <c r="H15" i="10"/>
  <c r="E24" i="10"/>
  <c r="E20" i="10"/>
  <c r="F24" i="10"/>
  <c r="F20" i="10"/>
  <c r="H21" i="10"/>
  <c r="B24" i="10"/>
  <c r="B23" i="10"/>
  <c r="D19" i="10"/>
  <c r="C24" i="10"/>
  <c r="C23" i="10"/>
  <c r="D22" i="10"/>
  <c r="G32" i="10"/>
  <c r="F22" i="10"/>
  <c r="G22" i="10"/>
  <c r="G18" i="10"/>
  <c r="D16" i="10"/>
  <c r="H16" i="10"/>
  <c r="C55" i="10"/>
  <c r="G33" i="10"/>
  <c r="H52" i="10"/>
  <c r="G30" i="10"/>
  <c r="G34" i="10"/>
  <c r="C20" i="10"/>
  <c r="D24" i="10"/>
  <c r="D23" i="10"/>
  <c r="B20" i="10"/>
  <c r="F23" i="10"/>
  <c r="K52" i="10"/>
  <c r="K55" i="10"/>
  <c r="H55" i="10"/>
  <c r="H18" i="10"/>
  <c r="G19" i="10"/>
  <c r="H22" i="10"/>
  <c r="H19" i="10"/>
  <c r="G24" i="10"/>
  <c r="G20" i="10"/>
  <c r="D20" i="10"/>
  <c r="H24" i="10"/>
  <c r="G23" i="10"/>
  <c r="J310" i="2" l="1"/>
</calcChain>
</file>

<file path=xl/sharedStrings.xml><?xml version="1.0" encoding="utf-8"?>
<sst xmlns="http://schemas.openxmlformats.org/spreadsheetml/2006/main" count="135" uniqueCount="107">
  <si>
    <t>Total</t>
  </si>
  <si>
    <t>%</t>
  </si>
  <si>
    <t>Finantzatzailea</t>
  </si>
  <si>
    <t>Partidak</t>
  </si>
  <si>
    <t>b. Nafarroako Gobernuko beste dep.</t>
  </si>
  <si>
    <t>d. Funts propioak</t>
  </si>
  <si>
    <t>D.1.1. Langileen gastuak (soldatak)</t>
  </si>
  <si>
    <t>D.1.2. Langileen gastuak (gizarte segurantza)</t>
  </si>
  <si>
    <t>D.1.3. Langileen gastuak (beste lan-karga batzuk)</t>
  </si>
  <si>
    <t>D.2.1. Bidaiak eta dietak</t>
  </si>
  <si>
    <t>D.3.1. Zerbitzu tekniko eta profesionalak</t>
  </si>
  <si>
    <t>D.4.1. Alolairuak</t>
  </si>
  <si>
    <t>D.4.2. Alokairuarekin lotutako gastu arruntak</t>
  </si>
  <si>
    <t>D.5.1. Materialak eta hornidurak</t>
  </si>
  <si>
    <t>I.1.1.  Zeharkako gastuak</t>
  </si>
  <si>
    <t>Entitatea</t>
  </si>
  <si>
    <t>Proiektua</t>
  </si>
  <si>
    <t>Zenbk. Ordena</t>
  </si>
  <si>
    <t>Faktura zenbakia</t>
  </si>
  <si>
    <t>Faktura data</t>
  </si>
  <si>
    <t>Gastuaren kontzeptua</t>
  </si>
  <si>
    <t>Partida taldea</t>
  </si>
  <si>
    <t>Fakturaren zenbatekoa</t>
  </si>
  <si>
    <t>Euroen guztizkoa</t>
  </si>
  <si>
    <t>Ordaintze data</t>
  </si>
  <si>
    <t>Ordaintze modua</t>
  </si>
  <si>
    <t>Justifikazioko kontua</t>
  </si>
  <si>
    <t xml:space="preserve"> Diru-laguntzaren justifikazioaren zenbakia</t>
  </si>
  <si>
    <t>Pertsona migratzaileei eta errefuxiatuei harrera eta akonpainamendua egiteko proiektuak</t>
  </si>
  <si>
    <t>Erantzunkizunpeko adierazpena</t>
  </si>
  <si>
    <t>Arduraduna</t>
  </si>
  <si>
    <t>NAN</t>
  </si>
  <si>
    <t>Helbidea</t>
  </si>
  <si>
    <t>Erakundearen legezko ordezkari gisa</t>
  </si>
  <si>
    <t>Bere erantzukizunpean DEKLARATZEN du:</t>
  </si>
  <si>
    <t xml:space="preserve">Erakundearen legezko ordezkariaren sinadura </t>
  </si>
  <si>
    <t xml:space="preserve"> Jarduerari egokitutako fakturaren %</t>
  </si>
  <si>
    <t>Justifikazio-kontuaren txosten ekonomikoa aurkezteko argibideak</t>
  </si>
  <si>
    <t>Deialdien oinarriak berrikustea gomendatzen da, deialdietako bakoitzari dagokiona behar bezala betetzeko, batez ere diruz lagun daitezkeen gastuei dagokienez.</t>
  </si>
  <si>
    <t>Goiburuko datuak eranskin bakoitzean bete beharko dira.</t>
  </si>
  <si>
    <t>(1) Lehenik eta behin, Nafarroako Gobernuaren egiaztagiriak jarriko dira, korrelatiboki zenbakituta, eta, ondoren, beste ekarpen batzuen egiaztagiriak. Zerrendako hurrenkera berean aurkeztu beharko dira, errazago aurkitzeko (1,2,3).</t>
  </si>
  <si>
    <t>(2) Idatzi behar da egiaztagiriaren zenbakia (faktura-zenbakia, etab.)</t>
  </si>
  <si>
    <t>(3) Idatzi gastuaren frogagiriaren data.</t>
  </si>
  <si>
    <t>(4) Adierazi igorlearen izena (hornitzailea, saltzailea, errentatzailea, lana egiten duen pertsona)</t>
  </si>
  <si>
    <t>(5) Azaldu labur-labur gastuaren kontzeptua</t>
  </si>
  <si>
    <t>(6) Egiaztagiri bakoitzerako partida aukeratuko da goitibeherako menutik, proiektuaren aurrekontuaren arabera.</t>
  </si>
  <si>
    <t>(7) Adierazi zerrenda zabalgarrian hautatutako gastuaren finantzatzailea</t>
  </si>
  <si>
    <t>(8) Adierazi egiaztagiriaren zenbatekoa eurotan.</t>
  </si>
  <si>
    <t>(10) Gastuaren zenbatekoa automatikoki kalkulatuko da</t>
  </si>
  <si>
    <t>(9) Idatzi behar da zer ehunekotan egotzi zaion egiaztagiria jarduerari eta finantzatzaileari.</t>
  </si>
  <si>
    <t>(11) Adierazi dokumentua noiz ordaindu zen</t>
  </si>
  <si>
    <t>(12) Egiaztagiri bakoitzerako, ordaintzeko modua adierazi behar da.</t>
  </si>
  <si>
    <t>Balantzea</t>
  </si>
  <si>
    <t>MPZN</t>
  </si>
  <si>
    <t>Beste ekarpen batzuk</t>
  </si>
  <si>
    <t>Guztira</t>
  </si>
  <si>
    <t>(2) Aldi horretako gauzatze erreala</t>
  </si>
  <si>
    <t>Exekuzioaren %ekoa</t>
  </si>
  <si>
    <t>A. Zuzeneko kostuak</t>
  </si>
  <si>
    <t>A.I. Higiezinen alokairuak</t>
  </si>
  <si>
    <t>A.II. materialak eta hornidurak</t>
  </si>
  <si>
    <t>A.III. Langileen gastuak</t>
  </si>
  <si>
    <t>A.IV. Bidaiak eta dietak</t>
  </si>
  <si>
    <t>A.V. Zerbitzu tekniko eta profesionalak</t>
  </si>
  <si>
    <t>Zuzeneko kostuen guztizko partziala</t>
  </si>
  <si>
    <t>Azpimultzoaren %ekoa</t>
  </si>
  <si>
    <t>B. Zeharkako gatuak</t>
  </si>
  <si>
    <t>Zeharkako kostuen guztizko partziala</t>
  </si>
  <si>
    <t>GUZTIRA</t>
  </si>
  <si>
    <t>Diru-sarrerak</t>
  </si>
  <si>
    <t>Finantzatzailearen izena (*)</t>
  </si>
  <si>
    <t>Euroak</t>
  </si>
  <si>
    <t>(*) Adierazi finantzatzailearen izena eta proiektuari ematen dizkioten diru-sarrerak. Erabili linea bat finantzatzaile bakoitzarentzat.</t>
  </si>
  <si>
    <t>(2) Aldian gauzatutako gastuak 2</t>
  </si>
  <si>
    <t>1. Aldia, guztira</t>
  </si>
  <si>
    <t>2. Aldia, guztira</t>
  </si>
  <si>
    <t>MPZN metatuta guztira</t>
  </si>
  <si>
    <t xml:space="preserve">
Metatua guztira Beste ekarpen batzuk</t>
  </si>
  <si>
    <t>Metatuta guztira</t>
  </si>
  <si>
    <t>Igorlea</t>
  </si>
  <si>
    <t>(1) Hasierako aurrekontua edo birformulazioan onetsitakoa</t>
  </si>
  <si>
    <t>Nafarroako Gobernua</t>
  </si>
  <si>
    <t>Migrazio Politiketako Zuzendaritza Nagusia</t>
  </si>
  <si>
    <t>A. Zuzeneko Gastuak</t>
  </si>
  <si>
    <t>A.II. Materialak eta hornidurak</t>
  </si>
  <si>
    <t>B. Zeharkako gastuak</t>
  </si>
  <si>
    <t>c. Beste Admnistrazio publikoa</t>
  </si>
  <si>
    <t>e. Beste funts pribatuak</t>
  </si>
  <si>
    <r>
      <t>Gogoratu beharrezkoa dela hasierako eskabidearen aurrekontuaren edo birformulatutakoaren</t>
    </r>
    <r>
      <rPr>
        <b/>
        <sz val="10"/>
        <rFont val="Arial Narrow"/>
        <family val="2"/>
      </rPr>
      <t xml:space="preserve"> guztizko kostuaren% 100 justifikatzea, kasuaren arabera </t>
    </r>
    <r>
      <rPr>
        <sz val="10"/>
        <rFont val="Arial Narrow"/>
        <family val="2"/>
      </rPr>
      <t>(Diru-laguntzei buruzko azaroaren 9ko 11/2005 Foru Legearen 27. artikuluko 4. puntua).</t>
    </r>
  </si>
  <si>
    <r>
      <t xml:space="preserve">Justifikazio-kontuaren </t>
    </r>
    <r>
      <rPr>
        <b/>
        <sz val="10"/>
        <rFont val="Arial Narrow"/>
        <family val="2"/>
      </rPr>
      <t>txosten ekonomikoak</t>
    </r>
    <r>
      <rPr>
        <sz val="10"/>
        <rFont val="Arial Narrow"/>
        <family val="2"/>
      </rPr>
      <t xml:space="preserve"> honako </t>
    </r>
    <r>
      <rPr>
        <b/>
        <sz val="10"/>
        <rFont val="Arial Narrow"/>
        <family val="2"/>
      </rPr>
      <t>dokumentu hauek</t>
    </r>
    <r>
      <rPr>
        <sz val="10"/>
        <rFont val="Arial Narrow"/>
        <family val="2"/>
      </rPr>
      <t xml:space="preserve"> izango ditu, eta </t>
    </r>
    <r>
      <rPr>
        <b/>
        <sz val="10"/>
        <rFont val="Arial Narrow"/>
        <family val="2"/>
      </rPr>
      <t>euskarri informatikoan</t>
    </r>
    <r>
      <rPr>
        <sz val="10"/>
        <rFont val="Arial Narrow"/>
        <family val="2"/>
      </rPr>
      <t xml:space="preserve"> bidaliko dira (komenigarria da erakundearen izenarekin, proiektuaren izenarekin eta espediente-zenbakiarekin identifikatuta egotea).</t>
    </r>
  </si>
  <si>
    <r>
      <t xml:space="preserve">1/Erakunde onuradunaren legezko ordezkariak sinatutako </t>
    </r>
    <r>
      <rPr>
        <b/>
        <sz val="10"/>
        <rFont val="Arial Narrow"/>
        <family val="2"/>
      </rPr>
      <t>erantzukizunpeko adierazpena (I. eranskina)</t>
    </r>
    <r>
      <rPr>
        <sz val="10"/>
        <rFont val="Arial Narrow"/>
        <family val="2"/>
      </rPr>
      <t>, kontuko datu guztiak egiazkoak direla adierazten duena.</t>
    </r>
  </si>
  <si>
    <r>
      <t>2/</t>
    </r>
    <r>
      <rPr>
        <b/>
        <sz val="10"/>
        <rFont val="Arial Narrow"/>
        <family val="2"/>
      </rPr>
      <t>Gastuen zerrenda (II. eranskina)</t>
    </r>
    <r>
      <rPr>
        <sz val="10"/>
        <rFont val="Arial Narrow"/>
        <family val="2"/>
      </rPr>
      <t>. Gastuen zerrenda bakarra aurkeztuko da, ez finantzatzaile bakoitzarentzako zerrenda bat, gelaxkarik konbinatu gabe, horrek laginerako hautaketa errazten baitu. Ondoren, zerrenda egitea errazteko ohar batzuk zehazten dira. Parentesi arteko zenbaketa bat dator zerrendetan idatzitakoarekin.</t>
    </r>
  </si>
  <si>
    <r>
      <t>3/</t>
    </r>
    <r>
      <rPr>
        <b/>
        <sz val="10"/>
        <rFont val="Arial Narrow"/>
        <family val="2"/>
      </rPr>
      <t>Laburpena (III. eranskina</t>
    </r>
    <r>
      <rPr>
        <sz val="10"/>
        <rFont val="Arial Narrow"/>
        <family val="2"/>
      </rPr>
      <t>). Zerrendako errenkadak bete ondoren, "Laburpena" erlaitzera joan, A1 gelaxkan kokatu eta klik egin saguaren eskuineko botoiarekin eta "eguneratu datuak"</t>
    </r>
  </si>
  <si>
    <t>(1) 1.Aldian gauzatutako gastuak</t>
  </si>
  <si>
    <t>A/Gastuen taula konparatiboa benetako exekuzioaren eta aurreikusitakoaren artean (eurotan)</t>
  </si>
  <si>
    <t>B/Justifikazio-aldiko finantzaketa-taula (diru-sarrerak) (eurotan)</t>
  </si>
  <si>
    <t>C /Gastuen-taula metagarria</t>
  </si>
  <si>
    <t>a. Etxebizitzako, Gazteriako eta Migrazio politiketako Dep.</t>
  </si>
  <si>
    <t>Etiquetas de fila</t>
  </si>
  <si>
    <t>(en blanco)</t>
  </si>
  <si>
    <t>Total general</t>
  </si>
  <si>
    <t>Suma de Euroen guztizkoa</t>
  </si>
  <si>
    <t>Etiquetas de columna</t>
  </si>
  <si>
    <t xml:space="preserve">Iruñean, 2025ko Xxaren XXXXa </t>
  </si>
  <si>
    <t>Migrazio Politiken ZN proiektuak</t>
  </si>
  <si>
    <r>
      <t>4/</t>
    </r>
    <r>
      <rPr>
        <b/>
        <sz val="10"/>
        <rFont val="Arial Narrow"/>
        <family val="2"/>
      </rPr>
      <t>Gastu eta finantzaketa-taula (IV. eranskina).</t>
    </r>
    <r>
      <rPr>
        <sz val="10"/>
        <rFont val="Arial Narrow"/>
        <family val="2"/>
      </rPr>
      <t xml:space="preserve"> A ereduak bi zati ditu: lehenengoan, hasierako eskaeraren aurrekontu osoa adieraziko da, baldin eta% 100eko diru-laguntza ematen bada, edo, bestela, birformulatutakoa, bigarrenean benetako exekuzioa. Azterketa errazteko, diru-sarrerak finantzatzaileen arabera ordenatuta aurkeztuko dira, finantzatzaile bakoitzaren izena eta zenbatekoa zehaztuta (B eredua). C balantzea txosten partzialak aurkeztuz gero beteko da, ez azken txostena bakarrik aurkeztuz gero.</t>
    </r>
  </si>
  <si>
    <t>Egiazkoak direla 2025ko urtarrilaren 1etik 2025ko irailaren 30ra bitarteko aldiari dagokion justifikazio-kontu honetan jasotako datu guztiak.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</si>
</sst>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_-* #,##0.00\ _€_-;\-* #,##0.00\ _€_-;_-* &quot;-&quot;??\ _€_-;_-@_-"/>
  </numFmts>
  <fonts count="42" x14ac:knownFonts="1">
    <font>
      <sz val="10"/>
      <name val="Arial"/>
    </font>
    <font>
      <sz val="10"/>
      <name val="Arial"/>
    </font>
    <font>
      <b/>
      <sz val="16"/>
      <name val="Calibri"/>
      <family val="2"/>
    </font>
    <font>
      <sz val="8"/>
      <name val="Arial"/>
      <family val="2"/>
    </font>
    <font>
      <b/>
      <i/>
      <sz val="16"/>
      <name val="Calibri"/>
      <family val="2"/>
    </font>
    <font>
      <i/>
      <sz val="16"/>
      <name val="Calibri"/>
      <family val="2"/>
    </font>
    <font>
      <b/>
      <sz val="12"/>
      <name val="Arial"/>
      <family val="2"/>
    </font>
    <font>
      <b/>
      <sz val="14"/>
      <name val="Arial"/>
      <family val="2"/>
    </font>
    <font>
      <u/>
      <sz val="10"/>
      <color indexed="12"/>
      <name val="Arial"/>
      <family val="2"/>
    </font>
    <font>
      <sz val="8"/>
      <name val="Arial"/>
      <family val="2"/>
    </font>
    <font>
      <sz val="10"/>
      <name val="Calibri"/>
      <family val="2"/>
    </font>
    <font>
      <b/>
      <sz val="9"/>
      <name val="Calibri"/>
      <family val="2"/>
    </font>
    <font>
      <sz val="9"/>
      <name val="Calibri"/>
      <family val="2"/>
    </font>
    <font>
      <sz val="12"/>
      <name val="Calibri"/>
      <family val="2"/>
    </font>
    <font>
      <u/>
      <sz val="12"/>
      <color indexed="12"/>
      <name val="Calibri"/>
      <family val="2"/>
    </font>
    <font>
      <b/>
      <sz val="14"/>
      <name val="Calibri"/>
      <family val="2"/>
    </font>
    <font>
      <b/>
      <sz val="12"/>
      <name val="Calibri"/>
      <family val="2"/>
    </font>
    <font>
      <b/>
      <sz val="10"/>
      <name val="Arial Narrow"/>
      <family val="2"/>
    </font>
    <font>
      <sz val="10"/>
      <name val="Arial Narrow"/>
      <family val="2"/>
    </font>
    <font>
      <sz val="10"/>
      <color indexed="10"/>
      <name val="Arial Narrow"/>
      <family val="2"/>
    </font>
    <font>
      <b/>
      <i/>
      <sz val="8"/>
      <name val="Arial"/>
      <family val="2"/>
    </font>
    <font>
      <b/>
      <u/>
      <sz val="9"/>
      <name val="Calibri"/>
      <family val="2"/>
    </font>
    <font>
      <b/>
      <sz val="10"/>
      <name val="Calibri"/>
      <family val="2"/>
    </font>
    <font>
      <b/>
      <sz val="8"/>
      <name val="Calibri"/>
      <family val="2"/>
    </font>
    <font>
      <b/>
      <sz val="8"/>
      <color indexed="9"/>
      <name val="Calibri"/>
      <family val="2"/>
    </font>
    <font>
      <sz val="8"/>
      <name val="Calibri"/>
      <family val="2"/>
    </font>
    <font>
      <b/>
      <i/>
      <sz val="8"/>
      <name val="Calibri"/>
      <family val="2"/>
    </font>
    <font>
      <b/>
      <i/>
      <sz val="10"/>
      <name val="Calibri"/>
      <family val="2"/>
    </font>
    <font>
      <i/>
      <sz val="8"/>
      <name val="Calibri"/>
      <family val="2"/>
    </font>
    <font>
      <b/>
      <sz val="9"/>
      <color indexed="9"/>
      <name val="Calibri"/>
      <family val="2"/>
    </font>
    <font>
      <b/>
      <i/>
      <sz val="9"/>
      <name val="Calibri"/>
      <family val="2"/>
    </font>
    <font>
      <i/>
      <sz val="9"/>
      <name val="Calibri"/>
      <family val="2"/>
    </font>
    <font>
      <b/>
      <i/>
      <sz val="8"/>
      <color indexed="9"/>
      <name val="Calibri"/>
      <family val="2"/>
    </font>
    <font>
      <sz val="10"/>
      <name val="Arial"/>
      <family val="2"/>
    </font>
    <font>
      <i/>
      <sz val="14"/>
      <name val="Calibri"/>
      <family val="2"/>
    </font>
    <font>
      <sz val="11"/>
      <name val="Arial"/>
      <family val="2"/>
    </font>
    <font>
      <b/>
      <sz val="11"/>
      <name val="Calibri"/>
      <family val="2"/>
    </font>
    <font>
      <sz val="11"/>
      <name val="Calibri"/>
      <family val="2"/>
    </font>
    <font>
      <b/>
      <u/>
      <sz val="10"/>
      <name val="Calibri"/>
      <family val="2"/>
    </font>
    <font>
      <sz val="11"/>
      <color theme="1"/>
      <name val="Calibri"/>
      <family val="2"/>
      <scheme val="minor"/>
    </font>
    <font>
      <sz val="9"/>
      <color theme="1"/>
      <name val="Calibri"/>
      <family val="2"/>
      <scheme val="minor"/>
    </font>
    <font>
      <sz val="11"/>
      <color theme="0" tint="-0.499984740745262"/>
      <name val="Calibri"/>
      <family val="2"/>
      <scheme val="minor"/>
    </font>
  </fonts>
  <fills count="7">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indexed="23"/>
        <bgColor indexed="64"/>
      </patternFill>
    </fill>
    <fill>
      <patternFill patternType="solid">
        <fgColor indexed="44"/>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8" fillId="0" borderId="0" applyNumberFormat="0" applyFill="0" applyBorder="0" applyAlignment="0" applyProtection="0">
      <alignment vertical="top"/>
      <protection locked="0"/>
    </xf>
    <xf numFmtId="164" fontId="1" fillId="0" borderId="0" applyFont="0" applyFill="0" applyBorder="0" applyAlignment="0" applyProtection="0"/>
    <xf numFmtId="0" fontId="33" fillId="0" borderId="0"/>
    <xf numFmtId="9" fontId="1" fillId="0" borderId="0" applyFont="0" applyFill="0" applyBorder="0" applyAlignment="0" applyProtection="0"/>
  </cellStyleXfs>
  <cellXfs count="190">
    <xf numFmtId="0" fontId="0" fillId="0" borderId="0" xfId="0"/>
    <xf numFmtId="0" fontId="3" fillId="0" borderId="0" xfId="0" applyFont="1"/>
    <xf numFmtId="4" fontId="3" fillId="0" borderId="0" xfId="0" applyNumberFormat="1" applyFont="1"/>
    <xf numFmtId="0" fontId="10" fillId="0" borderId="0" xfId="0" applyFont="1"/>
    <xf numFmtId="0" fontId="11" fillId="2" borderId="1" xfId="0" applyFont="1" applyFill="1" applyBorder="1" applyAlignment="1">
      <alignment wrapText="1"/>
    </xf>
    <xf numFmtId="0" fontId="11" fillId="2" borderId="1" xfId="0" applyFont="1" applyFill="1" applyBorder="1"/>
    <xf numFmtId="4" fontId="11" fillId="2" borderId="1" xfId="0" applyNumberFormat="1" applyFont="1" applyFill="1" applyBorder="1" applyAlignment="1">
      <alignment wrapText="1"/>
    </xf>
    <xf numFmtId="0" fontId="12" fillId="0" borderId="0" xfId="0" applyFont="1"/>
    <xf numFmtId="10" fontId="12" fillId="0" borderId="1" xfId="0" applyNumberFormat="1" applyFont="1" applyBorder="1" applyProtection="1">
      <protection locked="0"/>
    </xf>
    <xf numFmtId="0" fontId="13" fillId="0" borderId="0" xfId="0" applyFont="1"/>
    <xf numFmtId="0" fontId="13" fillId="0" borderId="0" xfId="0" applyFont="1" applyAlignment="1">
      <alignment horizontal="center"/>
    </xf>
    <xf numFmtId="0" fontId="13" fillId="0" borderId="0" xfId="0" applyFont="1" applyAlignment="1">
      <alignment horizontal="justify"/>
    </xf>
    <xf numFmtId="0" fontId="14" fillId="0" borderId="0" xfId="2" applyFont="1" applyAlignment="1" applyProtection="1">
      <alignment horizontal="justify"/>
    </xf>
    <xf numFmtId="0" fontId="15" fillId="2" borderId="1" xfId="0" applyFont="1" applyFill="1" applyBorder="1" applyAlignment="1"/>
    <xf numFmtId="0" fontId="16" fillId="2" borderId="1" xfId="0" applyFont="1" applyFill="1" applyBorder="1" applyAlignment="1"/>
    <xf numFmtId="0" fontId="16" fillId="0" borderId="0" xfId="0" applyFont="1" applyFill="1" applyBorder="1" applyAlignment="1">
      <alignment wrapText="1"/>
    </xf>
    <xf numFmtId="0" fontId="16" fillId="0" borderId="0" xfId="0" applyFont="1" applyFill="1" applyBorder="1" applyAlignment="1">
      <alignment horizontal="center"/>
    </xf>
    <xf numFmtId="0" fontId="10" fillId="0" borderId="0" xfId="0" applyFont="1" applyFill="1"/>
    <xf numFmtId="0" fontId="16" fillId="2" borderId="1" xfId="0" applyFont="1" applyFill="1" applyBorder="1" applyAlignment="1">
      <alignment wrapText="1"/>
    </xf>
    <xf numFmtId="0" fontId="18" fillId="0" borderId="0" xfId="0" applyFont="1"/>
    <xf numFmtId="0" fontId="17" fillId="0" borderId="0" xfId="0" applyFont="1" applyAlignment="1">
      <alignment vertical="top" wrapText="1"/>
    </xf>
    <xf numFmtId="0" fontId="18" fillId="0" borderId="0" xfId="0" applyFont="1" applyAlignment="1">
      <alignment vertical="top"/>
    </xf>
    <xf numFmtId="0" fontId="19" fillId="0" borderId="0" xfId="0" applyFont="1"/>
    <xf numFmtId="0" fontId="18" fillId="0" borderId="0" xfId="0" applyFont="1" applyFill="1" applyAlignment="1">
      <alignment vertical="top"/>
    </xf>
    <xf numFmtId="0" fontId="19" fillId="0" borderId="0" xfId="0" applyFont="1" applyFill="1"/>
    <xf numFmtId="0" fontId="18" fillId="0" borderId="0" xfId="0" applyFont="1" applyFill="1"/>
    <xf numFmtId="0" fontId="9" fillId="0" borderId="0" xfId="0" applyFont="1" applyFill="1" applyBorder="1" applyProtection="1"/>
    <xf numFmtId="0" fontId="18" fillId="0" borderId="0" xfId="0" applyFont="1" applyBorder="1"/>
    <xf numFmtId="0" fontId="18" fillId="0" borderId="0" xfId="0" applyFont="1" applyBorder="1" applyAlignment="1">
      <alignment horizontal="left" vertical="top" wrapText="1"/>
    </xf>
    <xf numFmtId="0" fontId="0" fillId="0" borderId="0" xfId="0" applyAlignment="1">
      <alignment horizontal="left"/>
    </xf>
    <xf numFmtId="0" fontId="18" fillId="0" borderId="0" xfId="0" applyFont="1" applyAlignment="1">
      <alignment horizontal="center" vertical="top" wrapText="1"/>
    </xf>
    <xf numFmtId="0" fontId="3" fillId="0" borderId="0" xfId="0" applyFont="1" applyFill="1" applyProtection="1"/>
    <xf numFmtId="0" fontId="20" fillId="0" borderId="0" xfId="0" applyFont="1" applyBorder="1" applyProtection="1"/>
    <xf numFmtId="0" fontId="20" fillId="0" borderId="0" xfId="0" applyFont="1" applyBorder="1" applyAlignment="1" applyProtection="1">
      <protection locked="0"/>
    </xf>
    <xf numFmtId="0" fontId="3" fillId="0" borderId="0" xfId="0" applyFont="1" applyBorder="1" applyAlignment="1" applyProtection="1">
      <protection locked="0"/>
    </xf>
    <xf numFmtId="0" fontId="3" fillId="0" borderId="0" xfId="0" applyFont="1" applyBorder="1" applyAlignment="1" applyProtection="1"/>
    <xf numFmtId="0" fontId="0" fillId="0" borderId="0" xfId="0" applyProtection="1"/>
    <xf numFmtId="0" fontId="0" fillId="0" borderId="0" xfId="0" applyFill="1" applyProtection="1"/>
    <xf numFmtId="4" fontId="0" fillId="0" borderId="0" xfId="0" applyNumberFormat="1" applyProtection="1"/>
    <xf numFmtId="4" fontId="0" fillId="0" borderId="0" xfId="0" applyNumberFormat="1" applyFill="1" applyProtection="1"/>
    <xf numFmtId="0" fontId="12" fillId="0" borderId="0" xfId="0" applyFont="1" applyFill="1" applyProtection="1"/>
    <xf numFmtId="0" fontId="22" fillId="0" borderId="0" xfId="0" applyFont="1" applyAlignment="1" applyProtection="1">
      <alignment wrapText="1"/>
    </xf>
    <xf numFmtId="4" fontId="22" fillId="0" borderId="0" xfId="0" applyNumberFormat="1" applyFont="1" applyAlignment="1" applyProtection="1">
      <alignment wrapText="1"/>
    </xf>
    <xf numFmtId="0" fontId="10" fillId="0" borderId="0" xfId="0" applyFont="1" applyFill="1" applyProtection="1"/>
    <xf numFmtId="0" fontId="23" fillId="0" borderId="2" xfId="0" applyFont="1" applyBorder="1" applyAlignment="1" applyProtection="1">
      <alignment horizontal="center"/>
    </xf>
    <xf numFmtId="4" fontId="23" fillId="0" borderId="1" xfId="0" applyNumberFormat="1" applyFont="1" applyBorder="1" applyAlignment="1" applyProtection="1">
      <alignment horizontal="center" wrapText="1"/>
    </xf>
    <xf numFmtId="0" fontId="23" fillId="3" borderId="1" xfId="0" applyFont="1" applyFill="1" applyBorder="1" applyAlignment="1" applyProtection="1">
      <alignment horizontal="center" wrapText="1"/>
    </xf>
    <xf numFmtId="4" fontId="23" fillId="3" borderId="1" xfId="0" applyNumberFormat="1" applyFont="1" applyFill="1" applyBorder="1" applyAlignment="1" applyProtection="1">
      <alignment horizontal="center" wrapText="1"/>
    </xf>
    <xf numFmtId="0" fontId="23" fillId="0" borderId="1" xfId="0" applyFont="1" applyBorder="1" applyAlignment="1" applyProtection="1">
      <alignment horizontal="center" wrapText="1"/>
    </xf>
    <xf numFmtId="0" fontId="23" fillId="3" borderId="1" xfId="0" applyFont="1" applyFill="1" applyBorder="1" applyProtection="1"/>
    <xf numFmtId="0" fontId="10" fillId="3" borderId="1" xfId="0" applyFont="1" applyFill="1" applyBorder="1" applyAlignment="1" applyProtection="1"/>
    <xf numFmtId="0" fontId="10" fillId="0" borderId="1" xfId="0" applyFont="1" applyFill="1" applyBorder="1" applyAlignment="1" applyProtection="1"/>
    <xf numFmtId="0" fontId="25" fillId="0" borderId="3" xfId="0" applyFont="1" applyFill="1" applyBorder="1" applyProtection="1"/>
    <xf numFmtId="4" fontId="25" fillId="3" borderId="1" xfId="0" applyNumberFormat="1" applyFont="1" applyFill="1" applyBorder="1" applyProtection="1"/>
    <xf numFmtId="10" fontId="24" fillId="4" borderId="4" xfId="0" applyNumberFormat="1" applyFont="1" applyFill="1" applyBorder="1" applyProtection="1"/>
    <xf numFmtId="0" fontId="25" fillId="0" borderId="1" xfId="0" applyFont="1" applyBorder="1" applyProtection="1"/>
    <xf numFmtId="0" fontId="23" fillId="0" borderId="1" xfId="0" applyFont="1" applyBorder="1" applyProtection="1"/>
    <xf numFmtId="0" fontId="22" fillId="0" borderId="0" xfId="0" applyFont="1" applyFill="1" applyProtection="1"/>
    <xf numFmtId="0" fontId="26" fillId="3" borderId="3" xfId="0" applyFont="1" applyFill="1" applyBorder="1" applyProtection="1"/>
    <xf numFmtId="4" fontId="26" fillId="3" borderId="1" xfId="0" applyNumberFormat="1" applyFont="1" applyFill="1" applyBorder="1" applyProtection="1"/>
    <xf numFmtId="0" fontId="26" fillId="3" borderId="1" xfId="0" applyFont="1" applyFill="1" applyBorder="1" applyProtection="1"/>
    <xf numFmtId="0" fontId="27" fillId="0" borderId="0" xfId="0" applyFont="1" applyFill="1" applyProtection="1"/>
    <xf numFmtId="10" fontId="28" fillId="3" borderId="1" xfId="0" applyNumberFormat="1" applyFont="1" applyFill="1" applyBorder="1" applyProtection="1"/>
    <xf numFmtId="0" fontId="23" fillId="0" borderId="3" xfId="0" applyFont="1" applyFill="1" applyBorder="1" applyProtection="1"/>
    <xf numFmtId="4" fontId="25" fillId="0" borderId="1" xfId="0" applyNumberFormat="1" applyFont="1" applyFill="1" applyBorder="1" applyProtection="1"/>
    <xf numFmtId="0" fontId="25" fillId="0" borderId="1" xfId="0" applyFont="1" applyFill="1" applyBorder="1" applyProtection="1"/>
    <xf numFmtId="0" fontId="11" fillId="4" borderId="5" xfId="0" applyFont="1" applyFill="1" applyBorder="1" applyProtection="1"/>
    <xf numFmtId="4" fontId="11" fillId="4" borderId="6" xfId="0" applyNumberFormat="1" applyFont="1" applyFill="1" applyBorder="1" applyProtection="1"/>
    <xf numFmtId="0" fontId="11" fillId="4" borderId="6" xfId="0" applyFont="1" applyFill="1" applyBorder="1" applyProtection="1"/>
    <xf numFmtId="0" fontId="11" fillId="0" borderId="0" xfId="0" applyFont="1" applyFill="1" applyProtection="1"/>
    <xf numFmtId="0" fontId="10" fillId="0" borderId="0" xfId="0" applyFont="1" applyProtection="1"/>
    <xf numFmtId="4" fontId="10" fillId="0" borderId="0" xfId="0" applyNumberFormat="1" applyFont="1" applyProtection="1"/>
    <xf numFmtId="0" fontId="29" fillId="4" borderId="7" xfId="0" applyFont="1" applyFill="1" applyBorder="1" applyProtection="1"/>
    <xf numFmtId="9" fontId="29" fillId="4" borderId="8" xfId="5" applyFont="1" applyFill="1" applyBorder="1" applyAlignment="1" applyProtection="1">
      <alignment horizontal="center"/>
    </xf>
    <xf numFmtId="0" fontId="12" fillId="0" borderId="0" xfId="0" applyFont="1" applyProtection="1"/>
    <xf numFmtId="0" fontId="30" fillId="0" borderId="3" xfId="0" applyFont="1" applyBorder="1" applyProtection="1"/>
    <xf numFmtId="10" fontId="12" fillId="0" borderId="4" xfId="5" applyNumberFormat="1" applyFont="1" applyBorder="1" applyProtection="1"/>
    <xf numFmtId="0" fontId="31" fillId="0" borderId="3" xfId="0" applyFont="1" applyBorder="1" applyProtection="1"/>
    <xf numFmtId="0" fontId="29" fillId="4" borderId="5" xfId="0" applyFont="1" applyFill="1" applyBorder="1" applyProtection="1"/>
    <xf numFmtId="4" fontId="12" fillId="0" borderId="0" xfId="0" applyNumberFormat="1" applyFont="1" applyProtection="1"/>
    <xf numFmtId="0" fontId="23" fillId="3" borderId="3" xfId="0" applyFont="1" applyFill="1" applyBorder="1" applyProtection="1"/>
    <xf numFmtId="4" fontId="24" fillId="4" borderId="4" xfId="0" applyNumberFormat="1" applyFont="1" applyFill="1" applyBorder="1" applyProtection="1"/>
    <xf numFmtId="4" fontId="32" fillId="4" borderId="4" xfId="0" applyNumberFormat="1" applyFont="1" applyFill="1" applyBorder="1" applyProtection="1"/>
    <xf numFmtId="4" fontId="24" fillId="3" borderId="4" xfId="0" applyNumberFormat="1" applyFont="1" applyFill="1" applyBorder="1" applyProtection="1"/>
    <xf numFmtId="0" fontId="25" fillId="3" borderId="1" xfId="0" applyFont="1" applyFill="1" applyBorder="1" applyProtection="1"/>
    <xf numFmtId="0" fontId="23" fillId="4" borderId="5" xfId="0" applyFont="1" applyFill="1" applyBorder="1" applyProtection="1"/>
    <xf numFmtId="4" fontId="23" fillId="4" borderId="6" xfId="0" applyNumberFormat="1" applyFont="1" applyFill="1" applyBorder="1" applyProtection="1"/>
    <xf numFmtId="44" fontId="25" fillId="0" borderId="1" xfId="1" applyFont="1" applyBorder="1" applyProtection="1">
      <protection locked="0"/>
    </xf>
    <xf numFmtId="44" fontId="12" fillId="0" borderId="1" xfId="1" applyFont="1" applyBorder="1" applyProtection="1"/>
    <xf numFmtId="0" fontId="33" fillId="0" borderId="0" xfId="0" applyFont="1"/>
    <xf numFmtId="3" fontId="40" fillId="0" borderId="9" xfId="0" applyNumberFormat="1" applyFont="1" applyFill="1" applyBorder="1" applyAlignment="1">
      <alignment horizontal="right"/>
    </xf>
    <xf numFmtId="14" fontId="40" fillId="0" borderId="9" xfId="0" applyNumberFormat="1" applyFont="1" applyFill="1" applyBorder="1"/>
    <xf numFmtId="164" fontId="39" fillId="0" borderId="9" xfId="3" applyFont="1" applyFill="1" applyBorder="1" applyAlignment="1">
      <alignment horizontal="center"/>
    </xf>
    <xf numFmtId="14" fontId="39" fillId="0" borderId="9" xfId="3" applyNumberFormat="1" applyFont="1" applyFill="1" applyBorder="1" applyAlignment="1">
      <alignment horizontal="center"/>
    </xf>
    <xf numFmtId="0" fontId="40" fillId="0" borderId="9" xfId="0" applyFont="1" applyFill="1" applyBorder="1" applyAlignment="1">
      <alignment horizontal="right"/>
    </xf>
    <xf numFmtId="164" fontId="39" fillId="0" borderId="9" xfId="3" applyFont="1" applyFill="1" applyBorder="1" applyAlignment="1">
      <alignment horizontal="right"/>
    </xf>
    <xf numFmtId="0" fontId="41" fillId="0" borderId="9" xfId="0" applyFont="1" applyFill="1" applyBorder="1" applyAlignment="1">
      <alignment horizontal="center"/>
    </xf>
    <xf numFmtId="164" fontId="39" fillId="0" borderId="9" xfId="3" applyFont="1" applyFill="1" applyBorder="1" applyAlignment="1">
      <alignment horizontal="left"/>
    </xf>
    <xf numFmtId="0" fontId="11" fillId="2" borderId="1" xfId="0" applyFont="1" applyFill="1" applyBorder="1" applyAlignment="1">
      <alignment horizontal="left"/>
    </xf>
    <xf numFmtId="0" fontId="3" fillId="0" borderId="0" xfId="0" applyFont="1" applyAlignment="1">
      <alignment horizontal="left"/>
    </xf>
    <xf numFmtId="0" fontId="11" fillId="2" borderId="1" xfId="0" applyFont="1" applyFill="1" applyBorder="1" applyAlignment="1">
      <alignment horizontal="right" wrapText="1"/>
    </xf>
    <xf numFmtId="0" fontId="0" fillId="0" borderId="0" xfId="0" applyAlignment="1">
      <alignment horizontal="right"/>
    </xf>
    <xf numFmtId="0" fontId="34" fillId="0" borderId="11" xfId="0" applyFont="1" applyBorder="1" applyAlignment="1" applyProtection="1">
      <protection locked="0"/>
    </xf>
    <xf numFmtId="4" fontId="35" fillId="0" borderId="0" xfId="0" applyNumberFormat="1" applyFont="1"/>
    <xf numFmtId="44" fontId="37" fillId="0" borderId="1" xfId="1" applyFont="1" applyBorder="1" applyProtection="1"/>
    <xf numFmtId="0" fontId="15" fillId="0" borderId="0" xfId="0" applyFont="1" applyProtection="1"/>
    <xf numFmtId="0" fontId="10" fillId="0" borderId="1" xfId="0" applyFont="1" applyBorder="1"/>
    <xf numFmtId="0" fontId="12" fillId="0" borderId="0" xfId="4" applyFont="1"/>
    <xf numFmtId="0" fontId="0" fillId="0" borderId="0" xfId="0" pivotButton="1"/>
    <xf numFmtId="0" fontId="0" fillId="0" borderId="0" xfId="0" applyNumberFormat="1"/>
    <xf numFmtId="0" fontId="6" fillId="6" borderId="0" xfId="0" applyFont="1" applyFill="1" applyAlignment="1">
      <alignment horizontal="left" wrapText="1"/>
    </xf>
    <xf numFmtId="0" fontId="9" fillId="6" borderId="0" xfId="0" applyFont="1" applyFill="1" applyBorder="1" applyProtection="1"/>
    <xf numFmtId="0" fontId="18" fillId="6" borderId="0" xfId="0" applyFont="1" applyFill="1" applyBorder="1"/>
    <xf numFmtId="0" fontId="18" fillId="6" borderId="0" xfId="0" applyFont="1" applyFill="1"/>
    <xf numFmtId="0" fontId="18" fillId="0" borderId="0" xfId="0" applyFont="1" applyAlignment="1">
      <alignment horizontal="center" vertical="top" wrapText="1"/>
    </xf>
    <xf numFmtId="0" fontId="18" fillId="0" borderId="0" xfId="0" applyFont="1" applyAlignment="1">
      <alignment vertical="top" wrapText="1"/>
    </xf>
    <xf numFmtId="0" fontId="18" fillId="6" borderId="0" xfId="0" applyFont="1" applyFill="1" applyAlignment="1">
      <alignment vertical="top" wrapText="1"/>
    </xf>
    <xf numFmtId="0" fontId="18" fillId="0" borderId="0" xfId="0" applyFont="1" applyFill="1" applyBorder="1" applyAlignment="1">
      <alignment horizontal="left" vertical="top" wrapText="1"/>
    </xf>
    <xf numFmtId="49" fontId="18" fillId="0" borderId="0" xfId="0" applyNumberFormat="1" applyFont="1" applyBorder="1" applyAlignment="1">
      <alignment horizontal="left" vertical="top" wrapText="1"/>
    </xf>
    <xf numFmtId="0" fontId="18" fillId="0" borderId="0" xfId="0" applyFont="1" applyBorder="1" applyAlignment="1">
      <alignment horizontal="left" vertical="top" wrapText="1"/>
    </xf>
    <xf numFmtId="0" fontId="17" fillId="5" borderId="12"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8" fillId="5" borderId="14" xfId="0" applyFont="1" applyFill="1" applyBorder="1" applyAlignment="1">
      <alignment horizontal="center" vertical="center"/>
    </xf>
    <xf numFmtId="0" fontId="18" fillId="0" borderId="15" xfId="0" applyFont="1" applyBorder="1" applyAlignment="1">
      <alignment vertical="top" wrapText="1"/>
    </xf>
    <xf numFmtId="0" fontId="1" fillId="0" borderId="15" xfId="0" applyFont="1" applyBorder="1" applyAlignment="1">
      <alignment vertical="top"/>
    </xf>
    <xf numFmtId="0" fontId="18" fillId="0" borderId="16" xfId="0" applyFont="1" applyBorder="1" applyAlignment="1">
      <alignment vertical="top" wrapText="1"/>
    </xf>
    <xf numFmtId="0" fontId="0" fillId="0" borderId="16" xfId="0" applyBorder="1" applyAlignment="1">
      <alignment vertical="top"/>
    </xf>
    <xf numFmtId="0" fontId="18" fillId="0" borderId="17" xfId="0" applyFont="1" applyBorder="1" applyAlignment="1">
      <alignment vertical="top" wrapText="1"/>
    </xf>
    <xf numFmtId="0" fontId="18" fillId="0" borderId="11" xfId="0" applyFont="1" applyBorder="1" applyAlignment="1">
      <alignment vertical="top" wrapText="1"/>
    </xf>
    <xf numFmtId="0" fontId="10" fillId="0" borderId="18" xfId="0" applyFont="1" applyBorder="1" applyAlignment="1">
      <alignment horizontal="center"/>
    </xf>
    <xf numFmtId="0" fontId="10" fillId="0" borderId="10" xfId="0" applyFont="1" applyBorder="1" applyAlignment="1">
      <alignment horizontal="center"/>
    </xf>
    <xf numFmtId="0" fontId="10" fillId="0" borderId="9" xfId="0" applyFont="1" applyBorder="1" applyAlignment="1">
      <alignment horizontal="center"/>
    </xf>
    <xf numFmtId="0" fontId="13" fillId="0" borderId="0" xfId="0" applyFont="1" applyAlignment="1">
      <alignment horizontal="center" wrapText="1"/>
    </xf>
    <xf numFmtId="0" fontId="16" fillId="2" borderId="1" xfId="0" applyFont="1" applyFill="1" applyBorder="1" applyAlignment="1">
      <alignment horizontal="center"/>
    </xf>
    <xf numFmtId="0" fontId="15" fillId="2" borderId="1" xfId="0" applyFont="1" applyFill="1" applyBorder="1" applyAlignment="1">
      <alignment horizontal="center"/>
    </xf>
    <xf numFmtId="0" fontId="15" fillId="2" borderId="1" xfId="0" applyFont="1" applyFill="1" applyBorder="1" applyAlignment="1">
      <alignment horizontal="center" wrapText="1"/>
    </xf>
    <xf numFmtId="0" fontId="13" fillId="0" borderId="0" xfId="0" applyFont="1" applyAlignment="1">
      <alignment horizontal="center"/>
    </xf>
    <xf numFmtId="0" fontId="2" fillId="2" borderId="1" xfId="0" applyFont="1" applyFill="1" applyBorder="1" applyAlignment="1">
      <alignment horizontal="center"/>
    </xf>
    <xf numFmtId="0" fontId="4" fillId="2" borderId="1" xfId="0" applyFont="1" applyFill="1" applyBorder="1" applyAlignment="1">
      <alignment horizontal="center"/>
    </xf>
    <xf numFmtId="0" fontId="5" fillId="2" borderId="1" xfId="0" applyFont="1" applyFill="1" applyBorder="1" applyAlignment="1">
      <alignment horizontal="center"/>
    </xf>
    <xf numFmtId="0" fontId="0" fillId="0" borderId="16" xfId="0" applyBorder="1" applyAlignment="1">
      <alignment horizontal="center"/>
    </xf>
    <xf numFmtId="0" fontId="0" fillId="0" borderId="1" xfId="0" applyBorder="1" applyAlignment="1">
      <alignment horizont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6" fillId="2" borderId="1" xfId="0" applyFont="1" applyFill="1" applyBorder="1" applyAlignment="1">
      <alignment horizontal="center" vertical="center"/>
    </xf>
    <xf numFmtId="0" fontId="7" fillId="2" borderId="1" xfId="0" applyFont="1" applyFill="1" applyBorder="1" applyAlignment="1">
      <alignment horizontal="left"/>
    </xf>
    <xf numFmtId="0" fontId="34" fillId="0" borderId="1" xfId="0" applyFont="1" applyBorder="1" applyAlignment="1" applyProtection="1">
      <alignment horizontal="center"/>
      <protection locked="0"/>
    </xf>
    <xf numFmtId="0" fontId="2" fillId="2" borderId="2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9" xfId="0" applyFont="1" applyFill="1" applyBorder="1" applyAlignment="1">
      <alignment horizontal="center" vertical="center" wrapText="1"/>
    </xf>
    <xf numFmtId="4" fontId="25" fillId="3" borderId="17" xfId="0" applyNumberFormat="1" applyFont="1" applyFill="1" applyBorder="1" applyAlignment="1" applyProtection="1">
      <alignment horizontal="center"/>
    </xf>
    <xf numFmtId="4" fontId="25" fillId="3" borderId="16" xfId="0" applyNumberFormat="1" applyFont="1" applyFill="1" applyBorder="1" applyAlignment="1" applyProtection="1">
      <alignment horizontal="center"/>
    </xf>
    <xf numFmtId="4" fontId="25" fillId="3" borderId="11" xfId="0" applyNumberFormat="1" applyFont="1" applyFill="1" applyBorder="1" applyAlignment="1" applyProtection="1">
      <alignment horizontal="center"/>
    </xf>
    <xf numFmtId="0" fontId="38" fillId="0" borderId="0" xfId="0" applyFont="1" applyAlignment="1" applyProtection="1">
      <alignment wrapText="1"/>
    </xf>
    <xf numFmtId="0" fontId="29" fillId="4" borderId="2" xfId="0" applyFont="1" applyFill="1" applyBorder="1" applyAlignment="1" applyProtection="1"/>
    <xf numFmtId="0" fontId="12" fillId="0" borderId="2" xfId="0" applyFont="1" applyBorder="1" applyAlignment="1" applyProtection="1"/>
    <xf numFmtId="4" fontId="29" fillId="4" borderId="21" xfId="0" applyNumberFormat="1" applyFont="1" applyFill="1" applyBorder="1" applyAlignment="1" applyProtection="1"/>
    <xf numFmtId="4" fontId="29" fillId="4" borderId="23" xfId="0" applyNumberFormat="1" applyFont="1" applyFill="1" applyBorder="1" applyAlignment="1" applyProtection="1"/>
    <xf numFmtId="0" fontId="21" fillId="0" borderId="0" xfId="0" applyFont="1" applyAlignment="1" applyProtection="1">
      <alignment wrapText="1"/>
    </xf>
    <xf numFmtId="0" fontId="23" fillId="0" borderId="7" xfId="0" applyFont="1" applyBorder="1" applyAlignment="1" applyProtection="1">
      <alignment horizontal="left" vertical="center"/>
    </xf>
    <xf numFmtId="0" fontId="25" fillId="0" borderId="3" xfId="0" applyFont="1" applyBorder="1" applyAlignment="1" applyProtection="1"/>
    <xf numFmtId="4" fontId="23" fillId="0" borderId="2" xfId="0" applyNumberFormat="1" applyFont="1" applyBorder="1" applyAlignment="1" applyProtection="1">
      <alignment horizontal="center"/>
    </xf>
    <xf numFmtId="0" fontId="23" fillId="0" borderId="21" xfId="0" applyFont="1" applyBorder="1" applyAlignment="1" applyProtection="1">
      <alignment horizontal="center"/>
    </xf>
    <xf numFmtId="0" fontId="23" fillId="0" borderId="22" xfId="0" applyFont="1" applyBorder="1" applyAlignment="1" applyProtection="1">
      <alignment horizontal="center"/>
    </xf>
    <xf numFmtId="0" fontId="23" fillId="0" borderId="23" xfId="0" applyFont="1" applyBorder="1" applyAlignment="1" applyProtection="1">
      <alignment horizontal="center"/>
    </xf>
    <xf numFmtId="0" fontId="24" fillId="4" borderId="8" xfId="0" applyFont="1" applyFill="1" applyBorder="1" applyAlignment="1" applyProtection="1">
      <alignment horizontal="center" wrapText="1"/>
    </xf>
    <xf numFmtId="0" fontId="25" fillId="0" borderId="4" xfId="0" applyFont="1" applyBorder="1" applyAlignment="1" applyProtection="1"/>
    <xf numFmtId="44" fontId="25" fillId="0" borderId="17" xfId="1" applyFont="1" applyBorder="1" applyAlignment="1" applyProtection="1">
      <alignment horizontal="center"/>
      <protection locked="0"/>
    </xf>
    <xf numFmtId="44" fontId="25" fillId="0" borderId="11" xfId="1" applyFont="1" applyBorder="1" applyAlignment="1" applyProtection="1">
      <alignment horizontal="center"/>
      <protection locked="0"/>
    </xf>
    <xf numFmtId="0" fontId="11" fillId="0" borderId="1" xfId="0" applyFont="1" applyBorder="1" applyAlignment="1" applyProtection="1">
      <protection locked="0"/>
    </xf>
    <xf numFmtId="0" fontId="12" fillId="0" borderId="1" xfId="0" applyFont="1" applyBorder="1" applyAlignment="1" applyProtection="1">
      <protection locked="0"/>
    </xf>
    <xf numFmtId="0" fontId="11" fillId="0" borderId="1" xfId="0" applyFont="1" applyBorder="1" applyAlignment="1" applyProtection="1"/>
    <xf numFmtId="0" fontId="12" fillId="0" borderId="1" xfId="0" applyFont="1" applyBorder="1" applyAlignment="1" applyProtection="1"/>
    <xf numFmtId="4" fontId="25" fillId="3" borderId="20" xfId="0" applyNumberFormat="1" applyFont="1" applyFill="1" applyBorder="1" applyAlignment="1" applyProtection="1">
      <alignment horizontal="center"/>
    </xf>
    <xf numFmtId="0" fontId="34" fillId="0" borderId="17" xfId="0" applyFont="1" applyBorder="1" applyAlignment="1" applyProtection="1">
      <alignment horizontal="center"/>
      <protection locked="0"/>
    </xf>
    <xf numFmtId="0" fontId="34" fillId="0" borderId="16" xfId="0" applyFont="1" applyBorder="1" applyAlignment="1" applyProtection="1">
      <alignment horizontal="center"/>
      <protection locked="0"/>
    </xf>
    <xf numFmtId="0" fontId="34" fillId="0" borderId="11" xfId="0" applyFont="1" applyBorder="1" applyAlignment="1" applyProtection="1">
      <alignment horizontal="center"/>
      <protection locked="0"/>
    </xf>
    <xf numFmtId="0" fontId="34" fillId="0" borderId="17" xfId="0" applyFont="1" applyBorder="1" applyAlignment="1" applyProtection="1">
      <alignment horizontal="center" wrapText="1"/>
      <protection locked="0"/>
    </xf>
    <xf numFmtId="0" fontId="34" fillId="0" borderId="16" xfId="0" applyFont="1" applyBorder="1" applyAlignment="1" applyProtection="1">
      <alignment horizontal="center" wrapText="1"/>
      <protection locked="0"/>
    </xf>
    <xf numFmtId="0" fontId="34" fillId="0" borderId="11" xfId="0" applyFont="1" applyBorder="1" applyAlignment="1" applyProtection="1">
      <alignment horizontal="center" wrapText="1"/>
      <protection locked="0"/>
    </xf>
    <xf numFmtId="0" fontId="29" fillId="4" borderId="6" xfId="0" applyFont="1" applyFill="1" applyBorder="1" applyAlignment="1" applyProtection="1"/>
    <xf numFmtId="4" fontId="29" fillId="4" borderId="24" xfId="0" applyNumberFormat="1" applyFont="1" applyFill="1" applyBorder="1" applyAlignment="1" applyProtection="1"/>
    <xf numFmtId="4" fontId="29" fillId="4" borderId="25" xfId="0" applyNumberFormat="1" applyFont="1" applyFill="1" applyBorder="1" applyAlignment="1" applyProtection="1"/>
    <xf numFmtId="0" fontId="12" fillId="0" borderId="0" xfId="0" applyFont="1" applyAlignment="1" applyProtection="1">
      <alignment wrapText="1"/>
    </xf>
    <xf numFmtId="0" fontId="11" fillId="0" borderId="17" xfId="0" applyFont="1" applyBorder="1" applyAlignment="1" applyProtection="1">
      <protection locked="0"/>
    </xf>
    <xf numFmtId="0" fontId="12" fillId="0" borderId="16" xfId="0" applyFont="1" applyBorder="1" applyAlignment="1" applyProtection="1">
      <protection locked="0"/>
    </xf>
    <xf numFmtId="0" fontId="12" fillId="0" borderId="11" xfId="0" applyFont="1" applyBorder="1" applyAlignment="1" applyProtection="1">
      <protection locked="0"/>
    </xf>
  </cellXfs>
  <cellStyles count="6">
    <cellStyle name="Euro" xfId="1"/>
    <cellStyle name="Hipervínculo" xfId="2" builtinId="8"/>
    <cellStyle name="Millares" xfId="3" builtinId="3"/>
    <cellStyle name="Normal" xfId="0" builtinId="0"/>
    <cellStyle name="Normal 2" xfId="4"/>
    <cellStyle name="Porcentaje" xfId="5" builtinId="5"/>
  </cellStyles>
  <dxfs count="4">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66675</xdr:rowOff>
    </xdr:from>
    <xdr:to>
      <xdr:col>0</xdr:col>
      <xdr:colOff>2219325</xdr:colOff>
      <xdr:row>2</xdr:row>
      <xdr:rowOff>552105</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66675"/>
          <a:ext cx="2095500" cy="10759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0</xdr:row>
      <xdr:rowOff>333375</xdr:rowOff>
    </xdr:from>
    <xdr:to>
      <xdr:col>3</xdr:col>
      <xdr:colOff>828675</xdr:colOff>
      <xdr:row>3</xdr:row>
      <xdr:rowOff>371130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333375"/>
          <a:ext cx="2190750" cy="10759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112567</xdr:colOff>
      <xdr:row>0</xdr:row>
      <xdr:rowOff>121227</xdr:rowOff>
    </xdr:from>
    <xdr:to>
      <xdr:col>0</xdr:col>
      <xdr:colOff>2260022</xdr:colOff>
      <xdr:row>2</xdr:row>
      <xdr:rowOff>305321</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567" y="121227"/>
          <a:ext cx="2147455" cy="10759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0SERVICIO%20AYLLU/SUBVENCIONES/2021/CONVIVENCIA/4.%20Justificaci&#243;n/Justificaci&#243;n%20econ&#243;mica%20final%20convivencia_eus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rraibideak"/>
      <sheetName val=" I Eranskina (Deklarazioa)"/>
      <sheetName val="III Eranskina (Laburpena)"/>
      <sheetName val="II Eranskina (Zerrenda)"/>
      <sheetName val="IV Eranskina (Balantzea)"/>
      <sheetName val="Kodeak"/>
    </sheetNames>
    <sheetDataSet>
      <sheetData sheetId="0"/>
      <sheetData sheetId="1"/>
      <sheetData sheetId="2"/>
      <sheetData sheetId="3"/>
      <sheetData sheetId="4"/>
      <sheetData sheetId="5">
        <row r="2">
          <cell r="A2" t="str">
            <v>a. Migrazio politiketako eta Justiziako Dep.</v>
          </cell>
          <cell r="C2" t="str">
            <v>D.1.1. Langileen gastuak (soldatak)</v>
          </cell>
        </row>
        <row r="3">
          <cell r="A3" t="str">
            <v>b. Nafarroako Gobernuko beste dep.</v>
          </cell>
          <cell r="C3" t="str">
            <v>D.1.2. Langileen gastuak (gizarte segurantza)</v>
          </cell>
        </row>
        <row r="4">
          <cell r="A4" t="str">
            <v>c. Beste Admnistrazio publikoa</v>
          </cell>
          <cell r="C4" t="str">
            <v>D.1.3. Langileen gastuak (beste lan-karga batzuk)</v>
          </cell>
        </row>
        <row r="5">
          <cell r="A5" t="str">
            <v>d. Funts propioak</v>
          </cell>
          <cell r="C5" t="str">
            <v>D.2.1. Bidaiak eta dietak</v>
          </cell>
        </row>
        <row r="6">
          <cell r="A6" t="str">
            <v>e. Beste funts pribatuak</v>
          </cell>
          <cell r="C6" t="str">
            <v>D.3.1. Zerbitzu tekniko eta profesionalak</v>
          </cell>
        </row>
        <row r="7">
          <cell r="C7" t="str">
            <v>D.4.1. Alokairuak</v>
          </cell>
        </row>
        <row r="8">
          <cell r="C8" t="str">
            <v>D.4.2. Alokairuarekin lotutako gastu arruntak</v>
          </cell>
        </row>
        <row r="9">
          <cell r="C9" t="str">
            <v>D.5.1. Materialak eta hornidurak</v>
          </cell>
        </row>
        <row r="10">
          <cell r="C10" t="str">
            <v>I.1.1.  Zeharkako gastuak</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x087051" refreshedDate="45492.345270833335" createdVersion="6" refreshedVersion="6" minRefreshableVersion="3" recordCount="589">
  <cacheSource type="worksheet">
    <worksheetSource ref="A8:L308" sheet="II Eranskina (Zerrenda)"/>
  </cacheSource>
  <cacheFields count="12">
    <cacheField name="Zenbk. Ordena" numFmtId="0">
      <sharedItems containsSemiMixedTypes="0" containsString="0" containsNumber="1" containsInteger="1" minValue="1" maxValue="589"/>
    </cacheField>
    <cacheField name="Faktura zenbakia" numFmtId="0">
      <sharedItems containsNonDate="0" containsString="0" containsBlank="1"/>
    </cacheField>
    <cacheField name="Faktura data" numFmtId="0">
      <sharedItems containsNonDate="0" containsString="0" containsBlank="1"/>
    </cacheField>
    <cacheField name="Igorlea" numFmtId="0">
      <sharedItems containsNonDate="0" containsString="0" containsBlank="1"/>
    </cacheField>
    <cacheField name="Gastuaren kontzeptua" numFmtId="0">
      <sharedItems containsNonDate="0" containsString="0" containsBlank="1"/>
    </cacheField>
    <cacheField name="Partida taldea" numFmtId="0">
      <sharedItems containsNonDate="0" containsBlank="1" count="9">
        <m/>
        <s v="D.1.2. Langileen gastuak (gizarte segurantza)" u="1"/>
        <s v="D.4.2. Alokairuarekin lotutako gastu arruntak" u="1"/>
        <s v="D.1.1. Langileen gastuak (soldatak)" u="1"/>
        <s v="I.1.1.  Zeharkako gastuak" u="1"/>
        <s v="D.4.1. Alolairuak" u="1"/>
        <s v="D.3.1. Zerbitzu tekniko eta profesionalak" u="1"/>
        <s v="D.5.1. Materialak eta hornidurak" u="1"/>
        <s v="D.2.1. Bidaiak eta dietak" u="1"/>
      </sharedItems>
    </cacheField>
    <cacheField name="Finantzatzailea" numFmtId="0">
      <sharedItems containsNonDate="0" containsBlank="1" count="6">
        <m/>
        <s v="a. Etxebizitzako, Gazteriako eta Migrazio politiketako Dep." u="1"/>
        <s v="d. Funts propioak" u="1"/>
        <s v="c. Beste Admnistrazio publikoa" u="1"/>
        <s v="e. Beste funts pribatuak" u="1"/>
        <s v="b. Nafarroako Gobernuko beste dep." u="1"/>
      </sharedItems>
    </cacheField>
    <cacheField name="Fakturaren zenbatekoa" numFmtId="0">
      <sharedItems containsNonDate="0" containsString="0" containsBlank="1"/>
    </cacheField>
    <cacheField name=" Jarduerari egokitutako fakturaren %" numFmtId="0">
      <sharedItems containsNonDate="0" containsString="0" containsBlank="1"/>
    </cacheField>
    <cacheField name="Euroen guztizkoa" numFmtId="44">
      <sharedItems containsSemiMixedTypes="0" containsString="0" containsNumber="1" containsInteger="1" minValue="0" maxValue="0"/>
    </cacheField>
    <cacheField name="Ordaintze data" numFmtId="0">
      <sharedItems containsNonDate="0" containsString="0" containsBlank="1"/>
    </cacheField>
    <cacheField name="Ordaintze modua"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89">
  <r>
    <n v="1"/>
    <m/>
    <m/>
    <m/>
    <m/>
    <x v="0"/>
    <x v="0"/>
    <m/>
    <m/>
    <n v="0"/>
    <m/>
    <m/>
  </r>
  <r>
    <n v="2"/>
    <m/>
    <m/>
    <m/>
    <m/>
    <x v="0"/>
    <x v="0"/>
    <m/>
    <m/>
    <n v="0"/>
    <m/>
    <m/>
  </r>
  <r>
    <n v="3"/>
    <m/>
    <m/>
    <m/>
    <m/>
    <x v="0"/>
    <x v="0"/>
    <m/>
    <m/>
    <n v="0"/>
    <m/>
    <m/>
  </r>
  <r>
    <n v="4"/>
    <m/>
    <m/>
    <m/>
    <m/>
    <x v="0"/>
    <x v="0"/>
    <m/>
    <m/>
    <n v="0"/>
    <m/>
    <m/>
  </r>
  <r>
    <n v="5"/>
    <m/>
    <m/>
    <m/>
    <m/>
    <x v="0"/>
    <x v="0"/>
    <m/>
    <m/>
    <n v="0"/>
    <m/>
    <m/>
  </r>
  <r>
    <n v="6"/>
    <m/>
    <m/>
    <m/>
    <m/>
    <x v="0"/>
    <x v="0"/>
    <m/>
    <m/>
    <n v="0"/>
    <m/>
    <m/>
  </r>
  <r>
    <n v="7"/>
    <m/>
    <m/>
    <m/>
    <m/>
    <x v="0"/>
    <x v="0"/>
    <m/>
    <m/>
    <n v="0"/>
    <m/>
    <m/>
  </r>
  <r>
    <n v="8"/>
    <m/>
    <m/>
    <m/>
    <m/>
    <x v="0"/>
    <x v="0"/>
    <m/>
    <m/>
    <n v="0"/>
    <m/>
    <m/>
  </r>
  <r>
    <n v="9"/>
    <m/>
    <m/>
    <m/>
    <m/>
    <x v="0"/>
    <x v="0"/>
    <m/>
    <m/>
    <n v="0"/>
    <m/>
    <m/>
  </r>
  <r>
    <n v="10"/>
    <m/>
    <m/>
    <m/>
    <m/>
    <x v="0"/>
    <x v="0"/>
    <m/>
    <m/>
    <n v="0"/>
    <m/>
    <m/>
  </r>
  <r>
    <n v="11"/>
    <m/>
    <m/>
    <m/>
    <m/>
    <x v="0"/>
    <x v="0"/>
    <m/>
    <m/>
    <n v="0"/>
    <m/>
    <m/>
  </r>
  <r>
    <n v="12"/>
    <m/>
    <m/>
    <m/>
    <m/>
    <x v="0"/>
    <x v="0"/>
    <m/>
    <m/>
    <n v="0"/>
    <m/>
    <m/>
  </r>
  <r>
    <n v="13"/>
    <m/>
    <m/>
    <m/>
    <m/>
    <x v="0"/>
    <x v="0"/>
    <m/>
    <m/>
    <n v="0"/>
    <m/>
    <m/>
  </r>
  <r>
    <n v="14"/>
    <m/>
    <m/>
    <m/>
    <m/>
    <x v="0"/>
    <x v="0"/>
    <m/>
    <m/>
    <n v="0"/>
    <m/>
    <m/>
  </r>
  <r>
    <n v="15"/>
    <m/>
    <m/>
    <m/>
    <m/>
    <x v="0"/>
    <x v="0"/>
    <m/>
    <m/>
    <n v="0"/>
    <m/>
    <m/>
  </r>
  <r>
    <n v="16"/>
    <m/>
    <m/>
    <m/>
    <m/>
    <x v="0"/>
    <x v="0"/>
    <m/>
    <m/>
    <n v="0"/>
    <m/>
    <m/>
  </r>
  <r>
    <n v="17"/>
    <m/>
    <m/>
    <m/>
    <m/>
    <x v="0"/>
    <x v="0"/>
    <m/>
    <m/>
    <n v="0"/>
    <m/>
    <m/>
  </r>
  <r>
    <n v="18"/>
    <m/>
    <m/>
    <m/>
    <m/>
    <x v="0"/>
    <x v="0"/>
    <m/>
    <m/>
    <n v="0"/>
    <m/>
    <m/>
  </r>
  <r>
    <n v="19"/>
    <m/>
    <m/>
    <m/>
    <m/>
    <x v="0"/>
    <x v="0"/>
    <m/>
    <m/>
    <n v="0"/>
    <m/>
    <m/>
  </r>
  <r>
    <n v="20"/>
    <m/>
    <m/>
    <m/>
    <m/>
    <x v="0"/>
    <x v="0"/>
    <m/>
    <m/>
    <n v="0"/>
    <m/>
    <m/>
  </r>
  <r>
    <n v="21"/>
    <m/>
    <m/>
    <m/>
    <m/>
    <x v="0"/>
    <x v="0"/>
    <m/>
    <m/>
    <n v="0"/>
    <m/>
    <m/>
  </r>
  <r>
    <n v="22"/>
    <m/>
    <m/>
    <m/>
    <m/>
    <x v="0"/>
    <x v="0"/>
    <m/>
    <m/>
    <n v="0"/>
    <m/>
    <m/>
  </r>
  <r>
    <n v="23"/>
    <m/>
    <m/>
    <m/>
    <m/>
    <x v="0"/>
    <x v="0"/>
    <m/>
    <m/>
    <n v="0"/>
    <m/>
    <m/>
  </r>
  <r>
    <n v="24"/>
    <m/>
    <m/>
    <m/>
    <m/>
    <x v="0"/>
    <x v="0"/>
    <m/>
    <m/>
    <n v="0"/>
    <m/>
    <m/>
  </r>
  <r>
    <n v="25"/>
    <m/>
    <m/>
    <m/>
    <m/>
    <x v="0"/>
    <x v="0"/>
    <m/>
    <m/>
    <n v="0"/>
    <m/>
    <m/>
  </r>
  <r>
    <n v="26"/>
    <m/>
    <m/>
    <m/>
    <m/>
    <x v="0"/>
    <x v="0"/>
    <m/>
    <m/>
    <n v="0"/>
    <m/>
    <m/>
  </r>
  <r>
    <n v="27"/>
    <m/>
    <m/>
    <m/>
    <m/>
    <x v="0"/>
    <x v="0"/>
    <m/>
    <m/>
    <n v="0"/>
    <m/>
    <m/>
  </r>
  <r>
    <n v="28"/>
    <m/>
    <m/>
    <m/>
    <m/>
    <x v="0"/>
    <x v="0"/>
    <m/>
    <m/>
    <n v="0"/>
    <m/>
    <m/>
  </r>
  <r>
    <n v="29"/>
    <m/>
    <m/>
    <m/>
    <m/>
    <x v="0"/>
    <x v="0"/>
    <m/>
    <m/>
    <n v="0"/>
    <m/>
    <m/>
  </r>
  <r>
    <n v="30"/>
    <m/>
    <m/>
    <m/>
    <m/>
    <x v="0"/>
    <x v="0"/>
    <m/>
    <m/>
    <n v="0"/>
    <m/>
    <m/>
  </r>
  <r>
    <n v="31"/>
    <m/>
    <m/>
    <m/>
    <m/>
    <x v="0"/>
    <x v="0"/>
    <m/>
    <m/>
    <n v="0"/>
    <m/>
    <m/>
  </r>
  <r>
    <n v="32"/>
    <m/>
    <m/>
    <m/>
    <m/>
    <x v="0"/>
    <x v="0"/>
    <m/>
    <m/>
    <n v="0"/>
    <m/>
    <m/>
  </r>
  <r>
    <n v="33"/>
    <m/>
    <m/>
    <m/>
    <m/>
    <x v="0"/>
    <x v="0"/>
    <m/>
    <m/>
    <n v="0"/>
    <m/>
    <m/>
  </r>
  <r>
    <n v="34"/>
    <m/>
    <m/>
    <m/>
    <m/>
    <x v="0"/>
    <x v="0"/>
    <m/>
    <m/>
    <n v="0"/>
    <m/>
    <m/>
  </r>
  <r>
    <n v="35"/>
    <m/>
    <m/>
    <m/>
    <m/>
    <x v="0"/>
    <x v="0"/>
    <m/>
    <m/>
    <n v="0"/>
    <m/>
    <m/>
  </r>
  <r>
    <n v="36"/>
    <m/>
    <m/>
    <m/>
    <m/>
    <x v="0"/>
    <x v="0"/>
    <m/>
    <m/>
    <n v="0"/>
    <m/>
    <m/>
  </r>
  <r>
    <n v="37"/>
    <m/>
    <m/>
    <m/>
    <m/>
    <x v="0"/>
    <x v="0"/>
    <m/>
    <m/>
    <n v="0"/>
    <m/>
    <m/>
  </r>
  <r>
    <n v="38"/>
    <m/>
    <m/>
    <m/>
    <m/>
    <x v="0"/>
    <x v="0"/>
    <m/>
    <m/>
    <n v="0"/>
    <m/>
    <m/>
  </r>
  <r>
    <n v="39"/>
    <m/>
    <m/>
    <m/>
    <m/>
    <x v="0"/>
    <x v="0"/>
    <m/>
    <m/>
    <n v="0"/>
    <m/>
    <m/>
  </r>
  <r>
    <n v="40"/>
    <m/>
    <m/>
    <m/>
    <m/>
    <x v="0"/>
    <x v="0"/>
    <m/>
    <m/>
    <n v="0"/>
    <m/>
    <m/>
  </r>
  <r>
    <n v="41"/>
    <m/>
    <m/>
    <m/>
    <m/>
    <x v="0"/>
    <x v="0"/>
    <m/>
    <m/>
    <n v="0"/>
    <m/>
    <m/>
  </r>
  <r>
    <n v="42"/>
    <m/>
    <m/>
    <m/>
    <m/>
    <x v="0"/>
    <x v="0"/>
    <m/>
    <m/>
    <n v="0"/>
    <m/>
    <m/>
  </r>
  <r>
    <n v="43"/>
    <m/>
    <m/>
    <m/>
    <m/>
    <x v="0"/>
    <x v="0"/>
    <m/>
    <m/>
    <n v="0"/>
    <m/>
    <m/>
  </r>
  <r>
    <n v="44"/>
    <m/>
    <m/>
    <m/>
    <m/>
    <x v="0"/>
    <x v="0"/>
    <m/>
    <m/>
    <n v="0"/>
    <m/>
    <m/>
  </r>
  <r>
    <n v="45"/>
    <m/>
    <m/>
    <m/>
    <m/>
    <x v="0"/>
    <x v="0"/>
    <m/>
    <m/>
    <n v="0"/>
    <m/>
    <m/>
  </r>
  <r>
    <n v="46"/>
    <m/>
    <m/>
    <m/>
    <m/>
    <x v="0"/>
    <x v="0"/>
    <m/>
    <m/>
    <n v="0"/>
    <m/>
    <m/>
  </r>
  <r>
    <n v="47"/>
    <m/>
    <m/>
    <m/>
    <m/>
    <x v="0"/>
    <x v="0"/>
    <m/>
    <m/>
    <n v="0"/>
    <m/>
    <m/>
  </r>
  <r>
    <n v="48"/>
    <m/>
    <m/>
    <m/>
    <m/>
    <x v="0"/>
    <x v="0"/>
    <m/>
    <m/>
    <n v="0"/>
    <m/>
    <m/>
  </r>
  <r>
    <n v="49"/>
    <m/>
    <m/>
    <m/>
    <m/>
    <x v="0"/>
    <x v="0"/>
    <m/>
    <m/>
    <n v="0"/>
    <m/>
    <m/>
  </r>
  <r>
    <n v="50"/>
    <m/>
    <m/>
    <m/>
    <m/>
    <x v="0"/>
    <x v="0"/>
    <m/>
    <m/>
    <n v="0"/>
    <m/>
    <m/>
  </r>
  <r>
    <n v="51"/>
    <m/>
    <m/>
    <m/>
    <m/>
    <x v="0"/>
    <x v="0"/>
    <m/>
    <m/>
    <n v="0"/>
    <m/>
    <m/>
  </r>
  <r>
    <n v="52"/>
    <m/>
    <m/>
    <m/>
    <m/>
    <x v="0"/>
    <x v="0"/>
    <m/>
    <m/>
    <n v="0"/>
    <m/>
    <m/>
  </r>
  <r>
    <n v="53"/>
    <m/>
    <m/>
    <m/>
    <m/>
    <x v="0"/>
    <x v="0"/>
    <m/>
    <m/>
    <n v="0"/>
    <m/>
    <m/>
  </r>
  <r>
    <n v="54"/>
    <m/>
    <m/>
    <m/>
    <m/>
    <x v="0"/>
    <x v="0"/>
    <m/>
    <m/>
    <n v="0"/>
    <m/>
    <m/>
  </r>
  <r>
    <n v="55"/>
    <m/>
    <m/>
    <m/>
    <m/>
    <x v="0"/>
    <x v="0"/>
    <m/>
    <m/>
    <n v="0"/>
    <m/>
    <m/>
  </r>
  <r>
    <n v="56"/>
    <m/>
    <m/>
    <m/>
    <m/>
    <x v="0"/>
    <x v="0"/>
    <m/>
    <m/>
    <n v="0"/>
    <m/>
    <m/>
  </r>
  <r>
    <n v="57"/>
    <m/>
    <m/>
    <m/>
    <m/>
    <x v="0"/>
    <x v="0"/>
    <m/>
    <m/>
    <n v="0"/>
    <m/>
    <m/>
  </r>
  <r>
    <n v="58"/>
    <m/>
    <m/>
    <m/>
    <m/>
    <x v="0"/>
    <x v="0"/>
    <m/>
    <m/>
    <n v="0"/>
    <m/>
    <m/>
  </r>
  <r>
    <n v="59"/>
    <m/>
    <m/>
    <m/>
    <m/>
    <x v="0"/>
    <x v="0"/>
    <m/>
    <m/>
    <n v="0"/>
    <m/>
    <m/>
  </r>
  <r>
    <n v="60"/>
    <m/>
    <m/>
    <m/>
    <m/>
    <x v="0"/>
    <x v="0"/>
    <m/>
    <m/>
    <n v="0"/>
    <m/>
    <m/>
  </r>
  <r>
    <n v="61"/>
    <m/>
    <m/>
    <m/>
    <m/>
    <x v="0"/>
    <x v="0"/>
    <m/>
    <m/>
    <n v="0"/>
    <m/>
    <m/>
  </r>
  <r>
    <n v="62"/>
    <m/>
    <m/>
    <m/>
    <m/>
    <x v="0"/>
    <x v="0"/>
    <m/>
    <m/>
    <n v="0"/>
    <m/>
    <m/>
  </r>
  <r>
    <n v="63"/>
    <m/>
    <m/>
    <m/>
    <m/>
    <x v="0"/>
    <x v="0"/>
    <m/>
    <m/>
    <n v="0"/>
    <m/>
    <m/>
  </r>
  <r>
    <n v="64"/>
    <m/>
    <m/>
    <m/>
    <m/>
    <x v="0"/>
    <x v="0"/>
    <m/>
    <m/>
    <n v="0"/>
    <m/>
    <m/>
  </r>
  <r>
    <n v="65"/>
    <m/>
    <m/>
    <m/>
    <m/>
    <x v="0"/>
    <x v="0"/>
    <m/>
    <m/>
    <n v="0"/>
    <m/>
    <m/>
  </r>
  <r>
    <n v="66"/>
    <m/>
    <m/>
    <m/>
    <m/>
    <x v="0"/>
    <x v="0"/>
    <m/>
    <m/>
    <n v="0"/>
    <m/>
    <m/>
  </r>
  <r>
    <n v="67"/>
    <m/>
    <m/>
    <m/>
    <m/>
    <x v="0"/>
    <x v="0"/>
    <m/>
    <m/>
    <n v="0"/>
    <m/>
    <m/>
  </r>
  <r>
    <n v="68"/>
    <m/>
    <m/>
    <m/>
    <m/>
    <x v="0"/>
    <x v="0"/>
    <m/>
    <m/>
    <n v="0"/>
    <m/>
    <m/>
  </r>
  <r>
    <n v="69"/>
    <m/>
    <m/>
    <m/>
    <m/>
    <x v="0"/>
    <x v="0"/>
    <m/>
    <m/>
    <n v="0"/>
    <m/>
    <m/>
  </r>
  <r>
    <n v="70"/>
    <m/>
    <m/>
    <m/>
    <m/>
    <x v="0"/>
    <x v="0"/>
    <m/>
    <m/>
    <n v="0"/>
    <m/>
    <m/>
  </r>
  <r>
    <n v="71"/>
    <m/>
    <m/>
    <m/>
    <m/>
    <x v="0"/>
    <x v="0"/>
    <m/>
    <m/>
    <n v="0"/>
    <m/>
    <m/>
  </r>
  <r>
    <n v="72"/>
    <m/>
    <m/>
    <m/>
    <m/>
    <x v="0"/>
    <x v="0"/>
    <m/>
    <m/>
    <n v="0"/>
    <m/>
    <m/>
  </r>
  <r>
    <n v="73"/>
    <m/>
    <m/>
    <m/>
    <m/>
    <x v="0"/>
    <x v="0"/>
    <m/>
    <m/>
    <n v="0"/>
    <m/>
    <m/>
  </r>
  <r>
    <n v="74"/>
    <m/>
    <m/>
    <m/>
    <m/>
    <x v="0"/>
    <x v="0"/>
    <m/>
    <m/>
    <n v="0"/>
    <m/>
    <m/>
  </r>
  <r>
    <n v="75"/>
    <m/>
    <m/>
    <m/>
    <m/>
    <x v="0"/>
    <x v="0"/>
    <m/>
    <m/>
    <n v="0"/>
    <m/>
    <m/>
  </r>
  <r>
    <n v="76"/>
    <m/>
    <m/>
    <m/>
    <m/>
    <x v="0"/>
    <x v="0"/>
    <m/>
    <m/>
    <n v="0"/>
    <m/>
    <m/>
  </r>
  <r>
    <n v="77"/>
    <m/>
    <m/>
    <m/>
    <m/>
    <x v="0"/>
    <x v="0"/>
    <m/>
    <m/>
    <n v="0"/>
    <m/>
    <m/>
  </r>
  <r>
    <n v="78"/>
    <m/>
    <m/>
    <m/>
    <m/>
    <x v="0"/>
    <x v="0"/>
    <m/>
    <m/>
    <n v="0"/>
    <m/>
    <m/>
  </r>
  <r>
    <n v="79"/>
    <m/>
    <m/>
    <m/>
    <m/>
    <x v="0"/>
    <x v="0"/>
    <m/>
    <m/>
    <n v="0"/>
    <m/>
    <m/>
  </r>
  <r>
    <n v="80"/>
    <m/>
    <m/>
    <m/>
    <m/>
    <x v="0"/>
    <x v="0"/>
    <m/>
    <m/>
    <n v="0"/>
    <m/>
    <m/>
  </r>
  <r>
    <n v="81"/>
    <m/>
    <m/>
    <m/>
    <m/>
    <x v="0"/>
    <x v="0"/>
    <m/>
    <m/>
    <n v="0"/>
    <m/>
    <m/>
  </r>
  <r>
    <n v="82"/>
    <m/>
    <m/>
    <m/>
    <m/>
    <x v="0"/>
    <x v="0"/>
    <m/>
    <m/>
    <n v="0"/>
    <m/>
    <m/>
  </r>
  <r>
    <n v="83"/>
    <m/>
    <m/>
    <m/>
    <m/>
    <x v="0"/>
    <x v="0"/>
    <m/>
    <m/>
    <n v="0"/>
    <m/>
    <m/>
  </r>
  <r>
    <n v="84"/>
    <m/>
    <m/>
    <m/>
    <m/>
    <x v="0"/>
    <x v="0"/>
    <m/>
    <m/>
    <n v="0"/>
    <m/>
    <m/>
  </r>
  <r>
    <n v="85"/>
    <m/>
    <m/>
    <m/>
    <m/>
    <x v="0"/>
    <x v="0"/>
    <m/>
    <m/>
    <n v="0"/>
    <m/>
    <m/>
  </r>
  <r>
    <n v="86"/>
    <m/>
    <m/>
    <m/>
    <m/>
    <x v="0"/>
    <x v="0"/>
    <m/>
    <m/>
    <n v="0"/>
    <m/>
    <m/>
  </r>
  <r>
    <n v="87"/>
    <m/>
    <m/>
    <m/>
    <m/>
    <x v="0"/>
    <x v="0"/>
    <m/>
    <m/>
    <n v="0"/>
    <m/>
    <m/>
  </r>
  <r>
    <n v="88"/>
    <m/>
    <m/>
    <m/>
    <m/>
    <x v="0"/>
    <x v="0"/>
    <m/>
    <m/>
    <n v="0"/>
    <m/>
    <m/>
  </r>
  <r>
    <n v="89"/>
    <m/>
    <m/>
    <m/>
    <m/>
    <x v="0"/>
    <x v="0"/>
    <m/>
    <m/>
    <n v="0"/>
    <m/>
    <m/>
  </r>
  <r>
    <n v="90"/>
    <m/>
    <m/>
    <m/>
    <m/>
    <x v="0"/>
    <x v="0"/>
    <m/>
    <m/>
    <n v="0"/>
    <m/>
    <m/>
  </r>
  <r>
    <n v="91"/>
    <m/>
    <m/>
    <m/>
    <m/>
    <x v="0"/>
    <x v="0"/>
    <m/>
    <m/>
    <n v="0"/>
    <m/>
    <m/>
  </r>
  <r>
    <n v="92"/>
    <m/>
    <m/>
    <m/>
    <m/>
    <x v="0"/>
    <x v="0"/>
    <m/>
    <m/>
    <n v="0"/>
    <m/>
    <m/>
  </r>
  <r>
    <n v="93"/>
    <m/>
    <m/>
    <m/>
    <m/>
    <x v="0"/>
    <x v="0"/>
    <m/>
    <m/>
    <n v="0"/>
    <m/>
    <m/>
  </r>
  <r>
    <n v="94"/>
    <m/>
    <m/>
    <m/>
    <m/>
    <x v="0"/>
    <x v="0"/>
    <m/>
    <m/>
    <n v="0"/>
    <m/>
    <m/>
  </r>
  <r>
    <n v="95"/>
    <m/>
    <m/>
    <m/>
    <m/>
    <x v="0"/>
    <x v="0"/>
    <m/>
    <m/>
    <n v="0"/>
    <m/>
    <m/>
  </r>
  <r>
    <n v="96"/>
    <m/>
    <m/>
    <m/>
    <m/>
    <x v="0"/>
    <x v="0"/>
    <m/>
    <m/>
    <n v="0"/>
    <m/>
    <m/>
  </r>
  <r>
    <n v="97"/>
    <m/>
    <m/>
    <m/>
    <m/>
    <x v="0"/>
    <x v="0"/>
    <m/>
    <m/>
    <n v="0"/>
    <m/>
    <m/>
  </r>
  <r>
    <n v="98"/>
    <m/>
    <m/>
    <m/>
    <m/>
    <x v="0"/>
    <x v="0"/>
    <m/>
    <m/>
    <n v="0"/>
    <m/>
    <m/>
  </r>
  <r>
    <n v="99"/>
    <m/>
    <m/>
    <m/>
    <m/>
    <x v="0"/>
    <x v="0"/>
    <m/>
    <m/>
    <n v="0"/>
    <m/>
    <m/>
  </r>
  <r>
    <n v="100"/>
    <m/>
    <m/>
    <m/>
    <m/>
    <x v="0"/>
    <x v="0"/>
    <m/>
    <m/>
    <n v="0"/>
    <m/>
    <m/>
  </r>
  <r>
    <n v="101"/>
    <m/>
    <m/>
    <m/>
    <m/>
    <x v="0"/>
    <x v="0"/>
    <m/>
    <m/>
    <n v="0"/>
    <m/>
    <m/>
  </r>
  <r>
    <n v="102"/>
    <m/>
    <m/>
    <m/>
    <m/>
    <x v="0"/>
    <x v="0"/>
    <m/>
    <m/>
    <n v="0"/>
    <m/>
    <m/>
  </r>
  <r>
    <n v="103"/>
    <m/>
    <m/>
    <m/>
    <m/>
    <x v="0"/>
    <x v="0"/>
    <m/>
    <m/>
    <n v="0"/>
    <m/>
    <m/>
  </r>
  <r>
    <n v="104"/>
    <m/>
    <m/>
    <m/>
    <m/>
    <x v="0"/>
    <x v="0"/>
    <m/>
    <m/>
    <n v="0"/>
    <m/>
    <m/>
  </r>
  <r>
    <n v="105"/>
    <m/>
    <m/>
    <m/>
    <m/>
    <x v="0"/>
    <x v="0"/>
    <m/>
    <m/>
    <n v="0"/>
    <m/>
    <m/>
  </r>
  <r>
    <n v="106"/>
    <m/>
    <m/>
    <m/>
    <m/>
    <x v="0"/>
    <x v="0"/>
    <m/>
    <m/>
    <n v="0"/>
    <m/>
    <m/>
  </r>
  <r>
    <n v="107"/>
    <m/>
    <m/>
    <m/>
    <m/>
    <x v="0"/>
    <x v="0"/>
    <m/>
    <m/>
    <n v="0"/>
    <m/>
    <m/>
  </r>
  <r>
    <n v="108"/>
    <m/>
    <m/>
    <m/>
    <m/>
    <x v="0"/>
    <x v="0"/>
    <m/>
    <m/>
    <n v="0"/>
    <m/>
    <m/>
  </r>
  <r>
    <n v="109"/>
    <m/>
    <m/>
    <m/>
    <m/>
    <x v="0"/>
    <x v="0"/>
    <m/>
    <m/>
    <n v="0"/>
    <m/>
    <m/>
  </r>
  <r>
    <n v="110"/>
    <m/>
    <m/>
    <m/>
    <m/>
    <x v="0"/>
    <x v="0"/>
    <m/>
    <m/>
    <n v="0"/>
    <m/>
    <m/>
  </r>
  <r>
    <n v="111"/>
    <m/>
    <m/>
    <m/>
    <m/>
    <x v="0"/>
    <x v="0"/>
    <m/>
    <m/>
    <n v="0"/>
    <m/>
    <m/>
  </r>
  <r>
    <n v="112"/>
    <m/>
    <m/>
    <m/>
    <m/>
    <x v="0"/>
    <x v="0"/>
    <m/>
    <m/>
    <n v="0"/>
    <m/>
    <m/>
  </r>
  <r>
    <n v="113"/>
    <m/>
    <m/>
    <m/>
    <m/>
    <x v="0"/>
    <x v="0"/>
    <m/>
    <m/>
    <n v="0"/>
    <m/>
    <m/>
  </r>
  <r>
    <n v="114"/>
    <m/>
    <m/>
    <m/>
    <m/>
    <x v="0"/>
    <x v="0"/>
    <m/>
    <m/>
    <n v="0"/>
    <m/>
    <m/>
  </r>
  <r>
    <n v="115"/>
    <m/>
    <m/>
    <m/>
    <m/>
    <x v="0"/>
    <x v="0"/>
    <m/>
    <m/>
    <n v="0"/>
    <m/>
    <m/>
  </r>
  <r>
    <n v="116"/>
    <m/>
    <m/>
    <m/>
    <m/>
    <x v="0"/>
    <x v="0"/>
    <m/>
    <m/>
    <n v="0"/>
    <m/>
    <m/>
  </r>
  <r>
    <n v="117"/>
    <m/>
    <m/>
    <m/>
    <m/>
    <x v="0"/>
    <x v="0"/>
    <m/>
    <m/>
    <n v="0"/>
    <m/>
    <m/>
  </r>
  <r>
    <n v="118"/>
    <m/>
    <m/>
    <m/>
    <m/>
    <x v="0"/>
    <x v="0"/>
    <m/>
    <m/>
    <n v="0"/>
    <m/>
    <m/>
  </r>
  <r>
    <n v="119"/>
    <m/>
    <m/>
    <m/>
    <m/>
    <x v="0"/>
    <x v="0"/>
    <m/>
    <m/>
    <n v="0"/>
    <m/>
    <m/>
  </r>
  <r>
    <n v="120"/>
    <m/>
    <m/>
    <m/>
    <m/>
    <x v="0"/>
    <x v="0"/>
    <m/>
    <m/>
    <n v="0"/>
    <m/>
    <m/>
  </r>
  <r>
    <n v="121"/>
    <m/>
    <m/>
    <m/>
    <m/>
    <x v="0"/>
    <x v="0"/>
    <m/>
    <m/>
    <n v="0"/>
    <m/>
    <m/>
  </r>
  <r>
    <n v="122"/>
    <m/>
    <m/>
    <m/>
    <m/>
    <x v="0"/>
    <x v="0"/>
    <m/>
    <m/>
    <n v="0"/>
    <m/>
    <m/>
  </r>
  <r>
    <n v="123"/>
    <m/>
    <m/>
    <m/>
    <m/>
    <x v="0"/>
    <x v="0"/>
    <m/>
    <m/>
    <n v="0"/>
    <m/>
    <m/>
  </r>
  <r>
    <n v="124"/>
    <m/>
    <m/>
    <m/>
    <m/>
    <x v="0"/>
    <x v="0"/>
    <m/>
    <m/>
    <n v="0"/>
    <m/>
    <m/>
  </r>
  <r>
    <n v="125"/>
    <m/>
    <m/>
    <m/>
    <m/>
    <x v="0"/>
    <x v="0"/>
    <m/>
    <m/>
    <n v="0"/>
    <m/>
    <m/>
  </r>
  <r>
    <n v="126"/>
    <m/>
    <m/>
    <m/>
    <m/>
    <x v="0"/>
    <x v="0"/>
    <m/>
    <m/>
    <n v="0"/>
    <m/>
    <m/>
  </r>
  <r>
    <n v="127"/>
    <m/>
    <m/>
    <m/>
    <m/>
    <x v="0"/>
    <x v="0"/>
    <m/>
    <m/>
    <n v="0"/>
    <m/>
    <m/>
  </r>
  <r>
    <n v="128"/>
    <m/>
    <m/>
    <m/>
    <m/>
    <x v="0"/>
    <x v="0"/>
    <m/>
    <m/>
    <n v="0"/>
    <m/>
    <m/>
  </r>
  <r>
    <n v="129"/>
    <m/>
    <m/>
    <m/>
    <m/>
    <x v="0"/>
    <x v="0"/>
    <m/>
    <m/>
    <n v="0"/>
    <m/>
    <m/>
  </r>
  <r>
    <n v="130"/>
    <m/>
    <m/>
    <m/>
    <m/>
    <x v="0"/>
    <x v="0"/>
    <m/>
    <m/>
    <n v="0"/>
    <m/>
    <m/>
  </r>
  <r>
    <n v="131"/>
    <m/>
    <m/>
    <m/>
    <m/>
    <x v="0"/>
    <x v="0"/>
    <m/>
    <m/>
    <n v="0"/>
    <m/>
    <m/>
  </r>
  <r>
    <n v="132"/>
    <m/>
    <m/>
    <m/>
    <m/>
    <x v="0"/>
    <x v="0"/>
    <m/>
    <m/>
    <n v="0"/>
    <m/>
    <m/>
  </r>
  <r>
    <n v="133"/>
    <m/>
    <m/>
    <m/>
    <m/>
    <x v="0"/>
    <x v="0"/>
    <m/>
    <m/>
    <n v="0"/>
    <m/>
    <m/>
  </r>
  <r>
    <n v="134"/>
    <m/>
    <m/>
    <m/>
    <m/>
    <x v="0"/>
    <x v="0"/>
    <m/>
    <m/>
    <n v="0"/>
    <m/>
    <m/>
  </r>
  <r>
    <n v="135"/>
    <m/>
    <m/>
    <m/>
    <m/>
    <x v="0"/>
    <x v="0"/>
    <m/>
    <m/>
    <n v="0"/>
    <m/>
    <m/>
  </r>
  <r>
    <n v="136"/>
    <m/>
    <m/>
    <m/>
    <m/>
    <x v="0"/>
    <x v="0"/>
    <m/>
    <m/>
    <n v="0"/>
    <m/>
    <m/>
  </r>
  <r>
    <n v="137"/>
    <m/>
    <m/>
    <m/>
    <m/>
    <x v="0"/>
    <x v="0"/>
    <m/>
    <m/>
    <n v="0"/>
    <m/>
    <m/>
  </r>
  <r>
    <n v="138"/>
    <m/>
    <m/>
    <m/>
    <m/>
    <x v="0"/>
    <x v="0"/>
    <m/>
    <m/>
    <n v="0"/>
    <m/>
    <m/>
  </r>
  <r>
    <n v="139"/>
    <m/>
    <m/>
    <m/>
    <m/>
    <x v="0"/>
    <x v="0"/>
    <m/>
    <m/>
    <n v="0"/>
    <m/>
    <m/>
  </r>
  <r>
    <n v="140"/>
    <m/>
    <m/>
    <m/>
    <m/>
    <x v="0"/>
    <x v="0"/>
    <m/>
    <m/>
    <n v="0"/>
    <m/>
    <m/>
  </r>
  <r>
    <n v="141"/>
    <m/>
    <m/>
    <m/>
    <m/>
    <x v="0"/>
    <x v="0"/>
    <m/>
    <m/>
    <n v="0"/>
    <m/>
    <m/>
  </r>
  <r>
    <n v="142"/>
    <m/>
    <m/>
    <m/>
    <m/>
    <x v="0"/>
    <x v="0"/>
    <m/>
    <m/>
    <n v="0"/>
    <m/>
    <m/>
  </r>
  <r>
    <n v="143"/>
    <m/>
    <m/>
    <m/>
    <m/>
    <x v="0"/>
    <x v="0"/>
    <m/>
    <m/>
    <n v="0"/>
    <m/>
    <m/>
  </r>
  <r>
    <n v="144"/>
    <m/>
    <m/>
    <m/>
    <m/>
    <x v="0"/>
    <x v="0"/>
    <m/>
    <m/>
    <n v="0"/>
    <m/>
    <m/>
  </r>
  <r>
    <n v="145"/>
    <m/>
    <m/>
    <m/>
    <m/>
    <x v="0"/>
    <x v="0"/>
    <m/>
    <m/>
    <n v="0"/>
    <m/>
    <m/>
  </r>
  <r>
    <n v="146"/>
    <m/>
    <m/>
    <m/>
    <m/>
    <x v="0"/>
    <x v="0"/>
    <m/>
    <m/>
    <n v="0"/>
    <m/>
    <m/>
  </r>
  <r>
    <n v="147"/>
    <m/>
    <m/>
    <m/>
    <m/>
    <x v="0"/>
    <x v="0"/>
    <m/>
    <m/>
    <n v="0"/>
    <m/>
    <m/>
  </r>
  <r>
    <n v="148"/>
    <m/>
    <m/>
    <m/>
    <m/>
    <x v="0"/>
    <x v="0"/>
    <m/>
    <m/>
    <n v="0"/>
    <m/>
    <m/>
  </r>
  <r>
    <n v="149"/>
    <m/>
    <m/>
    <m/>
    <m/>
    <x v="0"/>
    <x v="0"/>
    <m/>
    <m/>
    <n v="0"/>
    <m/>
    <m/>
  </r>
  <r>
    <n v="150"/>
    <m/>
    <m/>
    <m/>
    <m/>
    <x v="0"/>
    <x v="0"/>
    <m/>
    <m/>
    <n v="0"/>
    <m/>
    <m/>
  </r>
  <r>
    <n v="151"/>
    <m/>
    <m/>
    <m/>
    <m/>
    <x v="0"/>
    <x v="0"/>
    <m/>
    <m/>
    <n v="0"/>
    <m/>
    <m/>
  </r>
  <r>
    <n v="152"/>
    <m/>
    <m/>
    <m/>
    <m/>
    <x v="0"/>
    <x v="0"/>
    <m/>
    <m/>
    <n v="0"/>
    <m/>
    <m/>
  </r>
  <r>
    <n v="153"/>
    <m/>
    <m/>
    <m/>
    <m/>
    <x v="0"/>
    <x v="0"/>
    <m/>
    <m/>
    <n v="0"/>
    <m/>
    <m/>
  </r>
  <r>
    <n v="154"/>
    <m/>
    <m/>
    <m/>
    <m/>
    <x v="0"/>
    <x v="0"/>
    <m/>
    <m/>
    <n v="0"/>
    <m/>
    <m/>
  </r>
  <r>
    <n v="155"/>
    <m/>
    <m/>
    <m/>
    <m/>
    <x v="0"/>
    <x v="0"/>
    <m/>
    <m/>
    <n v="0"/>
    <m/>
    <m/>
  </r>
  <r>
    <n v="156"/>
    <m/>
    <m/>
    <m/>
    <m/>
    <x v="0"/>
    <x v="0"/>
    <m/>
    <m/>
    <n v="0"/>
    <m/>
    <m/>
  </r>
  <r>
    <n v="157"/>
    <m/>
    <m/>
    <m/>
    <m/>
    <x v="0"/>
    <x v="0"/>
    <m/>
    <m/>
    <n v="0"/>
    <m/>
    <m/>
  </r>
  <r>
    <n v="158"/>
    <m/>
    <m/>
    <m/>
    <m/>
    <x v="0"/>
    <x v="0"/>
    <m/>
    <m/>
    <n v="0"/>
    <m/>
    <m/>
  </r>
  <r>
    <n v="159"/>
    <m/>
    <m/>
    <m/>
    <m/>
    <x v="0"/>
    <x v="0"/>
    <m/>
    <m/>
    <n v="0"/>
    <m/>
    <m/>
  </r>
  <r>
    <n v="160"/>
    <m/>
    <m/>
    <m/>
    <m/>
    <x v="0"/>
    <x v="0"/>
    <m/>
    <m/>
    <n v="0"/>
    <m/>
    <m/>
  </r>
  <r>
    <n v="161"/>
    <m/>
    <m/>
    <m/>
    <m/>
    <x v="0"/>
    <x v="0"/>
    <m/>
    <m/>
    <n v="0"/>
    <m/>
    <m/>
  </r>
  <r>
    <n v="162"/>
    <m/>
    <m/>
    <m/>
    <m/>
    <x v="0"/>
    <x v="0"/>
    <m/>
    <m/>
    <n v="0"/>
    <m/>
    <m/>
  </r>
  <r>
    <n v="163"/>
    <m/>
    <m/>
    <m/>
    <m/>
    <x v="0"/>
    <x v="0"/>
    <m/>
    <m/>
    <n v="0"/>
    <m/>
    <m/>
  </r>
  <r>
    <n v="164"/>
    <m/>
    <m/>
    <m/>
    <m/>
    <x v="0"/>
    <x v="0"/>
    <m/>
    <m/>
    <n v="0"/>
    <m/>
    <m/>
  </r>
  <r>
    <n v="165"/>
    <m/>
    <m/>
    <m/>
    <m/>
    <x v="0"/>
    <x v="0"/>
    <m/>
    <m/>
    <n v="0"/>
    <m/>
    <m/>
  </r>
  <r>
    <n v="166"/>
    <m/>
    <m/>
    <m/>
    <m/>
    <x v="0"/>
    <x v="0"/>
    <m/>
    <m/>
    <n v="0"/>
    <m/>
    <m/>
  </r>
  <r>
    <n v="167"/>
    <m/>
    <m/>
    <m/>
    <m/>
    <x v="0"/>
    <x v="0"/>
    <m/>
    <m/>
    <n v="0"/>
    <m/>
    <m/>
  </r>
  <r>
    <n v="168"/>
    <m/>
    <m/>
    <m/>
    <m/>
    <x v="0"/>
    <x v="0"/>
    <m/>
    <m/>
    <n v="0"/>
    <m/>
    <m/>
  </r>
  <r>
    <n v="169"/>
    <m/>
    <m/>
    <m/>
    <m/>
    <x v="0"/>
    <x v="0"/>
    <m/>
    <m/>
    <n v="0"/>
    <m/>
    <m/>
  </r>
  <r>
    <n v="170"/>
    <m/>
    <m/>
    <m/>
    <m/>
    <x v="0"/>
    <x v="0"/>
    <m/>
    <m/>
    <n v="0"/>
    <m/>
    <m/>
  </r>
  <r>
    <n v="171"/>
    <m/>
    <m/>
    <m/>
    <m/>
    <x v="0"/>
    <x v="0"/>
    <m/>
    <m/>
    <n v="0"/>
    <m/>
    <m/>
  </r>
  <r>
    <n v="172"/>
    <m/>
    <m/>
    <m/>
    <m/>
    <x v="0"/>
    <x v="0"/>
    <m/>
    <m/>
    <n v="0"/>
    <m/>
    <m/>
  </r>
  <r>
    <n v="173"/>
    <m/>
    <m/>
    <m/>
    <m/>
    <x v="0"/>
    <x v="0"/>
    <m/>
    <m/>
    <n v="0"/>
    <m/>
    <m/>
  </r>
  <r>
    <n v="174"/>
    <m/>
    <m/>
    <m/>
    <m/>
    <x v="0"/>
    <x v="0"/>
    <m/>
    <m/>
    <n v="0"/>
    <m/>
    <m/>
  </r>
  <r>
    <n v="175"/>
    <m/>
    <m/>
    <m/>
    <m/>
    <x v="0"/>
    <x v="0"/>
    <m/>
    <m/>
    <n v="0"/>
    <m/>
    <m/>
  </r>
  <r>
    <n v="176"/>
    <m/>
    <m/>
    <m/>
    <m/>
    <x v="0"/>
    <x v="0"/>
    <m/>
    <m/>
    <n v="0"/>
    <m/>
    <m/>
  </r>
  <r>
    <n v="177"/>
    <m/>
    <m/>
    <m/>
    <m/>
    <x v="0"/>
    <x v="0"/>
    <m/>
    <m/>
    <n v="0"/>
    <m/>
    <m/>
  </r>
  <r>
    <n v="178"/>
    <m/>
    <m/>
    <m/>
    <m/>
    <x v="0"/>
    <x v="0"/>
    <m/>
    <m/>
    <n v="0"/>
    <m/>
    <m/>
  </r>
  <r>
    <n v="179"/>
    <m/>
    <m/>
    <m/>
    <m/>
    <x v="0"/>
    <x v="0"/>
    <m/>
    <m/>
    <n v="0"/>
    <m/>
    <m/>
  </r>
  <r>
    <n v="180"/>
    <m/>
    <m/>
    <m/>
    <m/>
    <x v="0"/>
    <x v="0"/>
    <m/>
    <m/>
    <n v="0"/>
    <m/>
    <m/>
  </r>
  <r>
    <n v="181"/>
    <m/>
    <m/>
    <m/>
    <m/>
    <x v="0"/>
    <x v="0"/>
    <m/>
    <m/>
    <n v="0"/>
    <m/>
    <m/>
  </r>
  <r>
    <n v="182"/>
    <m/>
    <m/>
    <m/>
    <m/>
    <x v="0"/>
    <x v="0"/>
    <m/>
    <m/>
    <n v="0"/>
    <m/>
    <m/>
  </r>
  <r>
    <n v="183"/>
    <m/>
    <m/>
    <m/>
    <m/>
    <x v="0"/>
    <x v="0"/>
    <m/>
    <m/>
    <n v="0"/>
    <m/>
    <m/>
  </r>
  <r>
    <n v="184"/>
    <m/>
    <m/>
    <m/>
    <m/>
    <x v="0"/>
    <x v="0"/>
    <m/>
    <m/>
    <n v="0"/>
    <m/>
    <m/>
  </r>
  <r>
    <n v="185"/>
    <m/>
    <m/>
    <m/>
    <m/>
    <x v="0"/>
    <x v="0"/>
    <m/>
    <m/>
    <n v="0"/>
    <m/>
    <m/>
  </r>
  <r>
    <n v="186"/>
    <m/>
    <m/>
    <m/>
    <m/>
    <x v="0"/>
    <x v="0"/>
    <m/>
    <m/>
    <n v="0"/>
    <m/>
    <m/>
  </r>
  <r>
    <n v="187"/>
    <m/>
    <m/>
    <m/>
    <m/>
    <x v="0"/>
    <x v="0"/>
    <m/>
    <m/>
    <n v="0"/>
    <m/>
    <m/>
  </r>
  <r>
    <n v="188"/>
    <m/>
    <m/>
    <m/>
    <m/>
    <x v="0"/>
    <x v="0"/>
    <m/>
    <m/>
    <n v="0"/>
    <m/>
    <m/>
  </r>
  <r>
    <n v="189"/>
    <m/>
    <m/>
    <m/>
    <m/>
    <x v="0"/>
    <x v="0"/>
    <m/>
    <m/>
    <n v="0"/>
    <m/>
    <m/>
  </r>
  <r>
    <n v="190"/>
    <m/>
    <m/>
    <m/>
    <m/>
    <x v="0"/>
    <x v="0"/>
    <m/>
    <m/>
    <n v="0"/>
    <m/>
    <m/>
  </r>
  <r>
    <n v="191"/>
    <m/>
    <m/>
    <m/>
    <m/>
    <x v="0"/>
    <x v="0"/>
    <m/>
    <m/>
    <n v="0"/>
    <m/>
    <m/>
  </r>
  <r>
    <n v="192"/>
    <m/>
    <m/>
    <m/>
    <m/>
    <x v="0"/>
    <x v="0"/>
    <m/>
    <m/>
    <n v="0"/>
    <m/>
    <m/>
  </r>
  <r>
    <n v="193"/>
    <m/>
    <m/>
    <m/>
    <m/>
    <x v="0"/>
    <x v="0"/>
    <m/>
    <m/>
    <n v="0"/>
    <m/>
    <m/>
  </r>
  <r>
    <n v="194"/>
    <m/>
    <m/>
    <m/>
    <m/>
    <x v="0"/>
    <x v="0"/>
    <m/>
    <m/>
    <n v="0"/>
    <m/>
    <m/>
  </r>
  <r>
    <n v="195"/>
    <m/>
    <m/>
    <m/>
    <m/>
    <x v="0"/>
    <x v="0"/>
    <m/>
    <m/>
    <n v="0"/>
    <m/>
    <m/>
  </r>
  <r>
    <n v="196"/>
    <m/>
    <m/>
    <m/>
    <m/>
    <x v="0"/>
    <x v="0"/>
    <m/>
    <m/>
    <n v="0"/>
    <m/>
    <m/>
  </r>
  <r>
    <n v="197"/>
    <m/>
    <m/>
    <m/>
    <m/>
    <x v="0"/>
    <x v="0"/>
    <m/>
    <m/>
    <n v="0"/>
    <m/>
    <m/>
  </r>
  <r>
    <n v="198"/>
    <m/>
    <m/>
    <m/>
    <m/>
    <x v="0"/>
    <x v="0"/>
    <m/>
    <m/>
    <n v="0"/>
    <m/>
    <m/>
  </r>
  <r>
    <n v="199"/>
    <m/>
    <m/>
    <m/>
    <m/>
    <x v="0"/>
    <x v="0"/>
    <m/>
    <m/>
    <n v="0"/>
    <m/>
    <m/>
  </r>
  <r>
    <n v="200"/>
    <m/>
    <m/>
    <m/>
    <m/>
    <x v="0"/>
    <x v="0"/>
    <m/>
    <m/>
    <n v="0"/>
    <m/>
    <m/>
  </r>
  <r>
    <n v="201"/>
    <m/>
    <m/>
    <m/>
    <m/>
    <x v="0"/>
    <x v="0"/>
    <m/>
    <m/>
    <n v="0"/>
    <m/>
    <m/>
  </r>
  <r>
    <n v="202"/>
    <m/>
    <m/>
    <m/>
    <m/>
    <x v="0"/>
    <x v="0"/>
    <m/>
    <m/>
    <n v="0"/>
    <m/>
    <m/>
  </r>
  <r>
    <n v="203"/>
    <m/>
    <m/>
    <m/>
    <m/>
    <x v="0"/>
    <x v="0"/>
    <m/>
    <m/>
    <n v="0"/>
    <m/>
    <m/>
  </r>
  <r>
    <n v="204"/>
    <m/>
    <m/>
    <m/>
    <m/>
    <x v="0"/>
    <x v="0"/>
    <m/>
    <m/>
    <n v="0"/>
    <m/>
    <m/>
  </r>
  <r>
    <n v="205"/>
    <m/>
    <m/>
    <m/>
    <m/>
    <x v="0"/>
    <x v="0"/>
    <m/>
    <m/>
    <n v="0"/>
    <m/>
    <m/>
  </r>
  <r>
    <n v="206"/>
    <m/>
    <m/>
    <m/>
    <m/>
    <x v="0"/>
    <x v="0"/>
    <m/>
    <m/>
    <n v="0"/>
    <m/>
    <m/>
  </r>
  <r>
    <n v="207"/>
    <m/>
    <m/>
    <m/>
    <m/>
    <x v="0"/>
    <x v="0"/>
    <m/>
    <m/>
    <n v="0"/>
    <m/>
    <m/>
  </r>
  <r>
    <n v="208"/>
    <m/>
    <m/>
    <m/>
    <m/>
    <x v="0"/>
    <x v="0"/>
    <m/>
    <m/>
    <n v="0"/>
    <m/>
    <m/>
  </r>
  <r>
    <n v="209"/>
    <m/>
    <m/>
    <m/>
    <m/>
    <x v="0"/>
    <x v="0"/>
    <m/>
    <m/>
    <n v="0"/>
    <m/>
    <m/>
  </r>
  <r>
    <n v="210"/>
    <m/>
    <m/>
    <m/>
    <m/>
    <x v="0"/>
    <x v="0"/>
    <m/>
    <m/>
    <n v="0"/>
    <m/>
    <m/>
  </r>
  <r>
    <n v="211"/>
    <m/>
    <m/>
    <m/>
    <m/>
    <x v="0"/>
    <x v="0"/>
    <m/>
    <m/>
    <n v="0"/>
    <m/>
    <m/>
  </r>
  <r>
    <n v="212"/>
    <m/>
    <m/>
    <m/>
    <m/>
    <x v="0"/>
    <x v="0"/>
    <m/>
    <m/>
    <n v="0"/>
    <m/>
    <m/>
  </r>
  <r>
    <n v="213"/>
    <m/>
    <m/>
    <m/>
    <m/>
    <x v="0"/>
    <x v="0"/>
    <m/>
    <m/>
    <n v="0"/>
    <m/>
    <m/>
  </r>
  <r>
    <n v="214"/>
    <m/>
    <m/>
    <m/>
    <m/>
    <x v="0"/>
    <x v="0"/>
    <m/>
    <m/>
    <n v="0"/>
    <m/>
    <m/>
  </r>
  <r>
    <n v="215"/>
    <m/>
    <m/>
    <m/>
    <m/>
    <x v="0"/>
    <x v="0"/>
    <m/>
    <m/>
    <n v="0"/>
    <m/>
    <m/>
  </r>
  <r>
    <n v="216"/>
    <m/>
    <m/>
    <m/>
    <m/>
    <x v="0"/>
    <x v="0"/>
    <m/>
    <m/>
    <n v="0"/>
    <m/>
    <m/>
  </r>
  <r>
    <n v="217"/>
    <m/>
    <m/>
    <m/>
    <m/>
    <x v="0"/>
    <x v="0"/>
    <m/>
    <m/>
    <n v="0"/>
    <m/>
    <m/>
  </r>
  <r>
    <n v="218"/>
    <m/>
    <m/>
    <m/>
    <m/>
    <x v="0"/>
    <x v="0"/>
    <m/>
    <m/>
    <n v="0"/>
    <m/>
    <m/>
  </r>
  <r>
    <n v="219"/>
    <m/>
    <m/>
    <m/>
    <m/>
    <x v="0"/>
    <x v="0"/>
    <m/>
    <m/>
    <n v="0"/>
    <m/>
    <m/>
  </r>
  <r>
    <n v="220"/>
    <m/>
    <m/>
    <m/>
    <m/>
    <x v="0"/>
    <x v="0"/>
    <m/>
    <m/>
    <n v="0"/>
    <m/>
    <m/>
  </r>
  <r>
    <n v="221"/>
    <m/>
    <m/>
    <m/>
    <m/>
    <x v="0"/>
    <x v="0"/>
    <m/>
    <m/>
    <n v="0"/>
    <m/>
    <m/>
  </r>
  <r>
    <n v="222"/>
    <m/>
    <m/>
    <m/>
    <m/>
    <x v="0"/>
    <x v="0"/>
    <m/>
    <m/>
    <n v="0"/>
    <m/>
    <m/>
  </r>
  <r>
    <n v="223"/>
    <m/>
    <m/>
    <m/>
    <m/>
    <x v="0"/>
    <x v="0"/>
    <m/>
    <m/>
    <n v="0"/>
    <m/>
    <m/>
  </r>
  <r>
    <n v="224"/>
    <m/>
    <m/>
    <m/>
    <m/>
    <x v="0"/>
    <x v="0"/>
    <m/>
    <m/>
    <n v="0"/>
    <m/>
    <m/>
  </r>
  <r>
    <n v="225"/>
    <m/>
    <m/>
    <m/>
    <m/>
    <x v="0"/>
    <x v="0"/>
    <m/>
    <m/>
    <n v="0"/>
    <m/>
    <m/>
  </r>
  <r>
    <n v="226"/>
    <m/>
    <m/>
    <m/>
    <m/>
    <x v="0"/>
    <x v="0"/>
    <m/>
    <m/>
    <n v="0"/>
    <m/>
    <m/>
  </r>
  <r>
    <n v="227"/>
    <m/>
    <m/>
    <m/>
    <m/>
    <x v="0"/>
    <x v="0"/>
    <m/>
    <m/>
    <n v="0"/>
    <m/>
    <m/>
  </r>
  <r>
    <n v="228"/>
    <m/>
    <m/>
    <m/>
    <m/>
    <x v="0"/>
    <x v="0"/>
    <m/>
    <m/>
    <n v="0"/>
    <m/>
    <m/>
  </r>
  <r>
    <n v="229"/>
    <m/>
    <m/>
    <m/>
    <m/>
    <x v="0"/>
    <x v="0"/>
    <m/>
    <m/>
    <n v="0"/>
    <m/>
    <m/>
  </r>
  <r>
    <n v="230"/>
    <m/>
    <m/>
    <m/>
    <m/>
    <x v="0"/>
    <x v="0"/>
    <m/>
    <m/>
    <n v="0"/>
    <m/>
    <m/>
  </r>
  <r>
    <n v="231"/>
    <m/>
    <m/>
    <m/>
    <m/>
    <x v="0"/>
    <x v="0"/>
    <m/>
    <m/>
    <n v="0"/>
    <m/>
    <m/>
  </r>
  <r>
    <n v="232"/>
    <m/>
    <m/>
    <m/>
    <m/>
    <x v="0"/>
    <x v="0"/>
    <m/>
    <m/>
    <n v="0"/>
    <m/>
    <m/>
  </r>
  <r>
    <n v="233"/>
    <m/>
    <m/>
    <m/>
    <m/>
    <x v="0"/>
    <x v="0"/>
    <m/>
    <m/>
    <n v="0"/>
    <m/>
    <m/>
  </r>
  <r>
    <n v="234"/>
    <m/>
    <m/>
    <m/>
    <m/>
    <x v="0"/>
    <x v="0"/>
    <m/>
    <m/>
    <n v="0"/>
    <m/>
    <m/>
  </r>
  <r>
    <n v="235"/>
    <m/>
    <m/>
    <m/>
    <m/>
    <x v="0"/>
    <x v="0"/>
    <m/>
    <m/>
    <n v="0"/>
    <m/>
    <m/>
  </r>
  <r>
    <n v="236"/>
    <m/>
    <m/>
    <m/>
    <m/>
    <x v="0"/>
    <x v="0"/>
    <m/>
    <m/>
    <n v="0"/>
    <m/>
    <m/>
  </r>
  <r>
    <n v="237"/>
    <m/>
    <m/>
    <m/>
    <m/>
    <x v="0"/>
    <x v="0"/>
    <m/>
    <m/>
    <n v="0"/>
    <m/>
    <m/>
  </r>
  <r>
    <n v="238"/>
    <m/>
    <m/>
    <m/>
    <m/>
    <x v="0"/>
    <x v="0"/>
    <m/>
    <m/>
    <n v="0"/>
    <m/>
    <m/>
  </r>
  <r>
    <n v="239"/>
    <m/>
    <m/>
    <m/>
    <m/>
    <x v="0"/>
    <x v="0"/>
    <m/>
    <m/>
    <n v="0"/>
    <m/>
    <m/>
  </r>
  <r>
    <n v="240"/>
    <m/>
    <m/>
    <m/>
    <m/>
    <x v="0"/>
    <x v="0"/>
    <m/>
    <m/>
    <n v="0"/>
    <m/>
    <m/>
  </r>
  <r>
    <n v="241"/>
    <m/>
    <m/>
    <m/>
    <m/>
    <x v="0"/>
    <x v="0"/>
    <m/>
    <m/>
    <n v="0"/>
    <m/>
    <m/>
  </r>
  <r>
    <n v="242"/>
    <m/>
    <m/>
    <m/>
    <m/>
    <x v="0"/>
    <x v="0"/>
    <m/>
    <m/>
    <n v="0"/>
    <m/>
    <m/>
  </r>
  <r>
    <n v="243"/>
    <m/>
    <m/>
    <m/>
    <m/>
    <x v="0"/>
    <x v="0"/>
    <m/>
    <m/>
    <n v="0"/>
    <m/>
    <m/>
  </r>
  <r>
    <n v="244"/>
    <m/>
    <m/>
    <m/>
    <m/>
    <x v="0"/>
    <x v="0"/>
    <m/>
    <m/>
    <n v="0"/>
    <m/>
    <m/>
  </r>
  <r>
    <n v="245"/>
    <m/>
    <m/>
    <m/>
    <m/>
    <x v="0"/>
    <x v="0"/>
    <m/>
    <m/>
    <n v="0"/>
    <m/>
    <m/>
  </r>
  <r>
    <n v="246"/>
    <m/>
    <m/>
    <m/>
    <m/>
    <x v="0"/>
    <x v="0"/>
    <m/>
    <m/>
    <n v="0"/>
    <m/>
    <m/>
  </r>
  <r>
    <n v="247"/>
    <m/>
    <m/>
    <m/>
    <m/>
    <x v="0"/>
    <x v="0"/>
    <m/>
    <m/>
    <n v="0"/>
    <m/>
    <m/>
  </r>
  <r>
    <n v="248"/>
    <m/>
    <m/>
    <m/>
    <m/>
    <x v="0"/>
    <x v="0"/>
    <m/>
    <m/>
    <n v="0"/>
    <m/>
    <m/>
  </r>
  <r>
    <n v="249"/>
    <m/>
    <m/>
    <m/>
    <m/>
    <x v="0"/>
    <x v="0"/>
    <m/>
    <m/>
    <n v="0"/>
    <m/>
    <m/>
  </r>
  <r>
    <n v="250"/>
    <m/>
    <m/>
    <m/>
    <m/>
    <x v="0"/>
    <x v="0"/>
    <m/>
    <m/>
    <n v="0"/>
    <m/>
    <m/>
  </r>
  <r>
    <n v="251"/>
    <m/>
    <m/>
    <m/>
    <m/>
    <x v="0"/>
    <x v="0"/>
    <m/>
    <m/>
    <n v="0"/>
    <m/>
    <m/>
  </r>
  <r>
    <n v="252"/>
    <m/>
    <m/>
    <m/>
    <m/>
    <x v="0"/>
    <x v="0"/>
    <m/>
    <m/>
    <n v="0"/>
    <m/>
    <m/>
  </r>
  <r>
    <n v="253"/>
    <m/>
    <m/>
    <m/>
    <m/>
    <x v="0"/>
    <x v="0"/>
    <m/>
    <m/>
    <n v="0"/>
    <m/>
    <m/>
  </r>
  <r>
    <n v="254"/>
    <m/>
    <m/>
    <m/>
    <m/>
    <x v="0"/>
    <x v="0"/>
    <m/>
    <m/>
    <n v="0"/>
    <m/>
    <m/>
  </r>
  <r>
    <n v="255"/>
    <m/>
    <m/>
    <m/>
    <m/>
    <x v="0"/>
    <x v="0"/>
    <m/>
    <m/>
    <n v="0"/>
    <m/>
    <m/>
  </r>
  <r>
    <n v="256"/>
    <m/>
    <m/>
    <m/>
    <m/>
    <x v="0"/>
    <x v="0"/>
    <m/>
    <m/>
    <n v="0"/>
    <m/>
    <m/>
  </r>
  <r>
    <n v="257"/>
    <m/>
    <m/>
    <m/>
    <m/>
    <x v="0"/>
    <x v="0"/>
    <m/>
    <m/>
    <n v="0"/>
    <m/>
    <m/>
  </r>
  <r>
    <n v="258"/>
    <m/>
    <m/>
    <m/>
    <m/>
    <x v="0"/>
    <x v="0"/>
    <m/>
    <m/>
    <n v="0"/>
    <m/>
    <m/>
  </r>
  <r>
    <n v="259"/>
    <m/>
    <m/>
    <m/>
    <m/>
    <x v="0"/>
    <x v="0"/>
    <m/>
    <m/>
    <n v="0"/>
    <m/>
    <m/>
  </r>
  <r>
    <n v="260"/>
    <m/>
    <m/>
    <m/>
    <m/>
    <x v="0"/>
    <x v="0"/>
    <m/>
    <m/>
    <n v="0"/>
    <m/>
    <m/>
  </r>
  <r>
    <n v="261"/>
    <m/>
    <m/>
    <m/>
    <m/>
    <x v="0"/>
    <x v="0"/>
    <m/>
    <m/>
    <n v="0"/>
    <m/>
    <m/>
  </r>
  <r>
    <n v="262"/>
    <m/>
    <m/>
    <m/>
    <m/>
    <x v="0"/>
    <x v="0"/>
    <m/>
    <m/>
    <n v="0"/>
    <m/>
    <m/>
  </r>
  <r>
    <n v="263"/>
    <m/>
    <m/>
    <m/>
    <m/>
    <x v="0"/>
    <x v="0"/>
    <m/>
    <m/>
    <n v="0"/>
    <m/>
    <m/>
  </r>
  <r>
    <n v="264"/>
    <m/>
    <m/>
    <m/>
    <m/>
    <x v="0"/>
    <x v="0"/>
    <m/>
    <m/>
    <n v="0"/>
    <m/>
    <m/>
  </r>
  <r>
    <n v="265"/>
    <m/>
    <m/>
    <m/>
    <m/>
    <x v="0"/>
    <x v="0"/>
    <m/>
    <m/>
    <n v="0"/>
    <m/>
    <m/>
  </r>
  <r>
    <n v="266"/>
    <m/>
    <m/>
    <m/>
    <m/>
    <x v="0"/>
    <x v="0"/>
    <m/>
    <m/>
    <n v="0"/>
    <m/>
    <m/>
  </r>
  <r>
    <n v="267"/>
    <m/>
    <m/>
    <m/>
    <m/>
    <x v="0"/>
    <x v="0"/>
    <m/>
    <m/>
    <n v="0"/>
    <m/>
    <m/>
  </r>
  <r>
    <n v="268"/>
    <m/>
    <m/>
    <m/>
    <m/>
    <x v="0"/>
    <x v="0"/>
    <m/>
    <m/>
    <n v="0"/>
    <m/>
    <m/>
  </r>
  <r>
    <n v="269"/>
    <m/>
    <m/>
    <m/>
    <m/>
    <x v="0"/>
    <x v="0"/>
    <m/>
    <m/>
    <n v="0"/>
    <m/>
    <m/>
  </r>
  <r>
    <n v="270"/>
    <m/>
    <m/>
    <m/>
    <m/>
    <x v="0"/>
    <x v="0"/>
    <m/>
    <m/>
    <n v="0"/>
    <m/>
    <m/>
  </r>
  <r>
    <n v="271"/>
    <m/>
    <m/>
    <m/>
    <m/>
    <x v="0"/>
    <x v="0"/>
    <m/>
    <m/>
    <n v="0"/>
    <m/>
    <m/>
  </r>
  <r>
    <n v="272"/>
    <m/>
    <m/>
    <m/>
    <m/>
    <x v="0"/>
    <x v="0"/>
    <m/>
    <m/>
    <n v="0"/>
    <m/>
    <m/>
  </r>
  <r>
    <n v="273"/>
    <m/>
    <m/>
    <m/>
    <m/>
    <x v="0"/>
    <x v="0"/>
    <m/>
    <m/>
    <n v="0"/>
    <m/>
    <m/>
  </r>
  <r>
    <n v="274"/>
    <m/>
    <m/>
    <m/>
    <m/>
    <x v="0"/>
    <x v="0"/>
    <m/>
    <m/>
    <n v="0"/>
    <m/>
    <m/>
  </r>
  <r>
    <n v="275"/>
    <m/>
    <m/>
    <m/>
    <m/>
    <x v="0"/>
    <x v="0"/>
    <m/>
    <m/>
    <n v="0"/>
    <m/>
    <m/>
  </r>
  <r>
    <n v="276"/>
    <m/>
    <m/>
    <m/>
    <m/>
    <x v="0"/>
    <x v="0"/>
    <m/>
    <m/>
    <n v="0"/>
    <m/>
    <m/>
  </r>
  <r>
    <n v="277"/>
    <m/>
    <m/>
    <m/>
    <m/>
    <x v="0"/>
    <x v="0"/>
    <m/>
    <m/>
    <n v="0"/>
    <m/>
    <m/>
  </r>
  <r>
    <n v="278"/>
    <m/>
    <m/>
    <m/>
    <m/>
    <x v="0"/>
    <x v="0"/>
    <m/>
    <m/>
    <n v="0"/>
    <m/>
    <m/>
  </r>
  <r>
    <n v="279"/>
    <m/>
    <m/>
    <m/>
    <m/>
    <x v="0"/>
    <x v="0"/>
    <m/>
    <m/>
    <n v="0"/>
    <m/>
    <m/>
  </r>
  <r>
    <n v="280"/>
    <m/>
    <m/>
    <m/>
    <m/>
    <x v="0"/>
    <x v="0"/>
    <m/>
    <m/>
    <n v="0"/>
    <m/>
    <m/>
  </r>
  <r>
    <n v="281"/>
    <m/>
    <m/>
    <m/>
    <m/>
    <x v="0"/>
    <x v="0"/>
    <m/>
    <m/>
    <n v="0"/>
    <m/>
    <m/>
  </r>
  <r>
    <n v="282"/>
    <m/>
    <m/>
    <m/>
    <m/>
    <x v="0"/>
    <x v="0"/>
    <m/>
    <m/>
    <n v="0"/>
    <m/>
    <m/>
  </r>
  <r>
    <n v="283"/>
    <m/>
    <m/>
    <m/>
    <m/>
    <x v="0"/>
    <x v="0"/>
    <m/>
    <m/>
    <n v="0"/>
    <m/>
    <m/>
  </r>
  <r>
    <n v="284"/>
    <m/>
    <m/>
    <m/>
    <m/>
    <x v="0"/>
    <x v="0"/>
    <m/>
    <m/>
    <n v="0"/>
    <m/>
    <m/>
  </r>
  <r>
    <n v="285"/>
    <m/>
    <m/>
    <m/>
    <m/>
    <x v="0"/>
    <x v="0"/>
    <m/>
    <m/>
    <n v="0"/>
    <m/>
    <m/>
  </r>
  <r>
    <n v="286"/>
    <m/>
    <m/>
    <m/>
    <m/>
    <x v="0"/>
    <x v="0"/>
    <m/>
    <m/>
    <n v="0"/>
    <m/>
    <m/>
  </r>
  <r>
    <n v="287"/>
    <m/>
    <m/>
    <m/>
    <m/>
    <x v="0"/>
    <x v="0"/>
    <m/>
    <m/>
    <n v="0"/>
    <m/>
    <m/>
  </r>
  <r>
    <n v="288"/>
    <m/>
    <m/>
    <m/>
    <m/>
    <x v="0"/>
    <x v="0"/>
    <m/>
    <m/>
    <n v="0"/>
    <m/>
    <m/>
  </r>
  <r>
    <n v="289"/>
    <m/>
    <m/>
    <m/>
    <m/>
    <x v="0"/>
    <x v="0"/>
    <m/>
    <m/>
    <n v="0"/>
    <m/>
    <m/>
  </r>
  <r>
    <n v="290"/>
    <m/>
    <m/>
    <m/>
    <m/>
    <x v="0"/>
    <x v="0"/>
    <m/>
    <m/>
    <n v="0"/>
    <m/>
    <m/>
  </r>
  <r>
    <n v="291"/>
    <m/>
    <m/>
    <m/>
    <m/>
    <x v="0"/>
    <x v="0"/>
    <m/>
    <m/>
    <n v="0"/>
    <m/>
    <m/>
  </r>
  <r>
    <n v="292"/>
    <m/>
    <m/>
    <m/>
    <m/>
    <x v="0"/>
    <x v="0"/>
    <m/>
    <m/>
    <n v="0"/>
    <m/>
    <m/>
  </r>
  <r>
    <n v="293"/>
    <m/>
    <m/>
    <m/>
    <m/>
    <x v="0"/>
    <x v="0"/>
    <m/>
    <m/>
    <n v="0"/>
    <m/>
    <m/>
  </r>
  <r>
    <n v="294"/>
    <m/>
    <m/>
    <m/>
    <m/>
    <x v="0"/>
    <x v="0"/>
    <m/>
    <m/>
    <n v="0"/>
    <m/>
    <m/>
  </r>
  <r>
    <n v="295"/>
    <m/>
    <m/>
    <m/>
    <m/>
    <x v="0"/>
    <x v="0"/>
    <m/>
    <m/>
    <n v="0"/>
    <m/>
    <m/>
  </r>
  <r>
    <n v="296"/>
    <m/>
    <m/>
    <m/>
    <m/>
    <x v="0"/>
    <x v="0"/>
    <m/>
    <m/>
    <n v="0"/>
    <m/>
    <m/>
  </r>
  <r>
    <n v="297"/>
    <m/>
    <m/>
    <m/>
    <m/>
    <x v="0"/>
    <x v="0"/>
    <m/>
    <m/>
    <n v="0"/>
    <m/>
    <m/>
  </r>
  <r>
    <n v="298"/>
    <m/>
    <m/>
    <m/>
    <m/>
    <x v="0"/>
    <x v="0"/>
    <m/>
    <m/>
    <n v="0"/>
    <m/>
    <m/>
  </r>
  <r>
    <n v="299"/>
    <m/>
    <m/>
    <m/>
    <m/>
    <x v="0"/>
    <x v="0"/>
    <m/>
    <m/>
    <n v="0"/>
    <m/>
    <m/>
  </r>
  <r>
    <n v="300"/>
    <m/>
    <m/>
    <m/>
    <m/>
    <x v="0"/>
    <x v="0"/>
    <m/>
    <m/>
    <n v="0"/>
    <m/>
    <m/>
  </r>
  <r>
    <n v="301"/>
    <m/>
    <m/>
    <m/>
    <m/>
    <x v="0"/>
    <x v="0"/>
    <m/>
    <m/>
    <n v="0"/>
    <m/>
    <m/>
  </r>
  <r>
    <n v="302"/>
    <m/>
    <m/>
    <m/>
    <m/>
    <x v="0"/>
    <x v="0"/>
    <m/>
    <m/>
    <n v="0"/>
    <m/>
    <m/>
  </r>
  <r>
    <n v="303"/>
    <m/>
    <m/>
    <m/>
    <m/>
    <x v="0"/>
    <x v="0"/>
    <m/>
    <m/>
    <n v="0"/>
    <m/>
    <m/>
  </r>
  <r>
    <n v="304"/>
    <m/>
    <m/>
    <m/>
    <m/>
    <x v="0"/>
    <x v="0"/>
    <m/>
    <m/>
    <n v="0"/>
    <m/>
    <m/>
  </r>
  <r>
    <n v="305"/>
    <m/>
    <m/>
    <m/>
    <m/>
    <x v="0"/>
    <x v="0"/>
    <m/>
    <m/>
    <n v="0"/>
    <m/>
    <m/>
  </r>
  <r>
    <n v="306"/>
    <m/>
    <m/>
    <m/>
    <m/>
    <x v="0"/>
    <x v="0"/>
    <m/>
    <m/>
    <n v="0"/>
    <m/>
    <m/>
  </r>
  <r>
    <n v="307"/>
    <m/>
    <m/>
    <m/>
    <m/>
    <x v="0"/>
    <x v="0"/>
    <m/>
    <m/>
    <n v="0"/>
    <m/>
    <m/>
  </r>
  <r>
    <n v="308"/>
    <m/>
    <m/>
    <m/>
    <m/>
    <x v="0"/>
    <x v="0"/>
    <m/>
    <m/>
    <n v="0"/>
    <m/>
    <m/>
  </r>
  <r>
    <n v="309"/>
    <m/>
    <m/>
    <m/>
    <m/>
    <x v="0"/>
    <x v="0"/>
    <m/>
    <m/>
    <n v="0"/>
    <m/>
    <m/>
  </r>
  <r>
    <n v="310"/>
    <m/>
    <m/>
    <m/>
    <m/>
    <x v="0"/>
    <x v="0"/>
    <m/>
    <m/>
    <n v="0"/>
    <m/>
    <m/>
  </r>
  <r>
    <n v="311"/>
    <m/>
    <m/>
    <m/>
    <m/>
    <x v="0"/>
    <x v="0"/>
    <m/>
    <m/>
    <n v="0"/>
    <m/>
    <m/>
  </r>
  <r>
    <n v="312"/>
    <m/>
    <m/>
    <m/>
    <m/>
    <x v="0"/>
    <x v="0"/>
    <m/>
    <m/>
    <n v="0"/>
    <m/>
    <m/>
  </r>
  <r>
    <n v="313"/>
    <m/>
    <m/>
    <m/>
    <m/>
    <x v="0"/>
    <x v="0"/>
    <m/>
    <m/>
    <n v="0"/>
    <m/>
    <m/>
  </r>
  <r>
    <n v="314"/>
    <m/>
    <m/>
    <m/>
    <m/>
    <x v="0"/>
    <x v="0"/>
    <m/>
    <m/>
    <n v="0"/>
    <m/>
    <m/>
  </r>
  <r>
    <n v="315"/>
    <m/>
    <m/>
    <m/>
    <m/>
    <x v="0"/>
    <x v="0"/>
    <m/>
    <m/>
    <n v="0"/>
    <m/>
    <m/>
  </r>
  <r>
    <n v="316"/>
    <m/>
    <m/>
    <m/>
    <m/>
    <x v="0"/>
    <x v="0"/>
    <m/>
    <m/>
    <n v="0"/>
    <m/>
    <m/>
  </r>
  <r>
    <n v="317"/>
    <m/>
    <m/>
    <m/>
    <m/>
    <x v="0"/>
    <x v="0"/>
    <m/>
    <m/>
    <n v="0"/>
    <m/>
    <m/>
  </r>
  <r>
    <n v="318"/>
    <m/>
    <m/>
    <m/>
    <m/>
    <x v="0"/>
    <x v="0"/>
    <m/>
    <m/>
    <n v="0"/>
    <m/>
    <m/>
  </r>
  <r>
    <n v="319"/>
    <m/>
    <m/>
    <m/>
    <m/>
    <x v="0"/>
    <x v="0"/>
    <m/>
    <m/>
    <n v="0"/>
    <m/>
    <m/>
  </r>
  <r>
    <n v="320"/>
    <m/>
    <m/>
    <m/>
    <m/>
    <x v="0"/>
    <x v="0"/>
    <m/>
    <m/>
    <n v="0"/>
    <m/>
    <m/>
  </r>
  <r>
    <n v="321"/>
    <m/>
    <m/>
    <m/>
    <m/>
    <x v="0"/>
    <x v="0"/>
    <m/>
    <m/>
    <n v="0"/>
    <m/>
    <m/>
  </r>
  <r>
    <n v="322"/>
    <m/>
    <m/>
    <m/>
    <m/>
    <x v="0"/>
    <x v="0"/>
    <m/>
    <m/>
    <n v="0"/>
    <m/>
    <m/>
  </r>
  <r>
    <n v="323"/>
    <m/>
    <m/>
    <m/>
    <m/>
    <x v="0"/>
    <x v="0"/>
    <m/>
    <m/>
    <n v="0"/>
    <m/>
    <m/>
  </r>
  <r>
    <n v="324"/>
    <m/>
    <m/>
    <m/>
    <m/>
    <x v="0"/>
    <x v="0"/>
    <m/>
    <m/>
    <n v="0"/>
    <m/>
    <m/>
  </r>
  <r>
    <n v="325"/>
    <m/>
    <m/>
    <m/>
    <m/>
    <x v="0"/>
    <x v="0"/>
    <m/>
    <m/>
    <n v="0"/>
    <m/>
    <m/>
  </r>
  <r>
    <n v="326"/>
    <m/>
    <m/>
    <m/>
    <m/>
    <x v="0"/>
    <x v="0"/>
    <m/>
    <m/>
    <n v="0"/>
    <m/>
    <m/>
  </r>
  <r>
    <n v="327"/>
    <m/>
    <m/>
    <m/>
    <m/>
    <x v="0"/>
    <x v="0"/>
    <m/>
    <m/>
    <n v="0"/>
    <m/>
    <m/>
  </r>
  <r>
    <n v="328"/>
    <m/>
    <m/>
    <m/>
    <m/>
    <x v="0"/>
    <x v="0"/>
    <m/>
    <m/>
    <n v="0"/>
    <m/>
    <m/>
  </r>
  <r>
    <n v="329"/>
    <m/>
    <m/>
    <m/>
    <m/>
    <x v="0"/>
    <x v="0"/>
    <m/>
    <m/>
    <n v="0"/>
    <m/>
    <m/>
  </r>
  <r>
    <n v="330"/>
    <m/>
    <m/>
    <m/>
    <m/>
    <x v="0"/>
    <x v="0"/>
    <m/>
    <m/>
    <n v="0"/>
    <m/>
    <m/>
  </r>
  <r>
    <n v="331"/>
    <m/>
    <m/>
    <m/>
    <m/>
    <x v="0"/>
    <x v="0"/>
    <m/>
    <m/>
    <n v="0"/>
    <m/>
    <m/>
  </r>
  <r>
    <n v="332"/>
    <m/>
    <m/>
    <m/>
    <m/>
    <x v="0"/>
    <x v="0"/>
    <m/>
    <m/>
    <n v="0"/>
    <m/>
    <m/>
  </r>
  <r>
    <n v="333"/>
    <m/>
    <m/>
    <m/>
    <m/>
    <x v="0"/>
    <x v="0"/>
    <m/>
    <m/>
    <n v="0"/>
    <m/>
    <m/>
  </r>
  <r>
    <n v="334"/>
    <m/>
    <m/>
    <m/>
    <m/>
    <x v="0"/>
    <x v="0"/>
    <m/>
    <m/>
    <n v="0"/>
    <m/>
    <m/>
  </r>
  <r>
    <n v="335"/>
    <m/>
    <m/>
    <m/>
    <m/>
    <x v="0"/>
    <x v="0"/>
    <m/>
    <m/>
    <n v="0"/>
    <m/>
    <m/>
  </r>
  <r>
    <n v="336"/>
    <m/>
    <m/>
    <m/>
    <m/>
    <x v="0"/>
    <x v="0"/>
    <m/>
    <m/>
    <n v="0"/>
    <m/>
    <m/>
  </r>
  <r>
    <n v="337"/>
    <m/>
    <m/>
    <m/>
    <m/>
    <x v="0"/>
    <x v="0"/>
    <m/>
    <m/>
    <n v="0"/>
    <m/>
    <m/>
  </r>
  <r>
    <n v="338"/>
    <m/>
    <m/>
    <m/>
    <m/>
    <x v="0"/>
    <x v="0"/>
    <m/>
    <m/>
    <n v="0"/>
    <m/>
    <m/>
  </r>
  <r>
    <n v="339"/>
    <m/>
    <m/>
    <m/>
    <m/>
    <x v="0"/>
    <x v="0"/>
    <m/>
    <m/>
    <n v="0"/>
    <m/>
    <m/>
  </r>
  <r>
    <n v="340"/>
    <m/>
    <m/>
    <m/>
    <m/>
    <x v="0"/>
    <x v="0"/>
    <m/>
    <m/>
    <n v="0"/>
    <m/>
    <m/>
  </r>
  <r>
    <n v="341"/>
    <m/>
    <m/>
    <m/>
    <m/>
    <x v="0"/>
    <x v="0"/>
    <m/>
    <m/>
    <n v="0"/>
    <m/>
    <m/>
  </r>
  <r>
    <n v="342"/>
    <m/>
    <m/>
    <m/>
    <m/>
    <x v="0"/>
    <x v="0"/>
    <m/>
    <m/>
    <n v="0"/>
    <m/>
    <m/>
  </r>
  <r>
    <n v="343"/>
    <m/>
    <m/>
    <m/>
    <m/>
    <x v="0"/>
    <x v="0"/>
    <m/>
    <m/>
    <n v="0"/>
    <m/>
    <m/>
  </r>
  <r>
    <n v="344"/>
    <m/>
    <m/>
    <m/>
    <m/>
    <x v="0"/>
    <x v="0"/>
    <m/>
    <m/>
    <n v="0"/>
    <m/>
    <m/>
  </r>
  <r>
    <n v="345"/>
    <m/>
    <m/>
    <m/>
    <m/>
    <x v="0"/>
    <x v="0"/>
    <m/>
    <m/>
    <n v="0"/>
    <m/>
    <m/>
  </r>
  <r>
    <n v="346"/>
    <m/>
    <m/>
    <m/>
    <m/>
    <x v="0"/>
    <x v="0"/>
    <m/>
    <m/>
    <n v="0"/>
    <m/>
    <m/>
  </r>
  <r>
    <n v="347"/>
    <m/>
    <m/>
    <m/>
    <m/>
    <x v="0"/>
    <x v="0"/>
    <m/>
    <m/>
    <n v="0"/>
    <m/>
    <m/>
  </r>
  <r>
    <n v="348"/>
    <m/>
    <m/>
    <m/>
    <m/>
    <x v="0"/>
    <x v="0"/>
    <m/>
    <m/>
    <n v="0"/>
    <m/>
    <m/>
  </r>
  <r>
    <n v="349"/>
    <m/>
    <m/>
    <m/>
    <m/>
    <x v="0"/>
    <x v="0"/>
    <m/>
    <m/>
    <n v="0"/>
    <m/>
    <m/>
  </r>
  <r>
    <n v="350"/>
    <m/>
    <m/>
    <m/>
    <m/>
    <x v="0"/>
    <x v="0"/>
    <m/>
    <m/>
    <n v="0"/>
    <m/>
    <m/>
  </r>
  <r>
    <n v="351"/>
    <m/>
    <m/>
    <m/>
    <m/>
    <x v="0"/>
    <x v="0"/>
    <m/>
    <m/>
    <n v="0"/>
    <m/>
    <m/>
  </r>
  <r>
    <n v="352"/>
    <m/>
    <m/>
    <m/>
    <m/>
    <x v="0"/>
    <x v="0"/>
    <m/>
    <m/>
    <n v="0"/>
    <m/>
    <m/>
  </r>
  <r>
    <n v="353"/>
    <m/>
    <m/>
    <m/>
    <m/>
    <x v="0"/>
    <x v="0"/>
    <m/>
    <m/>
    <n v="0"/>
    <m/>
    <m/>
  </r>
  <r>
    <n v="354"/>
    <m/>
    <m/>
    <m/>
    <m/>
    <x v="0"/>
    <x v="0"/>
    <m/>
    <m/>
    <n v="0"/>
    <m/>
    <m/>
  </r>
  <r>
    <n v="355"/>
    <m/>
    <m/>
    <m/>
    <m/>
    <x v="0"/>
    <x v="0"/>
    <m/>
    <m/>
    <n v="0"/>
    <m/>
    <m/>
  </r>
  <r>
    <n v="356"/>
    <m/>
    <m/>
    <m/>
    <m/>
    <x v="0"/>
    <x v="0"/>
    <m/>
    <m/>
    <n v="0"/>
    <m/>
    <m/>
  </r>
  <r>
    <n v="357"/>
    <m/>
    <m/>
    <m/>
    <m/>
    <x v="0"/>
    <x v="0"/>
    <m/>
    <m/>
    <n v="0"/>
    <m/>
    <m/>
  </r>
  <r>
    <n v="358"/>
    <m/>
    <m/>
    <m/>
    <m/>
    <x v="0"/>
    <x v="0"/>
    <m/>
    <m/>
    <n v="0"/>
    <m/>
    <m/>
  </r>
  <r>
    <n v="359"/>
    <m/>
    <m/>
    <m/>
    <m/>
    <x v="0"/>
    <x v="0"/>
    <m/>
    <m/>
    <n v="0"/>
    <m/>
    <m/>
  </r>
  <r>
    <n v="360"/>
    <m/>
    <m/>
    <m/>
    <m/>
    <x v="0"/>
    <x v="0"/>
    <m/>
    <m/>
    <n v="0"/>
    <m/>
    <m/>
  </r>
  <r>
    <n v="361"/>
    <m/>
    <m/>
    <m/>
    <m/>
    <x v="0"/>
    <x v="0"/>
    <m/>
    <m/>
    <n v="0"/>
    <m/>
    <m/>
  </r>
  <r>
    <n v="362"/>
    <m/>
    <m/>
    <m/>
    <m/>
    <x v="0"/>
    <x v="0"/>
    <m/>
    <m/>
    <n v="0"/>
    <m/>
    <m/>
  </r>
  <r>
    <n v="363"/>
    <m/>
    <m/>
    <m/>
    <m/>
    <x v="0"/>
    <x v="0"/>
    <m/>
    <m/>
    <n v="0"/>
    <m/>
    <m/>
  </r>
  <r>
    <n v="364"/>
    <m/>
    <m/>
    <m/>
    <m/>
    <x v="0"/>
    <x v="0"/>
    <m/>
    <m/>
    <n v="0"/>
    <m/>
    <m/>
  </r>
  <r>
    <n v="365"/>
    <m/>
    <m/>
    <m/>
    <m/>
    <x v="0"/>
    <x v="0"/>
    <m/>
    <m/>
    <n v="0"/>
    <m/>
    <m/>
  </r>
  <r>
    <n v="366"/>
    <m/>
    <m/>
    <m/>
    <m/>
    <x v="0"/>
    <x v="0"/>
    <m/>
    <m/>
    <n v="0"/>
    <m/>
    <m/>
  </r>
  <r>
    <n v="367"/>
    <m/>
    <m/>
    <m/>
    <m/>
    <x v="0"/>
    <x v="0"/>
    <m/>
    <m/>
    <n v="0"/>
    <m/>
    <m/>
  </r>
  <r>
    <n v="368"/>
    <m/>
    <m/>
    <m/>
    <m/>
    <x v="0"/>
    <x v="0"/>
    <m/>
    <m/>
    <n v="0"/>
    <m/>
    <m/>
  </r>
  <r>
    <n v="369"/>
    <m/>
    <m/>
    <m/>
    <m/>
    <x v="0"/>
    <x v="0"/>
    <m/>
    <m/>
    <n v="0"/>
    <m/>
    <m/>
  </r>
  <r>
    <n v="370"/>
    <m/>
    <m/>
    <m/>
    <m/>
    <x v="0"/>
    <x v="0"/>
    <m/>
    <m/>
    <n v="0"/>
    <m/>
    <m/>
  </r>
  <r>
    <n v="371"/>
    <m/>
    <m/>
    <m/>
    <m/>
    <x v="0"/>
    <x v="0"/>
    <m/>
    <m/>
    <n v="0"/>
    <m/>
    <m/>
  </r>
  <r>
    <n v="372"/>
    <m/>
    <m/>
    <m/>
    <m/>
    <x v="0"/>
    <x v="0"/>
    <m/>
    <m/>
    <n v="0"/>
    <m/>
    <m/>
  </r>
  <r>
    <n v="373"/>
    <m/>
    <m/>
    <m/>
    <m/>
    <x v="0"/>
    <x v="0"/>
    <m/>
    <m/>
    <n v="0"/>
    <m/>
    <m/>
  </r>
  <r>
    <n v="374"/>
    <m/>
    <m/>
    <m/>
    <m/>
    <x v="0"/>
    <x v="0"/>
    <m/>
    <m/>
    <n v="0"/>
    <m/>
    <m/>
  </r>
  <r>
    <n v="375"/>
    <m/>
    <m/>
    <m/>
    <m/>
    <x v="0"/>
    <x v="0"/>
    <m/>
    <m/>
    <n v="0"/>
    <m/>
    <m/>
  </r>
  <r>
    <n v="376"/>
    <m/>
    <m/>
    <m/>
    <m/>
    <x v="0"/>
    <x v="0"/>
    <m/>
    <m/>
    <n v="0"/>
    <m/>
    <m/>
  </r>
  <r>
    <n v="377"/>
    <m/>
    <m/>
    <m/>
    <m/>
    <x v="0"/>
    <x v="0"/>
    <m/>
    <m/>
    <n v="0"/>
    <m/>
    <m/>
  </r>
  <r>
    <n v="378"/>
    <m/>
    <m/>
    <m/>
    <m/>
    <x v="0"/>
    <x v="0"/>
    <m/>
    <m/>
    <n v="0"/>
    <m/>
    <m/>
  </r>
  <r>
    <n v="379"/>
    <m/>
    <m/>
    <m/>
    <m/>
    <x v="0"/>
    <x v="0"/>
    <m/>
    <m/>
    <n v="0"/>
    <m/>
    <m/>
  </r>
  <r>
    <n v="380"/>
    <m/>
    <m/>
    <m/>
    <m/>
    <x v="0"/>
    <x v="0"/>
    <m/>
    <m/>
    <n v="0"/>
    <m/>
    <m/>
  </r>
  <r>
    <n v="381"/>
    <m/>
    <m/>
    <m/>
    <m/>
    <x v="0"/>
    <x v="0"/>
    <m/>
    <m/>
    <n v="0"/>
    <m/>
    <m/>
  </r>
  <r>
    <n v="382"/>
    <m/>
    <m/>
    <m/>
    <m/>
    <x v="0"/>
    <x v="0"/>
    <m/>
    <m/>
    <n v="0"/>
    <m/>
    <m/>
  </r>
  <r>
    <n v="383"/>
    <m/>
    <m/>
    <m/>
    <m/>
    <x v="0"/>
    <x v="0"/>
    <m/>
    <m/>
    <n v="0"/>
    <m/>
    <m/>
  </r>
  <r>
    <n v="384"/>
    <m/>
    <m/>
    <m/>
    <m/>
    <x v="0"/>
    <x v="0"/>
    <m/>
    <m/>
    <n v="0"/>
    <m/>
    <m/>
  </r>
  <r>
    <n v="385"/>
    <m/>
    <m/>
    <m/>
    <m/>
    <x v="0"/>
    <x v="0"/>
    <m/>
    <m/>
    <n v="0"/>
    <m/>
    <m/>
  </r>
  <r>
    <n v="386"/>
    <m/>
    <m/>
    <m/>
    <m/>
    <x v="0"/>
    <x v="0"/>
    <m/>
    <m/>
    <n v="0"/>
    <m/>
    <m/>
  </r>
  <r>
    <n v="387"/>
    <m/>
    <m/>
    <m/>
    <m/>
    <x v="0"/>
    <x v="0"/>
    <m/>
    <m/>
    <n v="0"/>
    <m/>
    <m/>
  </r>
  <r>
    <n v="388"/>
    <m/>
    <m/>
    <m/>
    <m/>
    <x v="0"/>
    <x v="0"/>
    <m/>
    <m/>
    <n v="0"/>
    <m/>
    <m/>
  </r>
  <r>
    <n v="389"/>
    <m/>
    <m/>
    <m/>
    <m/>
    <x v="0"/>
    <x v="0"/>
    <m/>
    <m/>
    <n v="0"/>
    <m/>
    <m/>
  </r>
  <r>
    <n v="390"/>
    <m/>
    <m/>
    <m/>
    <m/>
    <x v="0"/>
    <x v="0"/>
    <m/>
    <m/>
    <n v="0"/>
    <m/>
    <m/>
  </r>
  <r>
    <n v="391"/>
    <m/>
    <m/>
    <m/>
    <m/>
    <x v="0"/>
    <x v="0"/>
    <m/>
    <m/>
    <n v="0"/>
    <m/>
    <m/>
  </r>
  <r>
    <n v="392"/>
    <m/>
    <m/>
    <m/>
    <m/>
    <x v="0"/>
    <x v="0"/>
    <m/>
    <m/>
    <n v="0"/>
    <m/>
    <m/>
  </r>
  <r>
    <n v="393"/>
    <m/>
    <m/>
    <m/>
    <m/>
    <x v="0"/>
    <x v="0"/>
    <m/>
    <m/>
    <n v="0"/>
    <m/>
    <m/>
  </r>
  <r>
    <n v="394"/>
    <m/>
    <m/>
    <m/>
    <m/>
    <x v="0"/>
    <x v="0"/>
    <m/>
    <m/>
    <n v="0"/>
    <m/>
    <m/>
  </r>
  <r>
    <n v="395"/>
    <m/>
    <m/>
    <m/>
    <m/>
    <x v="0"/>
    <x v="0"/>
    <m/>
    <m/>
    <n v="0"/>
    <m/>
    <m/>
  </r>
  <r>
    <n v="396"/>
    <m/>
    <m/>
    <m/>
    <m/>
    <x v="0"/>
    <x v="0"/>
    <m/>
    <m/>
    <n v="0"/>
    <m/>
    <m/>
  </r>
  <r>
    <n v="397"/>
    <m/>
    <m/>
    <m/>
    <m/>
    <x v="0"/>
    <x v="0"/>
    <m/>
    <m/>
    <n v="0"/>
    <m/>
    <m/>
  </r>
  <r>
    <n v="398"/>
    <m/>
    <m/>
    <m/>
    <m/>
    <x v="0"/>
    <x v="0"/>
    <m/>
    <m/>
    <n v="0"/>
    <m/>
    <m/>
  </r>
  <r>
    <n v="399"/>
    <m/>
    <m/>
    <m/>
    <m/>
    <x v="0"/>
    <x v="0"/>
    <m/>
    <m/>
    <n v="0"/>
    <m/>
    <m/>
  </r>
  <r>
    <n v="400"/>
    <m/>
    <m/>
    <m/>
    <m/>
    <x v="0"/>
    <x v="0"/>
    <m/>
    <m/>
    <n v="0"/>
    <m/>
    <m/>
  </r>
  <r>
    <n v="401"/>
    <m/>
    <m/>
    <m/>
    <m/>
    <x v="0"/>
    <x v="0"/>
    <m/>
    <m/>
    <n v="0"/>
    <m/>
    <m/>
  </r>
  <r>
    <n v="402"/>
    <m/>
    <m/>
    <m/>
    <m/>
    <x v="0"/>
    <x v="0"/>
    <m/>
    <m/>
    <n v="0"/>
    <m/>
    <m/>
  </r>
  <r>
    <n v="403"/>
    <m/>
    <m/>
    <m/>
    <m/>
    <x v="0"/>
    <x v="0"/>
    <m/>
    <m/>
    <n v="0"/>
    <m/>
    <m/>
  </r>
  <r>
    <n v="404"/>
    <m/>
    <m/>
    <m/>
    <m/>
    <x v="0"/>
    <x v="0"/>
    <m/>
    <m/>
    <n v="0"/>
    <m/>
    <m/>
  </r>
  <r>
    <n v="405"/>
    <m/>
    <m/>
    <m/>
    <m/>
    <x v="0"/>
    <x v="0"/>
    <m/>
    <m/>
    <n v="0"/>
    <m/>
    <m/>
  </r>
  <r>
    <n v="406"/>
    <m/>
    <m/>
    <m/>
    <m/>
    <x v="0"/>
    <x v="0"/>
    <m/>
    <m/>
    <n v="0"/>
    <m/>
    <m/>
  </r>
  <r>
    <n v="407"/>
    <m/>
    <m/>
    <m/>
    <m/>
    <x v="0"/>
    <x v="0"/>
    <m/>
    <m/>
    <n v="0"/>
    <m/>
    <m/>
  </r>
  <r>
    <n v="408"/>
    <m/>
    <m/>
    <m/>
    <m/>
    <x v="0"/>
    <x v="0"/>
    <m/>
    <m/>
    <n v="0"/>
    <m/>
    <m/>
  </r>
  <r>
    <n v="409"/>
    <m/>
    <m/>
    <m/>
    <m/>
    <x v="0"/>
    <x v="0"/>
    <m/>
    <m/>
    <n v="0"/>
    <m/>
    <m/>
  </r>
  <r>
    <n v="410"/>
    <m/>
    <m/>
    <m/>
    <m/>
    <x v="0"/>
    <x v="0"/>
    <m/>
    <m/>
    <n v="0"/>
    <m/>
    <m/>
  </r>
  <r>
    <n v="411"/>
    <m/>
    <m/>
    <m/>
    <m/>
    <x v="0"/>
    <x v="0"/>
    <m/>
    <m/>
    <n v="0"/>
    <m/>
    <m/>
  </r>
  <r>
    <n v="412"/>
    <m/>
    <m/>
    <m/>
    <m/>
    <x v="0"/>
    <x v="0"/>
    <m/>
    <m/>
    <n v="0"/>
    <m/>
    <m/>
  </r>
  <r>
    <n v="413"/>
    <m/>
    <m/>
    <m/>
    <m/>
    <x v="0"/>
    <x v="0"/>
    <m/>
    <m/>
    <n v="0"/>
    <m/>
    <m/>
  </r>
  <r>
    <n v="414"/>
    <m/>
    <m/>
    <m/>
    <m/>
    <x v="0"/>
    <x v="0"/>
    <m/>
    <m/>
    <n v="0"/>
    <m/>
    <m/>
  </r>
  <r>
    <n v="415"/>
    <m/>
    <m/>
    <m/>
    <m/>
    <x v="0"/>
    <x v="0"/>
    <m/>
    <m/>
    <n v="0"/>
    <m/>
    <m/>
  </r>
  <r>
    <n v="416"/>
    <m/>
    <m/>
    <m/>
    <m/>
    <x v="0"/>
    <x v="0"/>
    <m/>
    <m/>
    <n v="0"/>
    <m/>
    <m/>
  </r>
  <r>
    <n v="417"/>
    <m/>
    <m/>
    <m/>
    <m/>
    <x v="0"/>
    <x v="0"/>
    <m/>
    <m/>
    <n v="0"/>
    <m/>
    <m/>
  </r>
  <r>
    <n v="418"/>
    <m/>
    <m/>
    <m/>
    <m/>
    <x v="0"/>
    <x v="0"/>
    <m/>
    <m/>
    <n v="0"/>
    <m/>
    <m/>
  </r>
  <r>
    <n v="419"/>
    <m/>
    <m/>
    <m/>
    <m/>
    <x v="0"/>
    <x v="0"/>
    <m/>
    <m/>
    <n v="0"/>
    <m/>
    <m/>
  </r>
  <r>
    <n v="420"/>
    <m/>
    <m/>
    <m/>
    <m/>
    <x v="0"/>
    <x v="0"/>
    <m/>
    <m/>
    <n v="0"/>
    <m/>
    <m/>
  </r>
  <r>
    <n v="421"/>
    <m/>
    <m/>
    <m/>
    <m/>
    <x v="0"/>
    <x v="0"/>
    <m/>
    <m/>
    <n v="0"/>
    <m/>
    <m/>
  </r>
  <r>
    <n v="422"/>
    <m/>
    <m/>
    <m/>
    <m/>
    <x v="0"/>
    <x v="0"/>
    <m/>
    <m/>
    <n v="0"/>
    <m/>
    <m/>
  </r>
  <r>
    <n v="423"/>
    <m/>
    <m/>
    <m/>
    <m/>
    <x v="0"/>
    <x v="0"/>
    <m/>
    <m/>
    <n v="0"/>
    <m/>
    <m/>
  </r>
  <r>
    <n v="424"/>
    <m/>
    <m/>
    <m/>
    <m/>
    <x v="0"/>
    <x v="0"/>
    <m/>
    <m/>
    <n v="0"/>
    <m/>
    <m/>
  </r>
  <r>
    <n v="425"/>
    <m/>
    <m/>
    <m/>
    <m/>
    <x v="0"/>
    <x v="0"/>
    <m/>
    <m/>
    <n v="0"/>
    <m/>
    <m/>
  </r>
  <r>
    <n v="426"/>
    <m/>
    <m/>
    <m/>
    <m/>
    <x v="0"/>
    <x v="0"/>
    <m/>
    <m/>
    <n v="0"/>
    <m/>
    <m/>
  </r>
  <r>
    <n v="427"/>
    <m/>
    <m/>
    <m/>
    <m/>
    <x v="0"/>
    <x v="0"/>
    <m/>
    <m/>
    <n v="0"/>
    <m/>
    <m/>
  </r>
  <r>
    <n v="428"/>
    <m/>
    <m/>
    <m/>
    <m/>
    <x v="0"/>
    <x v="0"/>
    <m/>
    <m/>
    <n v="0"/>
    <m/>
    <m/>
  </r>
  <r>
    <n v="429"/>
    <m/>
    <m/>
    <m/>
    <m/>
    <x v="0"/>
    <x v="0"/>
    <m/>
    <m/>
    <n v="0"/>
    <m/>
    <m/>
  </r>
  <r>
    <n v="430"/>
    <m/>
    <m/>
    <m/>
    <m/>
    <x v="0"/>
    <x v="0"/>
    <m/>
    <m/>
    <n v="0"/>
    <m/>
    <m/>
  </r>
  <r>
    <n v="431"/>
    <m/>
    <m/>
    <m/>
    <m/>
    <x v="0"/>
    <x v="0"/>
    <m/>
    <m/>
    <n v="0"/>
    <m/>
    <m/>
  </r>
  <r>
    <n v="432"/>
    <m/>
    <m/>
    <m/>
    <m/>
    <x v="0"/>
    <x v="0"/>
    <m/>
    <m/>
    <n v="0"/>
    <m/>
    <m/>
  </r>
  <r>
    <n v="433"/>
    <m/>
    <m/>
    <m/>
    <m/>
    <x v="0"/>
    <x v="0"/>
    <m/>
    <m/>
    <n v="0"/>
    <m/>
    <m/>
  </r>
  <r>
    <n v="434"/>
    <m/>
    <m/>
    <m/>
    <m/>
    <x v="0"/>
    <x v="0"/>
    <m/>
    <m/>
    <n v="0"/>
    <m/>
    <m/>
  </r>
  <r>
    <n v="435"/>
    <m/>
    <m/>
    <m/>
    <m/>
    <x v="0"/>
    <x v="0"/>
    <m/>
    <m/>
    <n v="0"/>
    <m/>
    <m/>
  </r>
  <r>
    <n v="436"/>
    <m/>
    <m/>
    <m/>
    <m/>
    <x v="0"/>
    <x v="0"/>
    <m/>
    <m/>
    <n v="0"/>
    <m/>
    <m/>
  </r>
  <r>
    <n v="437"/>
    <m/>
    <m/>
    <m/>
    <m/>
    <x v="0"/>
    <x v="0"/>
    <m/>
    <m/>
    <n v="0"/>
    <m/>
    <m/>
  </r>
  <r>
    <n v="438"/>
    <m/>
    <m/>
    <m/>
    <m/>
    <x v="0"/>
    <x v="0"/>
    <m/>
    <m/>
    <n v="0"/>
    <m/>
    <m/>
  </r>
  <r>
    <n v="439"/>
    <m/>
    <m/>
    <m/>
    <m/>
    <x v="0"/>
    <x v="0"/>
    <m/>
    <m/>
    <n v="0"/>
    <m/>
    <m/>
  </r>
  <r>
    <n v="440"/>
    <m/>
    <m/>
    <m/>
    <m/>
    <x v="0"/>
    <x v="0"/>
    <m/>
    <m/>
    <n v="0"/>
    <m/>
    <m/>
  </r>
  <r>
    <n v="441"/>
    <m/>
    <m/>
    <m/>
    <m/>
    <x v="0"/>
    <x v="0"/>
    <m/>
    <m/>
    <n v="0"/>
    <m/>
    <m/>
  </r>
  <r>
    <n v="442"/>
    <m/>
    <m/>
    <m/>
    <m/>
    <x v="0"/>
    <x v="0"/>
    <m/>
    <m/>
    <n v="0"/>
    <m/>
    <m/>
  </r>
  <r>
    <n v="443"/>
    <m/>
    <m/>
    <m/>
    <m/>
    <x v="0"/>
    <x v="0"/>
    <m/>
    <m/>
    <n v="0"/>
    <m/>
    <m/>
  </r>
  <r>
    <n v="444"/>
    <m/>
    <m/>
    <m/>
    <m/>
    <x v="0"/>
    <x v="0"/>
    <m/>
    <m/>
    <n v="0"/>
    <m/>
    <m/>
  </r>
  <r>
    <n v="445"/>
    <m/>
    <m/>
    <m/>
    <m/>
    <x v="0"/>
    <x v="0"/>
    <m/>
    <m/>
    <n v="0"/>
    <m/>
    <m/>
  </r>
  <r>
    <n v="446"/>
    <m/>
    <m/>
    <m/>
    <m/>
    <x v="0"/>
    <x v="0"/>
    <m/>
    <m/>
    <n v="0"/>
    <m/>
    <m/>
  </r>
  <r>
    <n v="447"/>
    <m/>
    <m/>
    <m/>
    <m/>
    <x v="0"/>
    <x v="0"/>
    <m/>
    <m/>
    <n v="0"/>
    <m/>
    <m/>
  </r>
  <r>
    <n v="448"/>
    <m/>
    <m/>
    <m/>
    <m/>
    <x v="0"/>
    <x v="0"/>
    <m/>
    <m/>
    <n v="0"/>
    <m/>
    <m/>
  </r>
  <r>
    <n v="449"/>
    <m/>
    <m/>
    <m/>
    <m/>
    <x v="0"/>
    <x v="0"/>
    <m/>
    <m/>
    <n v="0"/>
    <m/>
    <m/>
  </r>
  <r>
    <n v="450"/>
    <m/>
    <m/>
    <m/>
    <m/>
    <x v="0"/>
    <x v="0"/>
    <m/>
    <m/>
    <n v="0"/>
    <m/>
    <m/>
  </r>
  <r>
    <n v="451"/>
    <m/>
    <m/>
    <m/>
    <m/>
    <x v="0"/>
    <x v="0"/>
    <m/>
    <m/>
    <n v="0"/>
    <m/>
    <m/>
  </r>
  <r>
    <n v="452"/>
    <m/>
    <m/>
    <m/>
    <m/>
    <x v="0"/>
    <x v="0"/>
    <m/>
    <m/>
    <n v="0"/>
    <m/>
    <m/>
  </r>
  <r>
    <n v="453"/>
    <m/>
    <m/>
    <m/>
    <m/>
    <x v="0"/>
    <x v="0"/>
    <m/>
    <m/>
    <n v="0"/>
    <m/>
    <m/>
  </r>
  <r>
    <n v="454"/>
    <m/>
    <m/>
    <m/>
    <m/>
    <x v="0"/>
    <x v="0"/>
    <m/>
    <m/>
    <n v="0"/>
    <m/>
    <m/>
  </r>
  <r>
    <n v="455"/>
    <m/>
    <m/>
    <m/>
    <m/>
    <x v="0"/>
    <x v="0"/>
    <m/>
    <m/>
    <n v="0"/>
    <m/>
    <m/>
  </r>
  <r>
    <n v="456"/>
    <m/>
    <m/>
    <m/>
    <m/>
    <x v="0"/>
    <x v="0"/>
    <m/>
    <m/>
    <n v="0"/>
    <m/>
    <m/>
  </r>
  <r>
    <n v="457"/>
    <m/>
    <m/>
    <m/>
    <m/>
    <x v="0"/>
    <x v="0"/>
    <m/>
    <m/>
    <n v="0"/>
    <m/>
    <m/>
  </r>
  <r>
    <n v="458"/>
    <m/>
    <m/>
    <m/>
    <m/>
    <x v="0"/>
    <x v="0"/>
    <m/>
    <m/>
    <n v="0"/>
    <m/>
    <m/>
  </r>
  <r>
    <n v="459"/>
    <m/>
    <m/>
    <m/>
    <m/>
    <x v="0"/>
    <x v="0"/>
    <m/>
    <m/>
    <n v="0"/>
    <m/>
    <m/>
  </r>
  <r>
    <n v="460"/>
    <m/>
    <m/>
    <m/>
    <m/>
    <x v="0"/>
    <x v="0"/>
    <m/>
    <m/>
    <n v="0"/>
    <m/>
    <m/>
  </r>
  <r>
    <n v="461"/>
    <m/>
    <m/>
    <m/>
    <m/>
    <x v="0"/>
    <x v="0"/>
    <m/>
    <m/>
    <n v="0"/>
    <m/>
    <m/>
  </r>
  <r>
    <n v="462"/>
    <m/>
    <m/>
    <m/>
    <m/>
    <x v="0"/>
    <x v="0"/>
    <m/>
    <m/>
    <n v="0"/>
    <m/>
    <m/>
  </r>
  <r>
    <n v="463"/>
    <m/>
    <m/>
    <m/>
    <m/>
    <x v="0"/>
    <x v="0"/>
    <m/>
    <m/>
    <n v="0"/>
    <m/>
    <m/>
  </r>
  <r>
    <n v="464"/>
    <m/>
    <m/>
    <m/>
    <m/>
    <x v="0"/>
    <x v="0"/>
    <m/>
    <m/>
    <n v="0"/>
    <m/>
    <m/>
  </r>
  <r>
    <n v="465"/>
    <m/>
    <m/>
    <m/>
    <m/>
    <x v="0"/>
    <x v="0"/>
    <m/>
    <m/>
    <n v="0"/>
    <m/>
    <m/>
  </r>
  <r>
    <n v="466"/>
    <m/>
    <m/>
    <m/>
    <m/>
    <x v="0"/>
    <x v="0"/>
    <m/>
    <m/>
    <n v="0"/>
    <m/>
    <m/>
  </r>
  <r>
    <n v="467"/>
    <m/>
    <m/>
    <m/>
    <m/>
    <x v="0"/>
    <x v="0"/>
    <m/>
    <m/>
    <n v="0"/>
    <m/>
    <m/>
  </r>
  <r>
    <n v="468"/>
    <m/>
    <m/>
    <m/>
    <m/>
    <x v="0"/>
    <x v="0"/>
    <m/>
    <m/>
    <n v="0"/>
    <m/>
    <m/>
  </r>
  <r>
    <n v="469"/>
    <m/>
    <m/>
    <m/>
    <m/>
    <x v="0"/>
    <x v="0"/>
    <m/>
    <m/>
    <n v="0"/>
    <m/>
    <m/>
  </r>
  <r>
    <n v="470"/>
    <m/>
    <m/>
    <m/>
    <m/>
    <x v="0"/>
    <x v="0"/>
    <m/>
    <m/>
    <n v="0"/>
    <m/>
    <m/>
  </r>
  <r>
    <n v="471"/>
    <m/>
    <m/>
    <m/>
    <m/>
    <x v="0"/>
    <x v="0"/>
    <m/>
    <m/>
    <n v="0"/>
    <m/>
    <m/>
  </r>
  <r>
    <n v="472"/>
    <m/>
    <m/>
    <m/>
    <m/>
    <x v="0"/>
    <x v="0"/>
    <m/>
    <m/>
    <n v="0"/>
    <m/>
    <m/>
  </r>
  <r>
    <n v="473"/>
    <m/>
    <m/>
    <m/>
    <m/>
    <x v="0"/>
    <x v="0"/>
    <m/>
    <m/>
    <n v="0"/>
    <m/>
    <m/>
  </r>
  <r>
    <n v="474"/>
    <m/>
    <m/>
    <m/>
    <m/>
    <x v="0"/>
    <x v="0"/>
    <m/>
    <m/>
    <n v="0"/>
    <m/>
    <m/>
  </r>
  <r>
    <n v="475"/>
    <m/>
    <m/>
    <m/>
    <m/>
    <x v="0"/>
    <x v="0"/>
    <m/>
    <m/>
    <n v="0"/>
    <m/>
    <m/>
  </r>
  <r>
    <n v="476"/>
    <m/>
    <m/>
    <m/>
    <m/>
    <x v="0"/>
    <x v="0"/>
    <m/>
    <m/>
    <n v="0"/>
    <m/>
    <m/>
  </r>
  <r>
    <n v="477"/>
    <m/>
    <m/>
    <m/>
    <m/>
    <x v="0"/>
    <x v="0"/>
    <m/>
    <m/>
    <n v="0"/>
    <m/>
    <m/>
  </r>
  <r>
    <n v="478"/>
    <m/>
    <m/>
    <m/>
    <m/>
    <x v="0"/>
    <x v="0"/>
    <m/>
    <m/>
    <n v="0"/>
    <m/>
    <m/>
  </r>
  <r>
    <n v="479"/>
    <m/>
    <m/>
    <m/>
    <m/>
    <x v="0"/>
    <x v="0"/>
    <m/>
    <m/>
    <n v="0"/>
    <m/>
    <m/>
  </r>
  <r>
    <n v="480"/>
    <m/>
    <m/>
    <m/>
    <m/>
    <x v="0"/>
    <x v="0"/>
    <m/>
    <m/>
    <n v="0"/>
    <m/>
    <m/>
  </r>
  <r>
    <n v="481"/>
    <m/>
    <m/>
    <m/>
    <m/>
    <x v="0"/>
    <x v="0"/>
    <m/>
    <m/>
    <n v="0"/>
    <m/>
    <m/>
  </r>
  <r>
    <n v="482"/>
    <m/>
    <m/>
    <m/>
    <m/>
    <x v="0"/>
    <x v="0"/>
    <m/>
    <m/>
    <n v="0"/>
    <m/>
    <m/>
  </r>
  <r>
    <n v="483"/>
    <m/>
    <m/>
    <m/>
    <m/>
    <x v="0"/>
    <x v="0"/>
    <m/>
    <m/>
    <n v="0"/>
    <m/>
    <m/>
  </r>
  <r>
    <n v="484"/>
    <m/>
    <m/>
    <m/>
    <m/>
    <x v="0"/>
    <x v="0"/>
    <m/>
    <m/>
    <n v="0"/>
    <m/>
    <m/>
  </r>
  <r>
    <n v="485"/>
    <m/>
    <m/>
    <m/>
    <m/>
    <x v="0"/>
    <x v="0"/>
    <m/>
    <m/>
    <n v="0"/>
    <m/>
    <m/>
  </r>
  <r>
    <n v="486"/>
    <m/>
    <m/>
    <m/>
    <m/>
    <x v="0"/>
    <x v="0"/>
    <m/>
    <m/>
    <n v="0"/>
    <m/>
    <m/>
  </r>
  <r>
    <n v="487"/>
    <m/>
    <m/>
    <m/>
    <m/>
    <x v="0"/>
    <x v="0"/>
    <m/>
    <m/>
    <n v="0"/>
    <m/>
    <m/>
  </r>
  <r>
    <n v="488"/>
    <m/>
    <m/>
    <m/>
    <m/>
    <x v="0"/>
    <x v="0"/>
    <m/>
    <m/>
    <n v="0"/>
    <m/>
    <m/>
  </r>
  <r>
    <n v="489"/>
    <m/>
    <m/>
    <m/>
    <m/>
    <x v="0"/>
    <x v="0"/>
    <m/>
    <m/>
    <n v="0"/>
    <m/>
    <m/>
  </r>
  <r>
    <n v="490"/>
    <m/>
    <m/>
    <m/>
    <m/>
    <x v="0"/>
    <x v="0"/>
    <m/>
    <m/>
    <n v="0"/>
    <m/>
    <m/>
  </r>
  <r>
    <n v="491"/>
    <m/>
    <m/>
    <m/>
    <m/>
    <x v="0"/>
    <x v="0"/>
    <m/>
    <m/>
    <n v="0"/>
    <m/>
    <m/>
  </r>
  <r>
    <n v="492"/>
    <m/>
    <m/>
    <m/>
    <m/>
    <x v="0"/>
    <x v="0"/>
    <m/>
    <m/>
    <n v="0"/>
    <m/>
    <m/>
  </r>
  <r>
    <n v="493"/>
    <m/>
    <m/>
    <m/>
    <m/>
    <x v="0"/>
    <x v="0"/>
    <m/>
    <m/>
    <n v="0"/>
    <m/>
    <m/>
  </r>
  <r>
    <n v="494"/>
    <m/>
    <m/>
    <m/>
    <m/>
    <x v="0"/>
    <x v="0"/>
    <m/>
    <m/>
    <n v="0"/>
    <m/>
    <m/>
  </r>
  <r>
    <n v="495"/>
    <m/>
    <m/>
    <m/>
    <m/>
    <x v="0"/>
    <x v="0"/>
    <m/>
    <m/>
    <n v="0"/>
    <m/>
    <m/>
  </r>
  <r>
    <n v="496"/>
    <m/>
    <m/>
    <m/>
    <m/>
    <x v="0"/>
    <x v="0"/>
    <m/>
    <m/>
    <n v="0"/>
    <m/>
    <m/>
  </r>
  <r>
    <n v="497"/>
    <m/>
    <m/>
    <m/>
    <m/>
    <x v="0"/>
    <x v="0"/>
    <m/>
    <m/>
    <n v="0"/>
    <m/>
    <m/>
  </r>
  <r>
    <n v="498"/>
    <m/>
    <m/>
    <m/>
    <m/>
    <x v="0"/>
    <x v="0"/>
    <m/>
    <m/>
    <n v="0"/>
    <m/>
    <m/>
  </r>
  <r>
    <n v="499"/>
    <m/>
    <m/>
    <m/>
    <m/>
    <x v="0"/>
    <x v="0"/>
    <m/>
    <m/>
    <n v="0"/>
    <m/>
    <m/>
  </r>
  <r>
    <n v="500"/>
    <m/>
    <m/>
    <m/>
    <m/>
    <x v="0"/>
    <x v="0"/>
    <m/>
    <m/>
    <n v="0"/>
    <m/>
    <m/>
  </r>
  <r>
    <n v="501"/>
    <m/>
    <m/>
    <m/>
    <m/>
    <x v="0"/>
    <x v="0"/>
    <m/>
    <m/>
    <n v="0"/>
    <m/>
    <m/>
  </r>
  <r>
    <n v="502"/>
    <m/>
    <m/>
    <m/>
    <m/>
    <x v="0"/>
    <x v="0"/>
    <m/>
    <m/>
    <n v="0"/>
    <m/>
    <m/>
  </r>
  <r>
    <n v="503"/>
    <m/>
    <m/>
    <m/>
    <m/>
    <x v="0"/>
    <x v="0"/>
    <m/>
    <m/>
    <n v="0"/>
    <m/>
    <m/>
  </r>
  <r>
    <n v="504"/>
    <m/>
    <m/>
    <m/>
    <m/>
    <x v="0"/>
    <x v="0"/>
    <m/>
    <m/>
    <n v="0"/>
    <m/>
    <m/>
  </r>
  <r>
    <n v="505"/>
    <m/>
    <m/>
    <m/>
    <m/>
    <x v="0"/>
    <x v="0"/>
    <m/>
    <m/>
    <n v="0"/>
    <m/>
    <m/>
  </r>
  <r>
    <n v="506"/>
    <m/>
    <m/>
    <m/>
    <m/>
    <x v="0"/>
    <x v="0"/>
    <m/>
    <m/>
    <n v="0"/>
    <m/>
    <m/>
  </r>
  <r>
    <n v="507"/>
    <m/>
    <m/>
    <m/>
    <m/>
    <x v="0"/>
    <x v="0"/>
    <m/>
    <m/>
    <n v="0"/>
    <m/>
    <m/>
  </r>
  <r>
    <n v="508"/>
    <m/>
    <m/>
    <m/>
    <m/>
    <x v="0"/>
    <x v="0"/>
    <m/>
    <m/>
    <n v="0"/>
    <m/>
    <m/>
  </r>
  <r>
    <n v="509"/>
    <m/>
    <m/>
    <m/>
    <m/>
    <x v="0"/>
    <x v="0"/>
    <m/>
    <m/>
    <n v="0"/>
    <m/>
    <m/>
  </r>
  <r>
    <n v="510"/>
    <m/>
    <m/>
    <m/>
    <m/>
    <x v="0"/>
    <x v="0"/>
    <m/>
    <m/>
    <n v="0"/>
    <m/>
    <m/>
  </r>
  <r>
    <n v="511"/>
    <m/>
    <m/>
    <m/>
    <m/>
    <x v="0"/>
    <x v="0"/>
    <m/>
    <m/>
    <n v="0"/>
    <m/>
    <m/>
  </r>
  <r>
    <n v="512"/>
    <m/>
    <m/>
    <m/>
    <m/>
    <x v="0"/>
    <x v="0"/>
    <m/>
    <m/>
    <n v="0"/>
    <m/>
    <m/>
  </r>
  <r>
    <n v="513"/>
    <m/>
    <m/>
    <m/>
    <m/>
    <x v="0"/>
    <x v="0"/>
    <m/>
    <m/>
    <n v="0"/>
    <m/>
    <m/>
  </r>
  <r>
    <n v="514"/>
    <m/>
    <m/>
    <m/>
    <m/>
    <x v="0"/>
    <x v="0"/>
    <m/>
    <m/>
    <n v="0"/>
    <m/>
    <m/>
  </r>
  <r>
    <n v="515"/>
    <m/>
    <m/>
    <m/>
    <m/>
    <x v="0"/>
    <x v="0"/>
    <m/>
    <m/>
    <n v="0"/>
    <m/>
    <m/>
  </r>
  <r>
    <n v="516"/>
    <m/>
    <m/>
    <m/>
    <m/>
    <x v="0"/>
    <x v="0"/>
    <m/>
    <m/>
    <n v="0"/>
    <m/>
    <m/>
  </r>
  <r>
    <n v="517"/>
    <m/>
    <m/>
    <m/>
    <m/>
    <x v="0"/>
    <x v="0"/>
    <m/>
    <m/>
    <n v="0"/>
    <m/>
    <m/>
  </r>
  <r>
    <n v="518"/>
    <m/>
    <m/>
    <m/>
    <m/>
    <x v="0"/>
    <x v="0"/>
    <m/>
    <m/>
    <n v="0"/>
    <m/>
    <m/>
  </r>
  <r>
    <n v="519"/>
    <m/>
    <m/>
    <m/>
    <m/>
    <x v="0"/>
    <x v="0"/>
    <m/>
    <m/>
    <n v="0"/>
    <m/>
    <m/>
  </r>
  <r>
    <n v="520"/>
    <m/>
    <m/>
    <m/>
    <m/>
    <x v="0"/>
    <x v="0"/>
    <m/>
    <m/>
    <n v="0"/>
    <m/>
    <m/>
  </r>
  <r>
    <n v="521"/>
    <m/>
    <m/>
    <m/>
    <m/>
    <x v="0"/>
    <x v="0"/>
    <m/>
    <m/>
    <n v="0"/>
    <m/>
    <m/>
  </r>
  <r>
    <n v="522"/>
    <m/>
    <m/>
    <m/>
    <m/>
    <x v="0"/>
    <x v="0"/>
    <m/>
    <m/>
    <n v="0"/>
    <m/>
    <m/>
  </r>
  <r>
    <n v="523"/>
    <m/>
    <m/>
    <m/>
    <m/>
    <x v="0"/>
    <x v="0"/>
    <m/>
    <m/>
    <n v="0"/>
    <m/>
    <m/>
  </r>
  <r>
    <n v="524"/>
    <m/>
    <m/>
    <m/>
    <m/>
    <x v="0"/>
    <x v="0"/>
    <m/>
    <m/>
    <n v="0"/>
    <m/>
    <m/>
  </r>
  <r>
    <n v="525"/>
    <m/>
    <m/>
    <m/>
    <m/>
    <x v="0"/>
    <x v="0"/>
    <m/>
    <m/>
    <n v="0"/>
    <m/>
    <m/>
  </r>
  <r>
    <n v="526"/>
    <m/>
    <m/>
    <m/>
    <m/>
    <x v="0"/>
    <x v="0"/>
    <m/>
    <m/>
    <n v="0"/>
    <m/>
    <m/>
  </r>
  <r>
    <n v="527"/>
    <m/>
    <m/>
    <m/>
    <m/>
    <x v="0"/>
    <x v="0"/>
    <m/>
    <m/>
    <n v="0"/>
    <m/>
    <m/>
  </r>
  <r>
    <n v="528"/>
    <m/>
    <m/>
    <m/>
    <m/>
    <x v="0"/>
    <x v="0"/>
    <m/>
    <m/>
    <n v="0"/>
    <m/>
    <m/>
  </r>
  <r>
    <n v="529"/>
    <m/>
    <m/>
    <m/>
    <m/>
    <x v="0"/>
    <x v="0"/>
    <m/>
    <m/>
    <n v="0"/>
    <m/>
    <m/>
  </r>
  <r>
    <n v="530"/>
    <m/>
    <m/>
    <m/>
    <m/>
    <x v="0"/>
    <x v="0"/>
    <m/>
    <m/>
    <n v="0"/>
    <m/>
    <m/>
  </r>
  <r>
    <n v="531"/>
    <m/>
    <m/>
    <m/>
    <m/>
    <x v="0"/>
    <x v="0"/>
    <m/>
    <m/>
    <n v="0"/>
    <m/>
    <m/>
  </r>
  <r>
    <n v="532"/>
    <m/>
    <m/>
    <m/>
    <m/>
    <x v="0"/>
    <x v="0"/>
    <m/>
    <m/>
    <n v="0"/>
    <m/>
    <m/>
  </r>
  <r>
    <n v="533"/>
    <m/>
    <m/>
    <m/>
    <m/>
    <x v="0"/>
    <x v="0"/>
    <m/>
    <m/>
    <n v="0"/>
    <m/>
    <m/>
  </r>
  <r>
    <n v="534"/>
    <m/>
    <m/>
    <m/>
    <m/>
    <x v="0"/>
    <x v="0"/>
    <m/>
    <m/>
    <n v="0"/>
    <m/>
    <m/>
  </r>
  <r>
    <n v="535"/>
    <m/>
    <m/>
    <m/>
    <m/>
    <x v="0"/>
    <x v="0"/>
    <m/>
    <m/>
    <n v="0"/>
    <m/>
    <m/>
  </r>
  <r>
    <n v="536"/>
    <m/>
    <m/>
    <m/>
    <m/>
    <x v="0"/>
    <x v="0"/>
    <m/>
    <m/>
    <n v="0"/>
    <m/>
    <m/>
  </r>
  <r>
    <n v="537"/>
    <m/>
    <m/>
    <m/>
    <m/>
    <x v="0"/>
    <x v="0"/>
    <m/>
    <m/>
    <n v="0"/>
    <m/>
    <m/>
  </r>
  <r>
    <n v="538"/>
    <m/>
    <m/>
    <m/>
    <m/>
    <x v="0"/>
    <x v="0"/>
    <m/>
    <m/>
    <n v="0"/>
    <m/>
    <m/>
  </r>
  <r>
    <n v="539"/>
    <m/>
    <m/>
    <m/>
    <m/>
    <x v="0"/>
    <x v="0"/>
    <m/>
    <m/>
    <n v="0"/>
    <m/>
    <m/>
  </r>
  <r>
    <n v="540"/>
    <m/>
    <m/>
    <m/>
    <m/>
    <x v="0"/>
    <x v="0"/>
    <m/>
    <m/>
    <n v="0"/>
    <m/>
    <m/>
  </r>
  <r>
    <n v="541"/>
    <m/>
    <m/>
    <m/>
    <m/>
    <x v="0"/>
    <x v="0"/>
    <m/>
    <m/>
    <n v="0"/>
    <m/>
    <m/>
  </r>
  <r>
    <n v="542"/>
    <m/>
    <m/>
    <m/>
    <m/>
    <x v="0"/>
    <x v="0"/>
    <m/>
    <m/>
    <n v="0"/>
    <m/>
    <m/>
  </r>
  <r>
    <n v="543"/>
    <m/>
    <m/>
    <m/>
    <m/>
    <x v="0"/>
    <x v="0"/>
    <m/>
    <m/>
    <n v="0"/>
    <m/>
    <m/>
  </r>
  <r>
    <n v="544"/>
    <m/>
    <m/>
    <m/>
    <m/>
    <x v="0"/>
    <x v="0"/>
    <m/>
    <m/>
    <n v="0"/>
    <m/>
    <m/>
  </r>
  <r>
    <n v="545"/>
    <m/>
    <m/>
    <m/>
    <m/>
    <x v="0"/>
    <x v="0"/>
    <m/>
    <m/>
    <n v="0"/>
    <m/>
    <m/>
  </r>
  <r>
    <n v="546"/>
    <m/>
    <m/>
    <m/>
    <m/>
    <x v="0"/>
    <x v="0"/>
    <m/>
    <m/>
    <n v="0"/>
    <m/>
    <m/>
  </r>
  <r>
    <n v="547"/>
    <m/>
    <m/>
    <m/>
    <m/>
    <x v="0"/>
    <x v="0"/>
    <m/>
    <m/>
    <n v="0"/>
    <m/>
    <m/>
  </r>
  <r>
    <n v="548"/>
    <m/>
    <m/>
    <m/>
    <m/>
    <x v="0"/>
    <x v="0"/>
    <m/>
    <m/>
    <n v="0"/>
    <m/>
    <m/>
  </r>
  <r>
    <n v="549"/>
    <m/>
    <m/>
    <m/>
    <m/>
    <x v="0"/>
    <x v="0"/>
    <m/>
    <m/>
    <n v="0"/>
    <m/>
    <m/>
  </r>
  <r>
    <n v="550"/>
    <m/>
    <m/>
    <m/>
    <m/>
    <x v="0"/>
    <x v="0"/>
    <m/>
    <m/>
    <n v="0"/>
    <m/>
    <m/>
  </r>
  <r>
    <n v="551"/>
    <m/>
    <m/>
    <m/>
    <m/>
    <x v="0"/>
    <x v="0"/>
    <m/>
    <m/>
    <n v="0"/>
    <m/>
    <m/>
  </r>
  <r>
    <n v="552"/>
    <m/>
    <m/>
    <m/>
    <m/>
    <x v="0"/>
    <x v="0"/>
    <m/>
    <m/>
    <n v="0"/>
    <m/>
    <m/>
  </r>
  <r>
    <n v="553"/>
    <m/>
    <m/>
    <m/>
    <m/>
    <x v="0"/>
    <x v="0"/>
    <m/>
    <m/>
    <n v="0"/>
    <m/>
    <m/>
  </r>
  <r>
    <n v="554"/>
    <m/>
    <m/>
    <m/>
    <m/>
    <x v="0"/>
    <x v="0"/>
    <m/>
    <m/>
    <n v="0"/>
    <m/>
    <m/>
  </r>
  <r>
    <n v="555"/>
    <m/>
    <m/>
    <m/>
    <m/>
    <x v="0"/>
    <x v="0"/>
    <m/>
    <m/>
    <n v="0"/>
    <m/>
    <m/>
  </r>
  <r>
    <n v="556"/>
    <m/>
    <m/>
    <m/>
    <m/>
    <x v="0"/>
    <x v="0"/>
    <m/>
    <m/>
    <n v="0"/>
    <m/>
    <m/>
  </r>
  <r>
    <n v="557"/>
    <m/>
    <m/>
    <m/>
    <m/>
    <x v="0"/>
    <x v="0"/>
    <m/>
    <m/>
    <n v="0"/>
    <m/>
    <m/>
  </r>
  <r>
    <n v="558"/>
    <m/>
    <m/>
    <m/>
    <m/>
    <x v="0"/>
    <x v="0"/>
    <m/>
    <m/>
    <n v="0"/>
    <m/>
    <m/>
  </r>
  <r>
    <n v="559"/>
    <m/>
    <m/>
    <m/>
    <m/>
    <x v="0"/>
    <x v="0"/>
    <m/>
    <m/>
    <n v="0"/>
    <m/>
    <m/>
  </r>
  <r>
    <n v="560"/>
    <m/>
    <m/>
    <m/>
    <m/>
    <x v="0"/>
    <x v="0"/>
    <m/>
    <m/>
    <n v="0"/>
    <m/>
    <m/>
  </r>
  <r>
    <n v="561"/>
    <m/>
    <m/>
    <m/>
    <m/>
    <x v="0"/>
    <x v="0"/>
    <m/>
    <m/>
    <n v="0"/>
    <m/>
    <m/>
  </r>
  <r>
    <n v="562"/>
    <m/>
    <m/>
    <m/>
    <m/>
    <x v="0"/>
    <x v="0"/>
    <m/>
    <m/>
    <n v="0"/>
    <m/>
    <m/>
  </r>
  <r>
    <n v="563"/>
    <m/>
    <m/>
    <m/>
    <m/>
    <x v="0"/>
    <x v="0"/>
    <m/>
    <m/>
    <n v="0"/>
    <m/>
    <m/>
  </r>
  <r>
    <n v="564"/>
    <m/>
    <m/>
    <m/>
    <m/>
    <x v="0"/>
    <x v="0"/>
    <m/>
    <m/>
    <n v="0"/>
    <m/>
    <m/>
  </r>
  <r>
    <n v="565"/>
    <m/>
    <m/>
    <m/>
    <m/>
    <x v="0"/>
    <x v="0"/>
    <m/>
    <m/>
    <n v="0"/>
    <m/>
    <m/>
  </r>
  <r>
    <n v="566"/>
    <m/>
    <m/>
    <m/>
    <m/>
    <x v="0"/>
    <x v="0"/>
    <m/>
    <m/>
    <n v="0"/>
    <m/>
    <m/>
  </r>
  <r>
    <n v="567"/>
    <m/>
    <m/>
    <m/>
    <m/>
    <x v="0"/>
    <x v="0"/>
    <m/>
    <m/>
    <n v="0"/>
    <m/>
    <m/>
  </r>
  <r>
    <n v="568"/>
    <m/>
    <m/>
    <m/>
    <m/>
    <x v="0"/>
    <x v="0"/>
    <m/>
    <m/>
    <n v="0"/>
    <m/>
    <m/>
  </r>
  <r>
    <n v="569"/>
    <m/>
    <m/>
    <m/>
    <m/>
    <x v="0"/>
    <x v="0"/>
    <m/>
    <m/>
    <n v="0"/>
    <m/>
    <m/>
  </r>
  <r>
    <n v="570"/>
    <m/>
    <m/>
    <m/>
    <m/>
    <x v="0"/>
    <x v="0"/>
    <m/>
    <m/>
    <n v="0"/>
    <m/>
    <m/>
  </r>
  <r>
    <n v="571"/>
    <m/>
    <m/>
    <m/>
    <m/>
    <x v="0"/>
    <x v="0"/>
    <m/>
    <m/>
    <n v="0"/>
    <m/>
    <m/>
  </r>
  <r>
    <n v="572"/>
    <m/>
    <m/>
    <m/>
    <m/>
    <x v="0"/>
    <x v="0"/>
    <m/>
    <m/>
    <n v="0"/>
    <m/>
    <m/>
  </r>
  <r>
    <n v="573"/>
    <m/>
    <m/>
    <m/>
    <m/>
    <x v="0"/>
    <x v="0"/>
    <m/>
    <m/>
    <n v="0"/>
    <m/>
    <m/>
  </r>
  <r>
    <n v="574"/>
    <m/>
    <m/>
    <m/>
    <m/>
    <x v="0"/>
    <x v="0"/>
    <m/>
    <m/>
    <n v="0"/>
    <m/>
    <m/>
  </r>
  <r>
    <n v="575"/>
    <m/>
    <m/>
    <m/>
    <m/>
    <x v="0"/>
    <x v="0"/>
    <m/>
    <m/>
    <n v="0"/>
    <m/>
    <m/>
  </r>
  <r>
    <n v="576"/>
    <m/>
    <m/>
    <m/>
    <m/>
    <x v="0"/>
    <x v="0"/>
    <m/>
    <m/>
    <n v="0"/>
    <m/>
    <m/>
  </r>
  <r>
    <n v="577"/>
    <m/>
    <m/>
    <m/>
    <m/>
    <x v="0"/>
    <x v="0"/>
    <m/>
    <m/>
    <n v="0"/>
    <m/>
    <m/>
  </r>
  <r>
    <n v="578"/>
    <m/>
    <m/>
    <m/>
    <m/>
    <x v="0"/>
    <x v="0"/>
    <m/>
    <m/>
    <n v="0"/>
    <m/>
    <m/>
  </r>
  <r>
    <n v="579"/>
    <m/>
    <m/>
    <m/>
    <m/>
    <x v="0"/>
    <x v="0"/>
    <m/>
    <m/>
    <n v="0"/>
    <m/>
    <m/>
  </r>
  <r>
    <n v="580"/>
    <m/>
    <m/>
    <m/>
    <m/>
    <x v="0"/>
    <x v="0"/>
    <m/>
    <m/>
    <n v="0"/>
    <m/>
    <m/>
  </r>
  <r>
    <n v="581"/>
    <m/>
    <m/>
    <m/>
    <m/>
    <x v="0"/>
    <x v="0"/>
    <m/>
    <m/>
    <n v="0"/>
    <m/>
    <m/>
  </r>
  <r>
    <n v="582"/>
    <m/>
    <m/>
    <m/>
    <m/>
    <x v="0"/>
    <x v="0"/>
    <m/>
    <m/>
    <n v="0"/>
    <m/>
    <m/>
  </r>
  <r>
    <n v="583"/>
    <m/>
    <m/>
    <m/>
    <m/>
    <x v="0"/>
    <x v="0"/>
    <m/>
    <m/>
    <n v="0"/>
    <m/>
    <m/>
  </r>
  <r>
    <n v="584"/>
    <m/>
    <m/>
    <m/>
    <m/>
    <x v="0"/>
    <x v="0"/>
    <m/>
    <m/>
    <n v="0"/>
    <m/>
    <m/>
  </r>
  <r>
    <n v="585"/>
    <m/>
    <m/>
    <m/>
    <m/>
    <x v="0"/>
    <x v="0"/>
    <m/>
    <m/>
    <n v="0"/>
    <m/>
    <m/>
  </r>
  <r>
    <n v="586"/>
    <m/>
    <m/>
    <m/>
    <m/>
    <x v="0"/>
    <x v="0"/>
    <m/>
    <m/>
    <n v="0"/>
    <m/>
    <m/>
  </r>
  <r>
    <n v="587"/>
    <m/>
    <m/>
    <m/>
    <m/>
    <x v="0"/>
    <x v="0"/>
    <m/>
    <m/>
    <n v="0"/>
    <m/>
    <m/>
  </r>
  <r>
    <n v="588"/>
    <m/>
    <m/>
    <m/>
    <m/>
    <x v="0"/>
    <x v="0"/>
    <m/>
    <m/>
    <n v="0"/>
    <m/>
    <m/>
  </r>
  <r>
    <n v="589"/>
    <m/>
    <m/>
    <m/>
    <m/>
    <x v="0"/>
    <x v="0"/>
    <m/>
    <m/>
    <n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C4" firstHeaderRow="1" firstDataRow="2" firstDataCol="1"/>
  <pivotFields count="12">
    <pivotField showAll="0"/>
    <pivotField showAll="0"/>
    <pivotField showAll="0"/>
    <pivotField showAll="0"/>
    <pivotField showAll="0"/>
    <pivotField axis="axisRow" showAll="0" sortType="ascending">
      <items count="10">
        <item m="1" x="3"/>
        <item m="1" x="1"/>
        <item m="1" x="8"/>
        <item m="1" x="6"/>
        <item m="1" x="5"/>
        <item m="1" x="2"/>
        <item m="1" x="7"/>
        <item m="1" x="4"/>
        <item x="0"/>
        <item t="default"/>
      </items>
    </pivotField>
    <pivotField axis="axisCol" showAll="0" sortType="ascending">
      <items count="7">
        <item m="1" x="1"/>
        <item m="1" x="5"/>
        <item m="1" x="3"/>
        <item m="1" x="2"/>
        <item m="1" x="4"/>
        <item x="0"/>
        <item t="default"/>
      </items>
    </pivotField>
    <pivotField showAll="0"/>
    <pivotField showAll="0"/>
    <pivotField dataField="1" showAll="0"/>
    <pivotField showAll="0"/>
    <pivotField showAll="0"/>
  </pivotFields>
  <rowFields count="1">
    <field x="5"/>
  </rowFields>
  <rowItems count="2">
    <i>
      <x v="8"/>
    </i>
    <i t="grand">
      <x/>
    </i>
  </rowItems>
  <colFields count="1">
    <field x="6"/>
  </colFields>
  <colItems count="2">
    <i>
      <x v="5"/>
    </i>
    <i t="grand">
      <x/>
    </i>
  </colItems>
  <dataFields count="1">
    <dataField name="Suma de Euroen guztizkoa" fld="9" baseField="0" baseItem="560695408"/>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43"/>
  <sheetViews>
    <sheetView topLeftCell="A10" zoomScale="110" zoomScaleNormal="110" workbookViewId="0">
      <selection activeCell="J11" sqref="J11"/>
    </sheetView>
  </sheetViews>
  <sheetFormatPr baseColWidth="10" defaultColWidth="11.42578125" defaultRowHeight="12.75" x14ac:dyDescent="0.2"/>
  <cols>
    <col min="1" max="1" width="5.5703125" style="19" customWidth="1"/>
    <col min="2" max="16384" width="11.42578125" style="19"/>
  </cols>
  <sheetData>
    <row r="1" spans="1:8" ht="27.75" customHeight="1" thickBot="1" x14ac:dyDescent="0.25">
      <c r="A1" s="120" t="s">
        <v>37</v>
      </c>
      <c r="B1" s="121"/>
      <c r="C1" s="121"/>
      <c r="D1" s="121"/>
      <c r="E1" s="121"/>
      <c r="F1" s="121"/>
      <c r="G1" s="121"/>
      <c r="H1" s="122"/>
    </row>
    <row r="2" spans="1:8" ht="12.75" customHeight="1" x14ac:dyDescent="0.2">
      <c r="A2" s="20"/>
      <c r="B2" s="20"/>
      <c r="C2" s="20"/>
      <c r="D2" s="20"/>
      <c r="E2" s="20"/>
      <c r="F2" s="20"/>
      <c r="G2" s="20"/>
      <c r="H2" s="21"/>
    </row>
    <row r="3" spans="1:8" ht="35.25" customHeight="1" x14ac:dyDescent="0.2">
      <c r="A3" s="123" t="s">
        <v>38</v>
      </c>
      <c r="B3" s="124"/>
      <c r="C3" s="124"/>
      <c r="D3" s="124"/>
      <c r="E3" s="124"/>
      <c r="F3" s="124"/>
      <c r="G3" s="124"/>
      <c r="H3" s="124"/>
    </row>
    <row r="4" spans="1:8" ht="29.25" customHeight="1" x14ac:dyDescent="0.2">
      <c r="A4" s="125" t="s">
        <v>39</v>
      </c>
      <c r="B4" s="126"/>
      <c r="C4" s="126"/>
      <c r="D4" s="126"/>
      <c r="E4" s="126"/>
      <c r="F4" s="126"/>
      <c r="G4" s="126"/>
      <c r="H4" s="126"/>
    </row>
    <row r="5" spans="1:8" ht="25.5" customHeight="1" x14ac:dyDescent="0.2">
      <c r="A5" s="127" t="s">
        <v>88</v>
      </c>
      <c r="B5" s="125"/>
      <c r="C5" s="125"/>
      <c r="D5" s="125"/>
      <c r="E5" s="125"/>
      <c r="F5" s="125"/>
      <c r="G5" s="125"/>
      <c r="H5" s="128"/>
    </row>
    <row r="6" spans="1:8" ht="13.5" customHeight="1" x14ac:dyDescent="0.2">
      <c r="A6" s="21"/>
      <c r="B6" s="21"/>
      <c r="C6" s="21"/>
      <c r="D6" s="21"/>
      <c r="E6" s="21"/>
      <c r="F6" s="21"/>
      <c r="G6" s="21"/>
      <c r="H6" s="21"/>
    </row>
    <row r="7" spans="1:8" ht="40.5" customHeight="1" x14ac:dyDescent="0.2">
      <c r="A7" s="115" t="s">
        <v>89</v>
      </c>
      <c r="B7" s="115"/>
      <c r="C7" s="115"/>
      <c r="D7" s="115"/>
      <c r="E7" s="115"/>
      <c r="F7" s="115"/>
      <c r="G7" s="115"/>
      <c r="H7" s="115"/>
    </row>
    <row r="8" spans="1:8" ht="12" customHeight="1" x14ac:dyDescent="0.2">
      <c r="A8" s="21"/>
      <c r="B8" s="21"/>
      <c r="C8" s="21"/>
      <c r="D8" s="21"/>
      <c r="E8" s="21"/>
      <c r="F8" s="21"/>
      <c r="G8" s="21"/>
      <c r="H8" s="21"/>
    </row>
    <row r="9" spans="1:8" ht="28.5" customHeight="1" x14ac:dyDescent="0.2">
      <c r="A9" s="115" t="s">
        <v>90</v>
      </c>
      <c r="B9" s="115"/>
      <c r="C9" s="115"/>
      <c r="D9" s="115"/>
      <c r="E9" s="115"/>
      <c r="F9" s="115"/>
      <c r="G9" s="115"/>
      <c r="H9" s="115"/>
    </row>
    <row r="10" spans="1:8" ht="12.75" customHeight="1" x14ac:dyDescent="0.2">
      <c r="A10" s="21"/>
      <c r="B10" s="21"/>
      <c r="C10" s="21"/>
      <c r="D10" s="21"/>
      <c r="E10" s="21"/>
      <c r="F10" s="21"/>
      <c r="G10" s="21"/>
      <c r="H10" s="21"/>
    </row>
    <row r="11" spans="1:8" s="22" customFormat="1" ht="40.5" customHeight="1" x14ac:dyDescent="0.2">
      <c r="A11" s="115" t="s">
        <v>91</v>
      </c>
      <c r="B11" s="115"/>
      <c r="C11" s="115"/>
      <c r="D11" s="115"/>
      <c r="E11" s="115"/>
      <c r="F11" s="115"/>
      <c r="G11" s="115"/>
      <c r="H11" s="115"/>
    </row>
    <row r="12" spans="1:8" s="22" customFormat="1" ht="15.75" customHeight="1" x14ac:dyDescent="0.2">
      <c r="A12" s="21"/>
      <c r="B12" s="21"/>
      <c r="C12" s="21"/>
      <c r="D12" s="21"/>
      <c r="E12" s="21"/>
      <c r="F12" s="21"/>
      <c r="G12" s="21"/>
      <c r="H12" s="21"/>
    </row>
    <row r="13" spans="1:8" s="24" customFormat="1" ht="54" customHeight="1" x14ac:dyDescent="0.2">
      <c r="A13" s="23"/>
      <c r="B13" s="117" t="s">
        <v>40</v>
      </c>
      <c r="C13" s="117"/>
      <c r="D13" s="117"/>
      <c r="E13" s="117"/>
      <c r="F13" s="117"/>
      <c r="G13" s="117"/>
      <c r="H13" s="117"/>
    </row>
    <row r="14" spans="1:8" s="25" customFormat="1" ht="12.75" customHeight="1" x14ac:dyDescent="0.2">
      <c r="A14" s="23"/>
      <c r="B14" s="117" t="s">
        <v>41</v>
      </c>
      <c r="C14" s="117"/>
      <c r="D14" s="117"/>
      <c r="E14" s="117"/>
      <c r="F14" s="117"/>
      <c r="G14" s="117"/>
      <c r="H14" s="117"/>
    </row>
    <row r="15" spans="1:8" s="25" customFormat="1" ht="12.75" customHeight="1" x14ac:dyDescent="0.2">
      <c r="A15" s="23"/>
      <c r="B15" s="117" t="s">
        <v>42</v>
      </c>
      <c r="C15" s="117"/>
      <c r="D15" s="117"/>
      <c r="E15" s="117"/>
      <c r="F15" s="117"/>
      <c r="G15" s="117"/>
      <c r="H15" s="117"/>
    </row>
    <row r="16" spans="1:8" s="25" customFormat="1" ht="27" customHeight="1" x14ac:dyDescent="0.2">
      <c r="A16" s="23"/>
      <c r="B16" s="117" t="s">
        <v>43</v>
      </c>
      <c r="C16" s="117"/>
      <c r="D16" s="117"/>
      <c r="E16" s="117"/>
      <c r="F16" s="117"/>
      <c r="G16" s="117"/>
      <c r="H16" s="117"/>
    </row>
    <row r="17" spans="1:12" s="25" customFormat="1" ht="12.75" customHeight="1" x14ac:dyDescent="0.2">
      <c r="A17" s="23"/>
      <c r="B17" s="117" t="s">
        <v>44</v>
      </c>
      <c r="C17" s="117"/>
      <c r="D17" s="117"/>
      <c r="E17" s="117"/>
      <c r="F17" s="117"/>
      <c r="G17" s="117"/>
      <c r="H17" s="117"/>
    </row>
    <row r="18" spans="1:12" ht="20.25" customHeight="1" x14ac:dyDescent="0.2">
      <c r="A18" s="21"/>
      <c r="B18" s="117" t="s">
        <v>45</v>
      </c>
      <c r="C18" s="117"/>
      <c r="D18" s="117"/>
      <c r="E18" s="117"/>
      <c r="F18" s="117"/>
      <c r="G18" s="117"/>
      <c r="H18" s="117"/>
      <c r="J18" s="26"/>
      <c r="K18" s="27"/>
      <c r="L18" s="27"/>
    </row>
    <row r="19" spans="1:12" ht="13.5" customHeight="1" x14ac:dyDescent="0.2">
      <c r="A19" s="21"/>
      <c r="B19" s="117" t="s">
        <v>46</v>
      </c>
      <c r="C19" s="117"/>
      <c r="D19" s="117"/>
      <c r="E19" s="117"/>
      <c r="F19" s="117"/>
      <c r="G19" s="117"/>
      <c r="H19" s="117"/>
      <c r="J19" s="26"/>
      <c r="K19" s="27"/>
      <c r="L19" s="27"/>
    </row>
    <row r="20" spans="1:12" ht="16.5" customHeight="1" x14ac:dyDescent="0.2">
      <c r="A20" s="21"/>
      <c r="B20" s="118" t="s">
        <v>47</v>
      </c>
      <c r="C20" s="118"/>
      <c r="D20" s="118"/>
      <c r="E20" s="118"/>
      <c r="F20" s="118"/>
      <c r="G20" s="118"/>
      <c r="H20" s="118"/>
      <c r="J20" s="26"/>
      <c r="K20" s="27"/>
      <c r="L20" s="27"/>
    </row>
    <row r="21" spans="1:12" ht="16.5" customHeight="1" x14ac:dyDescent="0.2">
      <c r="A21" s="21"/>
      <c r="B21" s="118" t="s">
        <v>49</v>
      </c>
      <c r="C21" s="118"/>
      <c r="D21" s="118"/>
      <c r="E21" s="118"/>
      <c r="F21" s="118"/>
      <c r="G21" s="118"/>
      <c r="H21" s="118"/>
      <c r="J21" s="26"/>
      <c r="K21" s="27"/>
      <c r="L21" s="27"/>
    </row>
    <row r="22" spans="1:12" ht="12.75" customHeight="1" x14ac:dyDescent="0.2">
      <c r="A22" s="21"/>
      <c r="B22" s="118" t="s">
        <v>48</v>
      </c>
      <c r="C22" s="118"/>
      <c r="D22" s="118"/>
      <c r="E22" s="118"/>
      <c r="F22" s="118"/>
      <c r="G22" s="118"/>
      <c r="H22" s="118"/>
      <c r="J22" s="26"/>
      <c r="K22" s="27"/>
      <c r="L22" s="27"/>
    </row>
    <row r="23" spans="1:12" ht="16.5" customHeight="1" x14ac:dyDescent="0.2">
      <c r="A23" s="21"/>
      <c r="B23" s="119" t="s">
        <v>50</v>
      </c>
      <c r="C23" s="119"/>
      <c r="D23" s="119"/>
      <c r="E23" s="119"/>
      <c r="F23" s="119"/>
      <c r="G23" s="119"/>
      <c r="H23" s="119"/>
      <c r="J23" s="26"/>
      <c r="K23" s="27"/>
      <c r="L23" s="27"/>
    </row>
    <row r="24" spans="1:12" ht="13.5" customHeight="1" x14ac:dyDescent="0.2">
      <c r="A24" s="21"/>
      <c r="B24" s="119" t="s">
        <v>51</v>
      </c>
      <c r="C24" s="119"/>
      <c r="D24" s="119"/>
      <c r="E24" s="119"/>
      <c r="F24" s="119"/>
      <c r="G24" s="119"/>
      <c r="H24" s="119"/>
      <c r="J24" s="26"/>
      <c r="K24" s="27"/>
      <c r="L24" s="27"/>
    </row>
    <row r="25" spans="1:12" ht="13.5" customHeight="1" x14ac:dyDescent="0.2">
      <c r="A25" s="21"/>
      <c r="B25" s="28"/>
      <c r="C25" s="28"/>
      <c r="D25" s="28"/>
      <c r="E25" s="28"/>
      <c r="F25" s="28"/>
      <c r="G25" s="28"/>
      <c r="H25" s="28"/>
      <c r="J25" s="26"/>
      <c r="K25" s="27"/>
      <c r="L25" s="27"/>
    </row>
    <row r="26" spans="1:12" ht="13.5" customHeight="1" x14ac:dyDescent="0.2">
      <c r="A26" s="114" t="s">
        <v>92</v>
      </c>
      <c r="B26" s="114"/>
      <c r="C26" s="114"/>
      <c r="D26" s="114"/>
      <c r="E26" s="114"/>
      <c r="F26" s="114"/>
      <c r="G26" s="114"/>
      <c r="H26" s="114"/>
      <c r="J26" s="26"/>
      <c r="K26" s="27"/>
      <c r="L26" s="27"/>
    </row>
    <row r="27" spans="1:12" ht="13.5" customHeight="1" x14ac:dyDescent="0.2">
      <c r="A27" s="114"/>
      <c r="B27" s="114"/>
      <c r="C27" s="114"/>
      <c r="D27" s="114"/>
      <c r="E27" s="114"/>
      <c r="F27" s="114"/>
      <c r="G27" s="114"/>
      <c r="H27" s="114"/>
      <c r="J27" s="26"/>
      <c r="K27" s="27"/>
      <c r="L27" s="27"/>
    </row>
    <row r="28" spans="1:12" s="113" customFormat="1" ht="78.75" customHeight="1" x14ac:dyDescent="0.25">
      <c r="A28" s="116" t="s">
        <v>105</v>
      </c>
      <c r="B28" s="116"/>
      <c r="C28" s="116"/>
      <c r="D28" s="116"/>
      <c r="E28" s="116"/>
      <c r="F28" s="116"/>
      <c r="G28" s="116"/>
      <c r="H28" s="116"/>
      <c r="I28" s="110"/>
      <c r="J28" s="111"/>
      <c r="K28" s="112"/>
      <c r="L28" s="112"/>
    </row>
    <row r="29" spans="1:12" ht="13.5" customHeight="1" x14ac:dyDescent="0.2">
      <c r="J29" s="26"/>
      <c r="K29" s="27"/>
      <c r="L29" s="27"/>
    </row>
    <row r="30" spans="1:12" ht="66.75" customHeight="1" x14ac:dyDescent="0.2">
      <c r="J30" s="26"/>
      <c r="K30" s="27"/>
      <c r="L30" s="27"/>
    </row>
    <row r="31" spans="1:12" ht="14.25" customHeight="1" x14ac:dyDescent="0.2">
      <c r="A31" s="30"/>
      <c r="B31" s="30"/>
      <c r="C31" s="30"/>
      <c r="D31" s="30"/>
      <c r="E31" s="30"/>
      <c r="F31" s="30"/>
      <c r="G31" s="30"/>
      <c r="H31" s="30"/>
      <c r="J31" s="26"/>
      <c r="K31" s="27"/>
      <c r="L31" s="27"/>
    </row>
    <row r="33" spans="1:12" ht="13.5" customHeight="1" x14ac:dyDescent="0.2">
      <c r="A33" s="30"/>
      <c r="B33" s="30"/>
      <c r="C33" s="30"/>
      <c r="D33" s="30"/>
      <c r="E33" s="30"/>
      <c r="F33" s="30"/>
      <c r="G33" s="30"/>
      <c r="H33" s="30"/>
      <c r="J33" s="26"/>
      <c r="K33" s="27"/>
      <c r="L33" s="27"/>
    </row>
    <row r="34" spans="1:12" ht="13.5" customHeight="1" x14ac:dyDescent="0.2">
      <c r="A34" s="30"/>
      <c r="B34" s="30"/>
      <c r="C34" s="30"/>
      <c r="D34" s="30"/>
      <c r="E34" s="30"/>
      <c r="F34" s="30"/>
      <c r="G34" s="30"/>
      <c r="H34" s="30"/>
      <c r="J34" s="26"/>
      <c r="K34" s="27"/>
      <c r="L34" s="27"/>
    </row>
    <row r="35" spans="1:12" ht="13.5" customHeight="1" x14ac:dyDescent="0.2">
      <c r="A35" s="30"/>
      <c r="B35" s="30"/>
      <c r="C35" s="30"/>
      <c r="D35" s="30"/>
      <c r="E35" s="30"/>
      <c r="F35" s="30"/>
      <c r="G35" s="30"/>
      <c r="H35" s="30"/>
      <c r="J35" s="26"/>
      <c r="K35" s="27"/>
      <c r="L35" s="27"/>
    </row>
    <row r="36" spans="1:12" ht="13.5" customHeight="1" x14ac:dyDescent="0.2">
      <c r="A36" s="30"/>
      <c r="B36" s="30"/>
      <c r="C36" s="30"/>
      <c r="D36" s="30"/>
      <c r="E36" s="30"/>
      <c r="F36" s="30"/>
      <c r="G36" s="30"/>
      <c r="H36" s="30"/>
      <c r="J36" s="26"/>
      <c r="K36" s="27"/>
      <c r="L36" s="27"/>
    </row>
    <row r="37" spans="1:12" ht="13.5" customHeight="1" x14ac:dyDescent="0.2">
      <c r="A37" s="30"/>
      <c r="B37" s="30"/>
      <c r="C37" s="30"/>
      <c r="D37" s="30"/>
      <c r="E37" s="30"/>
      <c r="F37" s="30"/>
      <c r="G37" s="30"/>
      <c r="H37" s="30"/>
      <c r="J37" s="26"/>
      <c r="K37" s="27"/>
      <c r="L37" s="27"/>
    </row>
    <row r="38" spans="1:12" ht="13.5" customHeight="1" x14ac:dyDescent="0.2">
      <c r="A38" s="30"/>
      <c r="B38" s="30"/>
      <c r="C38" s="30"/>
      <c r="D38" s="30"/>
      <c r="E38" s="30"/>
      <c r="F38" s="30"/>
      <c r="G38" s="30"/>
      <c r="H38" s="30"/>
      <c r="J38" s="26"/>
      <c r="K38" s="27"/>
      <c r="L38" s="27"/>
    </row>
    <row r="39" spans="1:12" ht="13.5" customHeight="1" x14ac:dyDescent="0.2">
      <c r="A39" s="30"/>
      <c r="B39" s="30"/>
      <c r="C39" s="30"/>
      <c r="D39" s="30"/>
      <c r="E39" s="30"/>
      <c r="F39" s="30"/>
      <c r="G39" s="30"/>
      <c r="H39" s="30"/>
      <c r="J39" s="26"/>
      <c r="K39" s="27"/>
      <c r="L39" s="27"/>
    </row>
    <row r="40" spans="1:12" ht="13.5" customHeight="1" x14ac:dyDescent="0.2">
      <c r="A40" s="30"/>
      <c r="B40" s="30"/>
      <c r="C40" s="30"/>
      <c r="D40" s="30"/>
      <c r="E40" s="30"/>
      <c r="F40" s="30"/>
      <c r="G40" s="30"/>
      <c r="H40" s="30"/>
      <c r="J40" s="26"/>
      <c r="K40" s="27"/>
      <c r="L40" s="27"/>
    </row>
    <row r="41" spans="1:12" ht="13.5" customHeight="1" x14ac:dyDescent="0.2">
      <c r="A41" s="30"/>
      <c r="B41" s="30"/>
      <c r="C41" s="30"/>
      <c r="D41" s="30"/>
      <c r="E41" s="30"/>
      <c r="F41" s="30"/>
      <c r="G41" s="30"/>
      <c r="H41" s="30"/>
      <c r="J41" s="26"/>
      <c r="K41" s="27"/>
      <c r="L41" s="27"/>
    </row>
    <row r="42" spans="1:12" x14ac:dyDescent="0.2">
      <c r="A42" s="29"/>
    </row>
    <row r="43" spans="1:12" ht="105" customHeight="1" x14ac:dyDescent="0.2"/>
  </sheetData>
  <mergeCells count="21">
    <mergeCell ref="A1:H1"/>
    <mergeCell ref="A3:H3"/>
    <mergeCell ref="A4:H4"/>
    <mergeCell ref="A5:H5"/>
    <mergeCell ref="A7:H7"/>
    <mergeCell ref="A26:H27"/>
    <mergeCell ref="A9:H9"/>
    <mergeCell ref="A28:H28"/>
    <mergeCell ref="A11:H11"/>
    <mergeCell ref="B19:H19"/>
    <mergeCell ref="B20:H20"/>
    <mergeCell ref="B21:H21"/>
    <mergeCell ref="B22:H22"/>
    <mergeCell ref="B13:H13"/>
    <mergeCell ref="B14:H14"/>
    <mergeCell ref="B15:H15"/>
    <mergeCell ref="B16:H16"/>
    <mergeCell ref="B17:H17"/>
    <mergeCell ref="B18:H18"/>
    <mergeCell ref="B23:H23"/>
    <mergeCell ref="B24:H24"/>
  </mergeCells>
  <phoneticPr fontId="3" type="noConversion"/>
  <pageMargins left="0.75" right="0.75" top="1" bottom="1"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F47"/>
  <sheetViews>
    <sheetView tabSelected="1" zoomScaleNormal="100" workbookViewId="0">
      <selection activeCell="I15" sqref="I15"/>
    </sheetView>
  </sheetViews>
  <sheetFormatPr baseColWidth="10" defaultColWidth="11.42578125" defaultRowHeight="12.75" x14ac:dyDescent="0.2"/>
  <cols>
    <col min="1" max="1" width="35.5703125" style="3" customWidth="1"/>
    <col min="2" max="4" width="11.42578125" style="3"/>
    <col min="5" max="5" width="19.85546875" style="3" customWidth="1"/>
    <col min="6" max="6" width="14.5703125" style="3" customWidth="1"/>
    <col min="7" max="16384" width="11.42578125" style="3"/>
  </cols>
  <sheetData>
    <row r="1" spans="1:6" ht="25.5" customHeight="1" x14ac:dyDescent="0.35">
      <c r="A1" s="129"/>
      <c r="B1" s="106"/>
      <c r="C1" s="137" t="s">
        <v>104</v>
      </c>
      <c r="D1" s="137"/>
      <c r="E1" s="137"/>
      <c r="F1" s="137"/>
    </row>
    <row r="2" spans="1:6" ht="21" x14ac:dyDescent="0.35">
      <c r="A2" s="130"/>
      <c r="B2" s="106"/>
      <c r="C2" s="138">
        <v>2025</v>
      </c>
      <c r="D2" s="138"/>
      <c r="E2" s="138"/>
      <c r="F2" s="138"/>
    </row>
    <row r="3" spans="1:6" ht="51.75" customHeight="1" x14ac:dyDescent="0.35">
      <c r="A3" s="131"/>
      <c r="B3" s="106"/>
      <c r="C3" s="139" t="s">
        <v>29</v>
      </c>
      <c r="D3" s="139"/>
      <c r="E3" s="139"/>
      <c r="F3" s="139"/>
    </row>
    <row r="4" spans="1:6" customFormat="1" ht="18.75" x14ac:dyDescent="0.3">
      <c r="A4" s="13" t="s">
        <v>15</v>
      </c>
      <c r="B4" s="134"/>
      <c r="C4" s="134"/>
      <c r="D4" s="134"/>
      <c r="E4" s="134"/>
      <c r="F4" s="134"/>
    </row>
    <row r="5" spans="1:6" customFormat="1" ht="36.6" customHeight="1" x14ac:dyDescent="0.3">
      <c r="A5" s="13" t="s">
        <v>16</v>
      </c>
      <c r="B5" s="135"/>
      <c r="C5" s="135"/>
      <c r="D5" s="135"/>
      <c r="E5" s="135"/>
      <c r="F5" s="135"/>
    </row>
    <row r="8" spans="1:6" ht="15.75" x14ac:dyDescent="0.25">
      <c r="A8" s="14" t="s">
        <v>30</v>
      </c>
      <c r="B8" s="133"/>
      <c r="C8" s="133"/>
      <c r="D8" s="133"/>
      <c r="E8" s="133"/>
      <c r="F8" s="133"/>
    </row>
    <row r="9" spans="1:6" ht="15.75" x14ac:dyDescent="0.25">
      <c r="A9" s="14" t="s">
        <v>31</v>
      </c>
      <c r="B9" s="133"/>
      <c r="C9" s="133"/>
      <c r="D9" s="133"/>
      <c r="E9" s="133"/>
      <c r="F9" s="133"/>
    </row>
    <row r="10" spans="1:6" ht="15.75" x14ac:dyDescent="0.25">
      <c r="A10" s="14" t="s">
        <v>32</v>
      </c>
      <c r="B10" s="133"/>
      <c r="C10" s="133"/>
      <c r="D10" s="133"/>
      <c r="E10" s="133"/>
      <c r="F10" s="133"/>
    </row>
    <row r="11" spans="1:6" ht="31.5" x14ac:dyDescent="0.25">
      <c r="A11" s="18" t="s">
        <v>33</v>
      </c>
      <c r="B11" s="133"/>
      <c r="C11" s="133"/>
      <c r="D11" s="133"/>
      <c r="E11" s="133"/>
      <c r="F11" s="133"/>
    </row>
    <row r="12" spans="1:6" s="17" customFormat="1" ht="15.75" x14ac:dyDescent="0.25">
      <c r="A12" s="15"/>
      <c r="B12" s="16"/>
      <c r="C12" s="16"/>
      <c r="D12" s="16"/>
      <c r="E12" s="16"/>
      <c r="F12" s="16"/>
    </row>
    <row r="13" spans="1:6" s="17" customFormat="1" ht="15.75" x14ac:dyDescent="0.25">
      <c r="A13" s="15"/>
      <c r="B13" s="16"/>
      <c r="C13" s="16"/>
      <c r="D13" s="16"/>
      <c r="E13" s="16"/>
      <c r="F13" s="16"/>
    </row>
    <row r="14" spans="1:6" ht="15.75" x14ac:dyDescent="0.25">
      <c r="A14" s="136" t="s">
        <v>34</v>
      </c>
      <c r="B14" s="136"/>
      <c r="C14" s="136"/>
      <c r="D14" s="136"/>
      <c r="E14" s="136"/>
      <c r="F14" s="9"/>
    </row>
    <row r="15" spans="1:6" ht="74.25" customHeight="1" x14ac:dyDescent="0.25">
      <c r="A15" s="132" t="s">
        <v>106</v>
      </c>
      <c r="B15" s="132"/>
      <c r="C15" s="132"/>
      <c r="D15" s="132"/>
      <c r="E15" s="132"/>
      <c r="F15" s="132"/>
    </row>
    <row r="16" spans="1:6" ht="15.75" x14ac:dyDescent="0.25">
      <c r="A16" s="9"/>
      <c r="B16" s="9"/>
      <c r="C16" s="9"/>
      <c r="D16" s="9"/>
      <c r="E16" s="9"/>
      <c r="F16" s="9"/>
    </row>
    <row r="17" spans="1:6" ht="15.75" x14ac:dyDescent="0.25">
      <c r="A17" s="9"/>
      <c r="B17" s="9"/>
      <c r="C17" s="9"/>
      <c r="D17" s="9"/>
      <c r="E17" s="9"/>
      <c r="F17" s="9"/>
    </row>
    <row r="18" spans="1:6" ht="15.75" x14ac:dyDescent="0.25">
      <c r="A18" s="11"/>
      <c r="B18" s="9" t="s">
        <v>103</v>
      </c>
      <c r="C18" s="9"/>
      <c r="D18" s="9"/>
      <c r="E18" s="9"/>
      <c r="F18" s="9"/>
    </row>
    <row r="19" spans="1:6" ht="15.75" x14ac:dyDescent="0.25">
      <c r="A19" s="10"/>
      <c r="B19" s="9"/>
      <c r="C19" s="9"/>
      <c r="D19" s="9"/>
      <c r="E19" s="9"/>
      <c r="F19" s="9"/>
    </row>
    <row r="20" spans="1:6" ht="15.75" x14ac:dyDescent="0.25">
      <c r="A20" s="10"/>
      <c r="B20" s="9" t="s">
        <v>35</v>
      </c>
      <c r="C20" s="9"/>
      <c r="D20" s="9"/>
      <c r="E20" s="9"/>
      <c r="F20" s="9"/>
    </row>
    <row r="21" spans="1:6" ht="15.75" x14ac:dyDescent="0.25">
      <c r="A21" s="11"/>
      <c r="B21" s="9"/>
      <c r="C21" s="9"/>
      <c r="D21" s="9"/>
      <c r="E21" s="9"/>
      <c r="F21" s="9"/>
    </row>
    <row r="22" spans="1:6" ht="15.75" x14ac:dyDescent="0.25">
      <c r="A22" s="11"/>
      <c r="B22" s="9"/>
      <c r="C22" s="9"/>
      <c r="D22" s="9"/>
      <c r="E22" s="9"/>
      <c r="F22" s="9"/>
    </row>
    <row r="23" spans="1:6" ht="106.5" customHeight="1" x14ac:dyDescent="0.25">
      <c r="A23" s="11"/>
      <c r="B23" s="9"/>
      <c r="C23" s="9"/>
      <c r="D23" s="9"/>
      <c r="E23" s="9"/>
      <c r="F23" s="9"/>
    </row>
    <row r="24" spans="1:6" ht="15.75" x14ac:dyDescent="0.25">
      <c r="A24" s="12"/>
      <c r="B24" s="9"/>
      <c r="C24" s="9"/>
      <c r="D24" s="9"/>
      <c r="E24" s="9"/>
      <c r="F24" s="9"/>
    </row>
    <row r="25" spans="1:6" ht="15.75" x14ac:dyDescent="0.25">
      <c r="A25" s="11"/>
      <c r="B25" s="9"/>
      <c r="C25" s="9"/>
      <c r="D25" s="9"/>
      <c r="E25" s="9"/>
      <c r="F25" s="9"/>
    </row>
    <row r="26" spans="1:6" ht="15.75" x14ac:dyDescent="0.25">
      <c r="A26" s="9"/>
      <c r="B26" s="9"/>
      <c r="C26" s="9"/>
      <c r="D26" s="9"/>
      <c r="E26" s="9"/>
      <c r="F26" s="9"/>
    </row>
    <row r="27" spans="1:6" ht="15.75" x14ac:dyDescent="0.25">
      <c r="B27" s="9"/>
      <c r="C27" s="9"/>
      <c r="D27" s="9"/>
      <c r="E27" s="9"/>
      <c r="F27" s="9"/>
    </row>
    <row r="28" spans="1:6" ht="15.75" x14ac:dyDescent="0.25">
      <c r="B28" s="9"/>
      <c r="C28" s="9"/>
      <c r="D28" s="9"/>
      <c r="E28" s="9"/>
      <c r="F28" s="9"/>
    </row>
    <row r="29" spans="1:6" ht="15.75" x14ac:dyDescent="0.25">
      <c r="A29" s="9"/>
      <c r="B29" s="9"/>
      <c r="C29" s="9"/>
      <c r="D29" s="9"/>
      <c r="E29" s="9"/>
      <c r="F29" s="9"/>
    </row>
    <row r="30" spans="1:6" ht="15.75" x14ac:dyDescent="0.25">
      <c r="A30" s="9"/>
      <c r="B30" s="9"/>
      <c r="C30" s="9"/>
      <c r="D30" s="9"/>
      <c r="E30" s="9"/>
      <c r="F30" s="9"/>
    </row>
    <row r="31" spans="1:6" ht="15.75" x14ac:dyDescent="0.25">
      <c r="A31" s="9"/>
      <c r="B31" s="9"/>
      <c r="C31" s="9"/>
      <c r="D31" s="9"/>
      <c r="E31" s="9"/>
      <c r="F31" s="9"/>
    </row>
    <row r="32" spans="1:6" ht="15.75" x14ac:dyDescent="0.25">
      <c r="A32" s="9"/>
      <c r="B32" s="9"/>
      <c r="C32" s="9"/>
      <c r="D32" s="9"/>
      <c r="E32" s="9"/>
      <c r="F32" s="9"/>
    </row>
    <row r="33" spans="1:6" ht="15.75" x14ac:dyDescent="0.25">
      <c r="A33" s="11"/>
      <c r="B33" s="9"/>
      <c r="C33" s="9"/>
      <c r="D33" s="9"/>
      <c r="E33" s="9"/>
      <c r="F33" s="9"/>
    </row>
    <row r="34" spans="1:6" ht="15.75" x14ac:dyDescent="0.25">
      <c r="A34" s="9"/>
      <c r="B34" s="9"/>
      <c r="C34" s="9"/>
      <c r="D34" s="9"/>
      <c r="E34" s="9"/>
      <c r="F34" s="9"/>
    </row>
    <row r="35" spans="1:6" ht="15.75" x14ac:dyDescent="0.25">
      <c r="A35" s="10"/>
      <c r="B35" s="9"/>
      <c r="C35" s="9"/>
      <c r="D35" s="9"/>
      <c r="E35" s="9"/>
      <c r="F35" s="9"/>
    </row>
    <row r="36" spans="1:6" ht="15.75" x14ac:dyDescent="0.25">
      <c r="A36" s="10"/>
      <c r="B36" s="9"/>
      <c r="C36" s="9"/>
      <c r="D36" s="9"/>
      <c r="E36" s="9"/>
      <c r="F36" s="9"/>
    </row>
    <row r="37" spans="1:6" ht="15.75" x14ac:dyDescent="0.25">
      <c r="A37" s="9"/>
      <c r="B37" s="9"/>
      <c r="C37" s="9"/>
      <c r="D37" s="9"/>
      <c r="E37" s="9"/>
      <c r="F37" s="9"/>
    </row>
    <row r="38" spans="1:6" ht="15.75" x14ac:dyDescent="0.25">
      <c r="A38" s="9"/>
      <c r="B38" s="9"/>
      <c r="C38" s="9"/>
      <c r="D38" s="9"/>
      <c r="E38" s="9"/>
      <c r="F38" s="9"/>
    </row>
    <row r="39" spans="1:6" ht="15.75" x14ac:dyDescent="0.25">
      <c r="A39" s="9"/>
      <c r="B39" s="9"/>
      <c r="C39" s="9"/>
      <c r="D39" s="9"/>
      <c r="E39" s="9"/>
      <c r="F39" s="9"/>
    </row>
    <row r="40" spans="1:6" ht="15.75" x14ac:dyDescent="0.25">
      <c r="A40" s="9"/>
      <c r="B40" s="9"/>
      <c r="C40" s="9"/>
      <c r="D40" s="9"/>
      <c r="E40" s="9"/>
      <c r="F40" s="9"/>
    </row>
    <row r="41" spans="1:6" ht="15.75" x14ac:dyDescent="0.25">
      <c r="A41" s="9"/>
      <c r="B41" s="9"/>
      <c r="C41" s="9"/>
      <c r="D41" s="9"/>
      <c r="E41" s="9"/>
      <c r="F41" s="9"/>
    </row>
    <row r="42" spans="1:6" ht="15.75" x14ac:dyDescent="0.25">
      <c r="A42" s="9"/>
      <c r="B42" s="9"/>
      <c r="C42" s="9"/>
      <c r="D42" s="9"/>
      <c r="E42" s="9"/>
      <c r="F42" s="9"/>
    </row>
    <row r="43" spans="1:6" ht="15.75" x14ac:dyDescent="0.25">
      <c r="A43" s="9"/>
      <c r="B43" s="9"/>
      <c r="C43" s="9"/>
      <c r="D43" s="9"/>
      <c r="E43" s="9"/>
      <c r="F43" s="9"/>
    </row>
    <row r="44" spans="1:6" ht="15.75" x14ac:dyDescent="0.25">
      <c r="A44" s="9"/>
      <c r="B44" s="9"/>
      <c r="C44" s="9"/>
      <c r="D44" s="9"/>
      <c r="E44" s="9"/>
      <c r="F44" s="9"/>
    </row>
    <row r="45" spans="1:6" ht="15.75" x14ac:dyDescent="0.25">
      <c r="A45" s="9"/>
      <c r="B45" s="9"/>
      <c r="C45" s="9"/>
      <c r="D45" s="9"/>
      <c r="E45" s="9"/>
      <c r="F45" s="9"/>
    </row>
    <row r="46" spans="1:6" ht="15.75" x14ac:dyDescent="0.25">
      <c r="A46" s="9"/>
      <c r="B46" s="9"/>
      <c r="C46" s="9"/>
      <c r="D46" s="9"/>
      <c r="E46" s="9"/>
      <c r="F46" s="9"/>
    </row>
    <row r="47" spans="1:6" ht="15.75" x14ac:dyDescent="0.25">
      <c r="A47" s="9"/>
      <c r="B47" s="9"/>
      <c r="C47" s="9"/>
      <c r="D47" s="9"/>
      <c r="E47" s="9"/>
      <c r="F47" s="9"/>
    </row>
  </sheetData>
  <mergeCells count="12">
    <mergeCell ref="A1:A3"/>
    <mergeCell ref="A15:F15"/>
    <mergeCell ref="B11:F11"/>
    <mergeCell ref="B4:F4"/>
    <mergeCell ref="B5:F5"/>
    <mergeCell ref="A14:E14"/>
    <mergeCell ref="B8:F8"/>
    <mergeCell ref="C1:F1"/>
    <mergeCell ref="C2:F2"/>
    <mergeCell ref="C3:F3"/>
    <mergeCell ref="B9:F9"/>
    <mergeCell ref="B10:F10"/>
  </mergeCells>
  <phoneticPr fontId="3" type="noConversion"/>
  <conditionalFormatting sqref="B8:B11 B4:B5">
    <cfRule type="cellIs" dxfId="3" priority="1" stopIfTrue="1" operator="equal">
      <formula>""</formula>
    </cfRule>
  </conditionalFormatting>
  <pageMargins left="0" right="0.78740157480314965" top="0.98425196850393704" bottom="0.98425196850393704"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N368"/>
  <sheetViews>
    <sheetView topLeftCell="A4" zoomScaleNormal="100" zoomScalePageLayoutView="70" workbookViewId="0">
      <pane ySplit="5" topLeftCell="A9" activePane="bottomLeft" state="frozen"/>
      <selection activeCell="A4" sqref="A4"/>
      <selection pane="bottomLeft" activeCell="E24" sqref="D23:E24"/>
    </sheetView>
  </sheetViews>
  <sheetFormatPr baseColWidth="10" defaultRowHeight="14.25" x14ac:dyDescent="0.2"/>
  <cols>
    <col min="1" max="1" width="5.85546875" customWidth="1"/>
    <col min="2" max="2" width="9.5703125" style="101" customWidth="1"/>
    <col min="3" max="3" width="11.28515625" customWidth="1"/>
    <col min="4" max="4" width="20.140625" customWidth="1"/>
    <col min="5" max="5" width="28.85546875" style="1" customWidth="1"/>
    <col min="6" max="6" width="21.7109375" style="1" customWidth="1"/>
    <col min="7" max="7" width="40.7109375" style="99" bestFit="1" customWidth="1"/>
    <col min="8" max="8" width="13.140625" style="2" customWidth="1"/>
    <col min="9" max="9" width="12" style="2" customWidth="1"/>
    <col min="10" max="10" width="14" style="103" customWidth="1"/>
    <col min="11" max="11" width="15.28515625" style="2" bestFit="1" customWidth="1"/>
    <col min="12" max="12" width="10.5703125" style="1" customWidth="1"/>
    <col min="13" max="13" width="12" bestFit="1" customWidth="1"/>
  </cols>
  <sheetData>
    <row r="1" spans="1:12" ht="39.75" customHeight="1" x14ac:dyDescent="0.2">
      <c r="A1" s="141"/>
      <c r="B1" s="141"/>
      <c r="C1" s="141"/>
      <c r="D1" s="141"/>
      <c r="E1" s="142" t="s">
        <v>28</v>
      </c>
      <c r="F1" s="143"/>
      <c r="G1" s="143"/>
      <c r="H1" s="143"/>
      <c r="I1" s="143"/>
      <c r="J1" s="144"/>
      <c r="K1" s="143"/>
      <c r="L1" s="143"/>
    </row>
    <row r="2" spans="1:12" ht="21" x14ac:dyDescent="0.35">
      <c r="A2" s="141"/>
      <c r="B2" s="141"/>
      <c r="C2" s="141"/>
      <c r="D2" s="141"/>
      <c r="E2" s="137">
        <v>2025</v>
      </c>
      <c r="F2" s="137"/>
      <c r="G2" s="137"/>
      <c r="H2" s="137"/>
      <c r="I2" s="137"/>
      <c r="J2" s="137"/>
      <c r="K2" s="137"/>
      <c r="L2" s="137"/>
    </row>
    <row r="3" spans="1:12" ht="21" x14ac:dyDescent="0.35">
      <c r="A3" s="141"/>
      <c r="B3" s="141"/>
      <c r="C3" s="141"/>
      <c r="D3" s="141"/>
      <c r="E3" s="137" t="s">
        <v>27</v>
      </c>
      <c r="F3" s="137"/>
      <c r="G3" s="137"/>
      <c r="H3" s="137"/>
      <c r="I3" s="137"/>
      <c r="J3" s="137"/>
      <c r="K3" s="137"/>
      <c r="L3" s="137"/>
    </row>
    <row r="4" spans="1:12" ht="50.25" customHeight="1" x14ac:dyDescent="0.35">
      <c r="A4" s="141"/>
      <c r="B4" s="141"/>
      <c r="C4" s="141"/>
      <c r="D4" s="141"/>
      <c r="E4" s="137" t="s">
        <v>26</v>
      </c>
      <c r="F4" s="137"/>
      <c r="G4" s="137"/>
      <c r="H4" s="137"/>
      <c r="I4" s="137"/>
      <c r="J4" s="137"/>
      <c r="K4" s="137"/>
      <c r="L4" s="137"/>
    </row>
    <row r="5" spans="1:12" ht="18.75" x14ac:dyDescent="0.3">
      <c r="A5" s="145" t="s">
        <v>15</v>
      </c>
      <c r="B5" s="145"/>
      <c r="C5" s="145"/>
      <c r="D5" s="145"/>
      <c r="E5" s="146"/>
      <c r="F5" s="146"/>
      <c r="G5" s="146"/>
      <c r="H5" s="146"/>
      <c r="I5" s="146"/>
      <c r="J5" s="146"/>
      <c r="K5" s="146"/>
      <c r="L5" s="146"/>
    </row>
    <row r="6" spans="1:12" ht="18.75" x14ac:dyDescent="0.3">
      <c r="A6" s="145" t="s">
        <v>16</v>
      </c>
      <c r="B6" s="145"/>
      <c r="C6" s="145"/>
      <c r="D6" s="145"/>
      <c r="E6" s="146"/>
      <c r="F6" s="146"/>
      <c r="G6" s="146"/>
      <c r="H6" s="146"/>
      <c r="I6" s="146"/>
      <c r="J6" s="146"/>
      <c r="K6" s="146"/>
      <c r="L6" s="146"/>
    </row>
    <row r="7" spans="1:12" ht="12.75" x14ac:dyDescent="0.2">
      <c r="A7" s="140"/>
      <c r="B7" s="140"/>
      <c r="C7" s="140"/>
      <c r="D7" s="140"/>
      <c r="E7" s="140"/>
      <c r="F7" s="140"/>
      <c r="G7" s="140"/>
      <c r="H7" s="140"/>
      <c r="I7" s="140"/>
      <c r="J7" s="140"/>
      <c r="K7" s="140"/>
    </row>
    <row r="8" spans="1:12" s="7" customFormat="1" ht="51" customHeight="1" x14ac:dyDescent="0.2">
      <c r="A8" s="4" t="s">
        <v>17</v>
      </c>
      <c r="B8" s="100" t="s">
        <v>18</v>
      </c>
      <c r="C8" s="4" t="s">
        <v>19</v>
      </c>
      <c r="D8" s="4" t="s">
        <v>79</v>
      </c>
      <c r="E8" s="5" t="s">
        <v>20</v>
      </c>
      <c r="F8" s="5" t="s">
        <v>21</v>
      </c>
      <c r="G8" s="98" t="s">
        <v>2</v>
      </c>
      <c r="H8" s="6" t="s">
        <v>22</v>
      </c>
      <c r="I8" s="6" t="s">
        <v>36</v>
      </c>
      <c r="J8" s="6" t="s">
        <v>23</v>
      </c>
      <c r="K8" s="6" t="s">
        <v>24</v>
      </c>
      <c r="L8" s="6" t="s">
        <v>25</v>
      </c>
    </row>
    <row r="9" spans="1:12" s="7" customFormat="1" ht="15" x14ac:dyDescent="0.25">
      <c r="A9" s="96">
        <v>1</v>
      </c>
      <c r="B9" s="90"/>
      <c r="C9" s="91"/>
      <c r="D9" s="91"/>
      <c r="E9" s="91"/>
      <c r="F9" s="91"/>
      <c r="G9" s="97"/>
      <c r="H9" s="92"/>
      <c r="I9" s="8"/>
      <c r="J9" s="88">
        <f>ROUND(H9*I9,2)</f>
        <v>0</v>
      </c>
      <c r="K9" s="93"/>
      <c r="L9" s="92"/>
    </row>
    <row r="10" spans="1:12" s="7" customFormat="1" ht="15" x14ac:dyDescent="0.25">
      <c r="A10" s="96">
        <v>2</v>
      </c>
      <c r="B10" s="94"/>
      <c r="C10" s="91"/>
      <c r="D10" s="91"/>
      <c r="E10" s="91"/>
      <c r="F10" s="91"/>
      <c r="G10" s="97"/>
      <c r="H10" s="95"/>
      <c r="I10" s="8"/>
      <c r="J10" s="88">
        <f t="shared" ref="J10:J71" si="0">ROUND(H10*I10,2)</f>
        <v>0</v>
      </c>
      <c r="K10" s="93"/>
      <c r="L10" s="92"/>
    </row>
    <row r="11" spans="1:12" s="7" customFormat="1" ht="15" x14ac:dyDescent="0.25">
      <c r="A11" s="96">
        <v>3</v>
      </c>
      <c r="B11" s="94"/>
      <c r="C11" s="91"/>
      <c r="D11" s="91"/>
      <c r="E11" s="91"/>
      <c r="F11" s="91"/>
      <c r="G11" s="97"/>
      <c r="H11" s="95"/>
      <c r="I11" s="8"/>
      <c r="J11" s="88">
        <f t="shared" si="0"/>
        <v>0</v>
      </c>
      <c r="K11" s="93"/>
      <c r="L11" s="92"/>
    </row>
    <row r="12" spans="1:12" s="7" customFormat="1" ht="15" x14ac:dyDescent="0.25">
      <c r="A12" s="96">
        <v>4</v>
      </c>
      <c r="B12" s="94"/>
      <c r="C12" s="91"/>
      <c r="D12" s="91"/>
      <c r="E12" s="91"/>
      <c r="F12" s="91"/>
      <c r="G12" s="97"/>
      <c r="H12" s="95"/>
      <c r="I12" s="8"/>
      <c r="J12" s="88">
        <f t="shared" si="0"/>
        <v>0</v>
      </c>
      <c r="K12" s="93"/>
      <c r="L12" s="92"/>
    </row>
    <row r="13" spans="1:12" s="7" customFormat="1" ht="15" x14ac:dyDescent="0.25">
      <c r="A13" s="96">
        <v>5</v>
      </c>
      <c r="B13" s="94"/>
      <c r="C13" s="91"/>
      <c r="D13" s="91"/>
      <c r="E13" s="91"/>
      <c r="F13" s="91"/>
      <c r="G13" s="97"/>
      <c r="H13" s="95"/>
      <c r="I13" s="8"/>
      <c r="J13" s="88">
        <f t="shared" si="0"/>
        <v>0</v>
      </c>
      <c r="K13" s="93"/>
      <c r="L13" s="92"/>
    </row>
    <row r="14" spans="1:12" s="7" customFormat="1" ht="15" x14ac:dyDescent="0.25">
      <c r="A14" s="96">
        <v>6</v>
      </c>
      <c r="B14" s="94"/>
      <c r="C14" s="91"/>
      <c r="D14" s="91"/>
      <c r="E14" s="91"/>
      <c r="F14" s="91"/>
      <c r="G14" s="97"/>
      <c r="H14" s="95"/>
      <c r="I14" s="8"/>
      <c r="J14" s="88">
        <f t="shared" si="0"/>
        <v>0</v>
      </c>
      <c r="K14" s="93"/>
      <c r="L14" s="92"/>
    </row>
    <row r="15" spans="1:12" s="7" customFormat="1" ht="15" x14ac:dyDescent="0.25">
      <c r="A15" s="96">
        <v>7</v>
      </c>
      <c r="B15" s="94"/>
      <c r="C15" s="91"/>
      <c r="D15" s="91"/>
      <c r="E15" s="91"/>
      <c r="F15" s="91"/>
      <c r="G15" s="97"/>
      <c r="H15" s="95"/>
      <c r="I15" s="8"/>
      <c r="J15" s="88">
        <f>ROUND(H15*I15,2)</f>
        <v>0</v>
      </c>
      <c r="K15" s="93"/>
      <c r="L15" s="92"/>
    </row>
    <row r="16" spans="1:12" s="7" customFormat="1" ht="15" x14ac:dyDescent="0.25">
      <c r="A16" s="96">
        <v>8</v>
      </c>
      <c r="B16" s="94"/>
      <c r="C16" s="91"/>
      <c r="D16" s="91"/>
      <c r="E16" s="91"/>
      <c r="F16" s="91"/>
      <c r="G16" s="97"/>
      <c r="H16" s="95"/>
      <c r="I16" s="8"/>
      <c r="J16" s="88">
        <f t="shared" si="0"/>
        <v>0</v>
      </c>
      <c r="K16" s="93"/>
      <c r="L16" s="92"/>
    </row>
    <row r="17" spans="1:12" s="7" customFormat="1" ht="15" x14ac:dyDescent="0.25">
      <c r="A17" s="96">
        <v>9</v>
      </c>
      <c r="B17" s="94"/>
      <c r="C17" s="91"/>
      <c r="D17" s="91"/>
      <c r="E17" s="91"/>
      <c r="F17" s="91"/>
      <c r="G17" s="97"/>
      <c r="H17" s="95"/>
      <c r="I17" s="8"/>
      <c r="J17" s="88">
        <f t="shared" si="0"/>
        <v>0</v>
      </c>
      <c r="K17" s="93"/>
      <c r="L17" s="92"/>
    </row>
    <row r="18" spans="1:12" s="7" customFormat="1" ht="15" x14ac:dyDescent="0.25">
      <c r="A18" s="96">
        <v>10</v>
      </c>
      <c r="B18" s="94"/>
      <c r="C18" s="91"/>
      <c r="D18" s="91"/>
      <c r="E18" s="91"/>
      <c r="F18" s="91"/>
      <c r="G18" s="97"/>
      <c r="H18" s="95"/>
      <c r="I18" s="8"/>
      <c r="J18" s="88">
        <f t="shared" si="0"/>
        <v>0</v>
      </c>
      <c r="K18" s="93"/>
      <c r="L18" s="92"/>
    </row>
    <row r="19" spans="1:12" s="7" customFormat="1" ht="15" x14ac:dyDescent="0.25">
      <c r="A19" s="96">
        <v>11</v>
      </c>
      <c r="B19" s="94"/>
      <c r="C19" s="91"/>
      <c r="D19" s="91"/>
      <c r="E19" s="91"/>
      <c r="F19" s="91"/>
      <c r="G19" s="97"/>
      <c r="H19" s="95"/>
      <c r="I19" s="8"/>
      <c r="J19" s="88">
        <f t="shared" si="0"/>
        <v>0</v>
      </c>
      <c r="K19" s="93"/>
      <c r="L19" s="92"/>
    </row>
    <row r="20" spans="1:12" s="7" customFormat="1" ht="15" x14ac:dyDescent="0.25">
      <c r="A20" s="96">
        <v>12</v>
      </c>
      <c r="B20" s="94"/>
      <c r="C20" s="91"/>
      <c r="D20" s="91"/>
      <c r="E20" s="91"/>
      <c r="F20" s="91"/>
      <c r="G20" s="97"/>
      <c r="H20" s="95"/>
      <c r="I20" s="8"/>
      <c r="J20" s="88">
        <f t="shared" si="0"/>
        <v>0</v>
      </c>
      <c r="K20" s="93"/>
      <c r="L20" s="92"/>
    </row>
    <row r="21" spans="1:12" s="7" customFormat="1" ht="15" x14ac:dyDescent="0.25">
      <c r="A21" s="96">
        <v>13</v>
      </c>
      <c r="B21" s="94"/>
      <c r="C21" s="91"/>
      <c r="D21" s="91"/>
      <c r="E21" s="91"/>
      <c r="F21" s="91"/>
      <c r="G21" s="97"/>
      <c r="H21" s="95"/>
      <c r="I21" s="8"/>
      <c r="J21" s="88">
        <f t="shared" si="0"/>
        <v>0</v>
      </c>
      <c r="K21" s="93"/>
      <c r="L21" s="92"/>
    </row>
    <row r="22" spans="1:12" s="7" customFormat="1" ht="15" x14ac:dyDescent="0.25">
      <c r="A22" s="96">
        <v>14</v>
      </c>
      <c r="B22" s="94"/>
      <c r="C22" s="91"/>
      <c r="D22" s="91"/>
      <c r="E22" s="91"/>
      <c r="F22" s="91"/>
      <c r="G22" s="97"/>
      <c r="H22" s="95"/>
      <c r="I22" s="8"/>
      <c r="J22" s="88">
        <f t="shared" si="0"/>
        <v>0</v>
      </c>
      <c r="K22" s="93"/>
      <c r="L22" s="92"/>
    </row>
    <row r="23" spans="1:12" s="7" customFormat="1" ht="15" x14ac:dyDescent="0.25">
      <c r="A23" s="96">
        <v>15</v>
      </c>
      <c r="B23" s="94"/>
      <c r="C23" s="91"/>
      <c r="D23" s="91"/>
      <c r="E23" s="91"/>
      <c r="F23" s="91"/>
      <c r="G23" s="97"/>
      <c r="H23" s="95"/>
      <c r="I23" s="8"/>
      <c r="J23" s="88">
        <f t="shared" si="0"/>
        <v>0</v>
      </c>
      <c r="K23" s="93"/>
      <c r="L23" s="92"/>
    </row>
    <row r="24" spans="1:12" s="7" customFormat="1" ht="15" x14ac:dyDescent="0.25">
      <c r="A24" s="96">
        <v>16</v>
      </c>
      <c r="B24" s="94"/>
      <c r="C24" s="91"/>
      <c r="D24" s="91"/>
      <c r="E24" s="91"/>
      <c r="F24" s="91"/>
      <c r="G24" s="97"/>
      <c r="H24" s="95"/>
      <c r="I24" s="8"/>
      <c r="J24" s="88">
        <f t="shared" si="0"/>
        <v>0</v>
      </c>
      <c r="K24" s="93"/>
      <c r="L24" s="92"/>
    </row>
    <row r="25" spans="1:12" s="7" customFormat="1" ht="15" x14ac:dyDescent="0.25">
      <c r="A25" s="96">
        <v>17</v>
      </c>
      <c r="B25" s="94"/>
      <c r="C25" s="91"/>
      <c r="D25" s="91"/>
      <c r="E25" s="91"/>
      <c r="F25" s="91"/>
      <c r="G25" s="97"/>
      <c r="H25" s="95"/>
      <c r="I25" s="8"/>
      <c r="J25" s="88">
        <f t="shared" si="0"/>
        <v>0</v>
      </c>
      <c r="K25" s="93"/>
      <c r="L25" s="92"/>
    </row>
    <row r="26" spans="1:12" s="7" customFormat="1" ht="15" x14ac:dyDescent="0.25">
      <c r="A26" s="96">
        <v>18</v>
      </c>
      <c r="B26" s="94"/>
      <c r="C26" s="91"/>
      <c r="D26" s="91"/>
      <c r="E26" s="91"/>
      <c r="F26" s="91"/>
      <c r="G26" s="97"/>
      <c r="H26" s="95"/>
      <c r="I26" s="8"/>
      <c r="J26" s="88">
        <f t="shared" si="0"/>
        <v>0</v>
      </c>
      <c r="K26" s="93"/>
      <c r="L26" s="92"/>
    </row>
    <row r="27" spans="1:12" s="7" customFormat="1" ht="15" x14ac:dyDescent="0.25">
      <c r="A27" s="96">
        <v>19</v>
      </c>
      <c r="B27" s="94"/>
      <c r="C27" s="91"/>
      <c r="D27" s="91"/>
      <c r="E27" s="91"/>
      <c r="F27" s="91"/>
      <c r="G27" s="97"/>
      <c r="H27" s="95"/>
      <c r="I27" s="8"/>
      <c r="J27" s="104">
        <f t="shared" si="0"/>
        <v>0</v>
      </c>
      <c r="K27" s="93"/>
      <c r="L27" s="92"/>
    </row>
    <row r="28" spans="1:12" s="7" customFormat="1" ht="15" x14ac:dyDescent="0.25">
      <c r="A28" s="96">
        <v>20</v>
      </c>
      <c r="B28" s="94"/>
      <c r="C28" s="91"/>
      <c r="D28" s="91"/>
      <c r="E28" s="91"/>
      <c r="F28" s="91"/>
      <c r="G28" s="97"/>
      <c r="H28" s="95"/>
      <c r="I28" s="8"/>
      <c r="J28" s="88">
        <f t="shared" si="0"/>
        <v>0</v>
      </c>
      <c r="K28" s="93"/>
      <c r="L28" s="92"/>
    </row>
    <row r="29" spans="1:12" s="7" customFormat="1" ht="15" x14ac:dyDescent="0.25">
      <c r="A29" s="96">
        <v>21</v>
      </c>
      <c r="B29" s="94"/>
      <c r="C29" s="91"/>
      <c r="D29" s="91"/>
      <c r="E29" s="91"/>
      <c r="F29" s="91"/>
      <c r="G29" s="97"/>
      <c r="H29" s="95"/>
      <c r="I29" s="8"/>
      <c r="J29" s="104">
        <f t="shared" si="0"/>
        <v>0</v>
      </c>
      <c r="K29" s="93"/>
      <c r="L29" s="92"/>
    </row>
    <row r="30" spans="1:12" s="7" customFormat="1" ht="15" x14ac:dyDescent="0.25">
      <c r="A30" s="96">
        <v>22</v>
      </c>
      <c r="B30" s="94"/>
      <c r="C30" s="91"/>
      <c r="D30" s="91"/>
      <c r="E30" s="91"/>
      <c r="F30" s="91"/>
      <c r="G30" s="97"/>
      <c r="H30" s="95"/>
      <c r="I30" s="8"/>
      <c r="J30" s="104">
        <f>ROUND(H30*I30,2)</f>
        <v>0</v>
      </c>
      <c r="K30" s="93"/>
      <c r="L30" s="92"/>
    </row>
    <row r="31" spans="1:12" s="7" customFormat="1" ht="15" x14ac:dyDescent="0.25">
      <c r="A31" s="96">
        <v>23</v>
      </c>
      <c r="B31" s="94"/>
      <c r="C31" s="91"/>
      <c r="D31" s="91"/>
      <c r="E31" s="91"/>
      <c r="F31" s="91"/>
      <c r="G31" s="97"/>
      <c r="H31" s="95"/>
      <c r="I31" s="8"/>
      <c r="J31" s="104">
        <f>ROUND(H31*I31,2)</f>
        <v>0</v>
      </c>
      <c r="K31" s="93"/>
      <c r="L31" s="92"/>
    </row>
    <row r="32" spans="1:12" s="7" customFormat="1" ht="15" x14ac:dyDescent="0.25">
      <c r="A32" s="96">
        <v>24</v>
      </c>
      <c r="B32" s="94"/>
      <c r="C32" s="91"/>
      <c r="D32" s="91"/>
      <c r="E32" s="91"/>
      <c r="F32" s="91"/>
      <c r="G32" s="97"/>
      <c r="H32" s="95"/>
      <c r="I32" s="8"/>
      <c r="J32" s="104">
        <f>ROUND(H32*I32,2)</f>
        <v>0</v>
      </c>
      <c r="K32" s="93"/>
      <c r="L32" s="92"/>
    </row>
    <row r="33" spans="1:12" s="7" customFormat="1" ht="15" x14ac:dyDescent="0.25">
      <c r="A33" s="96">
        <v>25</v>
      </c>
      <c r="B33" s="94"/>
      <c r="C33" s="91"/>
      <c r="D33" s="91"/>
      <c r="E33" s="91"/>
      <c r="F33" s="91"/>
      <c r="G33" s="97"/>
      <c r="H33" s="95"/>
      <c r="I33" s="8"/>
      <c r="J33" s="104">
        <f t="shared" si="0"/>
        <v>0</v>
      </c>
      <c r="K33" s="93"/>
      <c r="L33" s="92"/>
    </row>
    <row r="34" spans="1:12" s="7" customFormat="1" ht="15" x14ac:dyDescent="0.25">
      <c r="A34" s="96">
        <v>26</v>
      </c>
      <c r="B34" s="94"/>
      <c r="C34" s="91"/>
      <c r="D34" s="91"/>
      <c r="E34" s="91"/>
      <c r="F34" s="91"/>
      <c r="G34" s="97"/>
      <c r="H34" s="95"/>
      <c r="I34" s="8"/>
      <c r="J34" s="104">
        <f t="shared" si="0"/>
        <v>0</v>
      </c>
      <c r="K34" s="93"/>
      <c r="L34" s="92"/>
    </row>
    <row r="35" spans="1:12" s="7" customFormat="1" ht="15" x14ac:dyDescent="0.25">
      <c r="A35" s="96">
        <v>27</v>
      </c>
      <c r="B35" s="94"/>
      <c r="C35" s="91"/>
      <c r="D35" s="91"/>
      <c r="E35" s="91"/>
      <c r="F35" s="91"/>
      <c r="G35" s="97"/>
      <c r="H35" s="95"/>
      <c r="I35" s="8"/>
      <c r="J35" s="104">
        <f t="shared" si="0"/>
        <v>0</v>
      </c>
      <c r="K35" s="93"/>
      <c r="L35" s="92"/>
    </row>
    <row r="36" spans="1:12" s="7" customFormat="1" ht="15" x14ac:dyDescent="0.25">
      <c r="A36" s="96">
        <v>28</v>
      </c>
      <c r="B36" s="94"/>
      <c r="C36" s="91"/>
      <c r="D36" s="91"/>
      <c r="E36" s="91"/>
      <c r="F36" s="91"/>
      <c r="G36" s="97"/>
      <c r="H36" s="95"/>
      <c r="I36" s="8"/>
      <c r="J36" s="104">
        <f t="shared" si="0"/>
        <v>0</v>
      </c>
      <c r="K36" s="93"/>
      <c r="L36" s="92"/>
    </row>
    <row r="37" spans="1:12" s="7" customFormat="1" ht="15" x14ac:dyDescent="0.25">
      <c r="A37" s="96">
        <v>29</v>
      </c>
      <c r="B37" s="94"/>
      <c r="C37" s="91"/>
      <c r="D37" s="91"/>
      <c r="E37" s="91"/>
      <c r="F37" s="91"/>
      <c r="G37" s="97"/>
      <c r="H37" s="95"/>
      <c r="I37" s="8"/>
      <c r="J37" s="104">
        <f t="shared" si="0"/>
        <v>0</v>
      </c>
      <c r="K37" s="93"/>
      <c r="L37" s="92"/>
    </row>
    <row r="38" spans="1:12" s="7" customFormat="1" ht="15" x14ac:dyDescent="0.25">
      <c r="A38" s="96">
        <v>30</v>
      </c>
      <c r="B38" s="94"/>
      <c r="C38" s="91"/>
      <c r="D38" s="91"/>
      <c r="E38" s="91"/>
      <c r="F38" s="91"/>
      <c r="G38" s="97"/>
      <c r="H38" s="95"/>
      <c r="I38" s="8"/>
      <c r="J38" s="104">
        <f t="shared" si="0"/>
        <v>0</v>
      </c>
      <c r="K38" s="93"/>
      <c r="L38" s="92"/>
    </row>
    <row r="39" spans="1:12" s="7" customFormat="1" ht="15" x14ac:dyDescent="0.25">
      <c r="A39" s="96">
        <v>31</v>
      </c>
      <c r="B39" s="94"/>
      <c r="C39" s="91"/>
      <c r="D39" s="91"/>
      <c r="E39" s="91"/>
      <c r="F39" s="91"/>
      <c r="G39" s="97"/>
      <c r="H39" s="95"/>
      <c r="I39" s="8"/>
      <c r="J39" s="104">
        <f t="shared" si="0"/>
        <v>0</v>
      </c>
      <c r="K39" s="93"/>
      <c r="L39" s="92"/>
    </row>
    <row r="40" spans="1:12" s="7" customFormat="1" ht="15" x14ac:dyDescent="0.25">
      <c r="A40" s="96">
        <v>32</v>
      </c>
      <c r="B40" s="94"/>
      <c r="C40" s="91"/>
      <c r="D40" s="91"/>
      <c r="E40" s="91"/>
      <c r="F40" s="91"/>
      <c r="G40" s="97"/>
      <c r="H40" s="95"/>
      <c r="I40" s="8"/>
      <c r="J40" s="104">
        <f t="shared" si="0"/>
        <v>0</v>
      </c>
      <c r="K40" s="93"/>
      <c r="L40" s="92"/>
    </row>
    <row r="41" spans="1:12" s="7" customFormat="1" ht="15" x14ac:dyDescent="0.25">
      <c r="A41" s="96">
        <v>33</v>
      </c>
      <c r="B41" s="94"/>
      <c r="C41" s="91"/>
      <c r="D41" s="91"/>
      <c r="E41" s="91"/>
      <c r="F41" s="91"/>
      <c r="G41" s="97"/>
      <c r="H41" s="95"/>
      <c r="I41" s="8"/>
      <c r="J41" s="104">
        <f t="shared" si="0"/>
        <v>0</v>
      </c>
      <c r="K41" s="93"/>
      <c r="L41" s="92"/>
    </row>
    <row r="42" spans="1:12" s="7" customFormat="1" ht="15" x14ac:dyDescent="0.25">
      <c r="A42" s="96">
        <v>34</v>
      </c>
      <c r="B42" s="94"/>
      <c r="C42" s="91"/>
      <c r="D42" s="91"/>
      <c r="E42" s="91"/>
      <c r="F42" s="91"/>
      <c r="G42" s="97"/>
      <c r="H42" s="95"/>
      <c r="I42" s="8"/>
      <c r="J42" s="104">
        <f t="shared" si="0"/>
        <v>0</v>
      </c>
      <c r="K42" s="93"/>
      <c r="L42" s="92"/>
    </row>
    <row r="43" spans="1:12" s="7" customFormat="1" ht="15" x14ac:dyDescent="0.25">
      <c r="A43" s="96">
        <v>35</v>
      </c>
      <c r="B43" s="94"/>
      <c r="C43" s="91"/>
      <c r="D43" s="91"/>
      <c r="E43" s="91"/>
      <c r="F43" s="91"/>
      <c r="G43" s="97"/>
      <c r="H43" s="95"/>
      <c r="I43" s="8"/>
      <c r="J43" s="104">
        <f t="shared" si="0"/>
        <v>0</v>
      </c>
      <c r="K43" s="93"/>
      <c r="L43" s="92"/>
    </row>
    <row r="44" spans="1:12" s="7" customFormat="1" ht="15" x14ac:dyDescent="0.25">
      <c r="A44" s="96">
        <v>36</v>
      </c>
      <c r="B44" s="94"/>
      <c r="C44" s="91"/>
      <c r="D44" s="91"/>
      <c r="E44" s="91"/>
      <c r="F44" s="91"/>
      <c r="G44" s="97"/>
      <c r="H44" s="95"/>
      <c r="I44" s="8"/>
      <c r="J44" s="104">
        <f t="shared" si="0"/>
        <v>0</v>
      </c>
      <c r="K44" s="93"/>
      <c r="L44" s="92"/>
    </row>
    <row r="45" spans="1:12" s="7" customFormat="1" ht="15" x14ac:dyDescent="0.25">
      <c r="A45" s="96">
        <v>37</v>
      </c>
      <c r="B45" s="94"/>
      <c r="C45" s="91"/>
      <c r="D45" s="91"/>
      <c r="E45" s="91"/>
      <c r="F45" s="91"/>
      <c r="G45" s="97"/>
      <c r="H45" s="95"/>
      <c r="I45" s="8"/>
      <c r="J45" s="104">
        <f t="shared" si="0"/>
        <v>0</v>
      </c>
      <c r="K45" s="93"/>
      <c r="L45" s="92"/>
    </row>
    <row r="46" spans="1:12" s="7" customFormat="1" ht="15" x14ac:dyDescent="0.25">
      <c r="A46" s="96">
        <v>38</v>
      </c>
      <c r="B46" s="94"/>
      <c r="C46" s="91"/>
      <c r="D46" s="91"/>
      <c r="E46" s="91"/>
      <c r="F46" s="91"/>
      <c r="G46" s="97"/>
      <c r="H46" s="95"/>
      <c r="I46" s="8"/>
      <c r="J46" s="104">
        <f t="shared" si="0"/>
        <v>0</v>
      </c>
      <c r="K46" s="93"/>
      <c r="L46" s="92"/>
    </row>
    <row r="47" spans="1:12" s="7" customFormat="1" ht="15" x14ac:dyDescent="0.25">
      <c r="A47" s="96">
        <v>39</v>
      </c>
      <c r="B47" s="94"/>
      <c r="C47" s="91"/>
      <c r="D47" s="91"/>
      <c r="E47" s="91"/>
      <c r="F47" s="91"/>
      <c r="G47" s="97"/>
      <c r="H47" s="95"/>
      <c r="I47" s="8"/>
      <c r="J47" s="104">
        <f t="shared" si="0"/>
        <v>0</v>
      </c>
      <c r="K47" s="93"/>
      <c r="L47" s="92"/>
    </row>
    <row r="48" spans="1:12" s="7" customFormat="1" ht="15" x14ac:dyDescent="0.25">
      <c r="A48" s="96">
        <v>40</v>
      </c>
      <c r="B48" s="94"/>
      <c r="C48" s="91"/>
      <c r="D48" s="91"/>
      <c r="E48" s="91"/>
      <c r="F48" s="91"/>
      <c r="G48" s="97"/>
      <c r="H48" s="95"/>
      <c r="I48" s="8"/>
      <c r="J48" s="104">
        <f t="shared" si="0"/>
        <v>0</v>
      </c>
      <c r="K48" s="93"/>
      <c r="L48" s="92"/>
    </row>
    <row r="49" spans="1:12" s="7" customFormat="1" ht="15" x14ac:dyDescent="0.25">
      <c r="A49" s="96">
        <v>41</v>
      </c>
      <c r="B49" s="94"/>
      <c r="C49" s="91"/>
      <c r="D49" s="91"/>
      <c r="E49" s="91"/>
      <c r="F49" s="91"/>
      <c r="G49" s="97"/>
      <c r="H49" s="95"/>
      <c r="I49" s="8"/>
      <c r="J49" s="104">
        <f t="shared" si="0"/>
        <v>0</v>
      </c>
      <c r="K49" s="93"/>
      <c r="L49" s="92"/>
    </row>
    <row r="50" spans="1:12" s="7" customFormat="1" ht="15" x14ac:dyDescent="0.25">
      <c r="A50" s="96">
        <v>42</v>
      </c>
      <c r="B50" s="94"/>
      <c r="C50" s="91"/>
      <c r="D50" s="91"/>
      <c r="E50" s="91"/>
      <c r="F50" s="91"/>
      <c r="G50" s="97"/>
      <c r="H50" s="95"/>
      <c r="I50" s="8"/>
      <c r="J50" s="104">
        <f t="shared" si="0"/>
        <v>0</v>
      </c>
      <c r="K50" s="93"/>
      <c r="L50" s="92"/>
    </row>
    <row r="51" spans="1:12" s="7" customFormat="1" ht="15" x14ac:dyDescent="0.25">
      <c r="A51" s="96">
        <v>43</v>
      </c>
      <c r="B51" s="94"/>
      <c r="C51" s="91"/>
      <c r="D51" s="91"/>
      <c r="E51" s="91"/>
      <c r="F51" s="91"/>
      <c r="G51" s="97"/>
      <c r="H51" s="95"/>
      <c r="I51" s="8"/>
      <c r="J51" s="104">
        <f t="shared" si="0"/>
        <v>0</v>
      </c>
      <c r="K51" s="93"/>
      <c r="L51" s="92"/>
    </row>
    <row r="52" spans="1:12" s="7" customFormat="1" ht="15" x14ac:dyDescent="0.25">
      <c r="A52" s="96">
        <v>44</v>
      </c>
      <c r="B52" s="94"/>
      <c r="C52" s="91"/>
      <c r="D52" s="91"/>
      <c r="E52" s="91"/>
      <c r="F52" s="91"/>
      <c r="G52" s="97"/>
      <c r="H52" s="95"/>
      <c r="I52" s="8"/>
      <c r="J52" s="104">
        <f t="shared" si="0"/>
        <v>0</v>
      </c>
      <c r="K52" s="93"/>
      <c r="L52" s="92"/>
    </row>
    <row r="53" spans="1:12" s="7" customFormat="1" ht="15" x14ac:dyDescent="0.25">
      <c r="A53" s="96">
        <v>45</v>
      </c>
      <c r="B53" s="94"/>
      <c r="C53" s="91"/>
      <c r="D53" s="91"/>
      <c r="E53" s="91"/>
      <c r="F53" s="91"/>
      <c r="G53" s="97"/>
      <c r="H53" s="95"/>
      <c r="I53" s="8"/>
      <c r="J53" s="104">
        <f t="shared" si="0"/>
        <v>0</v>
      </c>
      <c r="K53" s="93"/>
      <c r="L53" s="92"/>
    </row>
    <row r="54" spans="1:12" s="7" customFormat="1" ht="15" x14ac:dyDescent="0.25">
      <c r="A54" s="96">
        <v>46</v>
      </c>
      <c r="B54" s="94"/>
      <c r="C54" s="91"/>
      <c r="D54" s="91"/>
      <c r="E54" s="91"/>
      <c r="F54" s="91"/>
      <c r="G54" s="97"/>
      <c r="H54" s="95"/>
      <c r="I54" s="8"/>
      <c r="J54" s="104">
        <f t="shared" si="0"/>
        <v>0</v>
      </c>
      <c r="K54" s="93"/>
      <c r="L54" s="92"/>
    </row>
    <row r="55" spans="1:12" s="7" customFormat="1" ht="15" x14ac:dyDescent="0.25">
      <c r="A55" s="96">
        <v>47</v>
      </c>
      <c r="B55" s="94"/>
      <c r="C55" s="91"/>
      <c r="D55" s="91"/>
      <c r="E55" s="91"/>
      <c r="F55" s="91"/>
      <c r="G55" s="97"/>
      <c r="H55" s="95"/>
      <c r="I55" s="8"/>
      <c r="J55" s="104">
        <f t="shared" si="0"/>
        <v>0</v>
      </c>
      <c r="K55" s="93"/>
      <c r="L55" s="92"/>
    </row>
    <row r="56" spans="1:12" s="7" customFormat="1" ht="15" x14ac:dyDescent="0.25">
      <c r="A56" s="96">
        <v>48</v>
      </c>
      <c r="B56" s="94"/>
      <c r="C56" s="91"/>
      <c r="D56" s="91"/>
      <c r="E56" s="91"/>
      <c r="F56" s="91"/>
      <c r="G56" s="97"/>
      <c r="H56" s="95"/>
      <c r="I56" s="8"/>
      <c r="J56" s="104">
        <f t="shared" si="0"/>
        <v>0</v>
      </c>
      <c r="K56" s="93"/>
      <c r="L56" s="92"/>
    </row>
    <row r="57" spans="1:12" s="7" customFormat="1" ht="15" x14ac:dyDescent="0.25">
      <c r="A57" s="96">
        <v>49</v>
      </c>
      <c r="B57" s="94"/>
      <c r="C57" s="91"/>
      <c r="D57" s="91"/>
      <c r="E57" s="91"/>
      <c r="F57" s="91"/>
      <c r="G57" s="97"/>
      <c r="H57" s="95"/>
      <c r="I57" s="8"/>
      <c r="J57" s="88">
        <f t="shared" si="0"/>
        <v>0</v>
      </c>
      <c r="K57" s="93"/>
      <c r="L57" s="92"/>
    </row>
    <row r="58" spans="1:12" s="7" customFormat="1" ht="15" x14ac:dyDescent="0.25">
      <c r="A58" s="96">
        <v>50</v>
      </c>
      <c r="B58" s="94"/>
      <c r="C58" s="91"/>
      <c r="D58" s="91"/>
      <c r="E58" s="91"/>
      <c r="F58" s="91"/>
      <c r="G58" s="97"/>
      <c r="H58" s="95"/>
      <c r="I58" s="8"/>
      <c r="J58" s="88">
        <f t="shared" si="0"/>
        <v>0</v>
      </c>
      <c r="K58" s="93"/>
      <c r="L58" s="92"/>
    </row>
    <row r="59" spans="1:12" s="7" customFormat="1" ht="15" x14ac:dyDescent="0.25">
      <c r="A59" s="96">
        <v>51</v>
      </c>
      <c r="B59" s="94"/>
      <c r="C59" s="91"/>
      <c r="D59" s="91"/>
      <c r="E59" s="91"/>
      <c r="F59" s="91"/>
      <c r="G59" s="97"/>
      <c r="H59" s="95"/>
      <c r="I59" s="8"/>
      <c r="J59" s="88">
        <f t="shared" si="0"/>
        <v>0</v>
      </c>
      <c r="K59" s="93"/>
      <c r="L59" s="92"/>
    </row>
    <row r="60" spans="1:12" s="7" customFormat="1" ht="15" x14ac:dyDescent="0.25">
      <c r="A60" s="96">
        <v>52</v>
      </c>
      <c r="B60" s="94"/>
      <c r="C60" s="91"/>
      <c r="D60" s="91"/>
      <c r="E60" s="91"/>
      <c r="F60" s="91"/>
      <c r="G60" s="97"/>
      <c r="H60" s="95"/>
      <c r="I60" s="8"/>
      <c r="J60" s="88">
        <f t="shared" si="0"/>
        <v>0</v>
      </c>
      <c r="K60" s="93"/>
      <c r="L60" s="92"/>
    </row>
    <row r="61" spans="1:12" s="7" customFormat="1" ht="15" x14ac:dyDescent="0.25">
      <c r="A61" s="96">
        <v>53</v>
      </c>
      <c r="B61" s="94"/>
      <c r="C61" s="91"/>
      <c r="D61" s="91"/>
      <c r="E61" s="91"/>
      <c r="F61" s="91"/>
      <c r="G61" s="97"/>
      <c r="H61" s="95"/>
      <c r="I61" s="8"/>
      <c r="J61" s="88">
        <f t="shared" si="0"/>
        <v>0</v>
      </c>
      <c r="K61" s="93"/>
      <c r="L61" s="92"/>
    </row>
    <row r="62" spans="1:12" s="7" customFormat="1" ht="15" x14ac:dyDescent="0.25">
      <c r="A62" s="96">
        <v>54</v>
      </c>
      <c r="B62" s="94"/>
      <c r="C62" s="91"/>
      <c r="D62" s="91"/>
      <c r="E62" s="91"/>
      <c r="F62" s="91"/>
      <c r="G62" s="97"/>
      <c r="H62" s="95"/>
      <c r="I62" s="8"/>
      <c r="J62" s="88">
        <f t="shared" si="0"/>
        <v>0</v>
      </c>
      <c r="K62" s="93"/>
      <c r="L62" s="92"/>
    </row>
    <row r="63" spans="1:12" s="7" customFormat="1" ht="15" x14ac:dyDescent="0.25">
      <c r="A63" s="96">
        <v>55</v>
      </c>
      <c r="B63" s="94"/>
      <c r="C63" s="91"/>
      <c r="D63" s="91"/>
      <c r="E63" s="91"/>
      <c r="F63" s="91"/>
      <c r="G63" s="97"/>
      <c r="H63" s="95"/>
      <c r="I63" s="8"/>
      <c r="J63" s="88">
        <f t="shared" si="0"/>
        <v>0</v>
      </c>
      <c r="K63" s="93"/>
      <c r="L63" s="92"/>
    </row>
    <row r="64" spans="1:12" s="7" customFormat="1" ht="15" x14ac:dyDescent="0.25">
      <c r="A64" s="96">
        <v>56</v>
      </c>
      <c r="B64" s="94"/>
      <c r="C64" s="91"/>
      <c r="D64" s="91"/>
      <c r="E64" s="91"/>
      <c r="F64" s="91"/>
      <c r="G64" s="97"/>
      <c r="H64" s="95"/>
      <c r="I64" s="8"/>
      <c r="J64" s="88">
        <f t="shared" si="0"/>
        <v>0</v>
      </c>
      <c r="K64" s="93"/>
      <c r="L64" s="92"/>
    </row>
    <row r="65" spans="1:12" s="7" customFormat="1" ht="15" x14ac:dyDescent="0.25">
      <c r="A65" s="96">
        <v>57</v>
      </c>
      <c r="B65" s="94"/>
      <c r="C65" s="91"/>
      <c r="D65" s="91"/>
      <c r="E65" s="91"/>
      <c r="F65" s="91"/>
      <c r="G65" s="97"/>
      <c r="H65" s="95"/>
      <c r="I65" s="8"/>
      <c r="J65" s="88">
        <f t="shared" si="0"/>
        <v>0</v>
      </c>
      <c r="K65" s="93"/>
      <c r="L65" s="92"/>
    </row>
    <row r="66" spans="1:12" s="7" customFormat="1" ht="15" x14ac:dyDescent="0.25">
      <c r="A66" s="96">
        <v>58</v>
      </c>
      <c r="B66" s="94"/>
      <c r="C66" s="91"/>
      <c r="D66" s="91"/>
      <c r="E66" s="91"/>
      <c r="F66" s="91"/>
      <c r="G66" s="97"/>
      <c r="H66" s="95"/>
      <c r="I66" s="8"/>
      <c r="J66" s="88">
        <f t="shared" si="0"/>
        <v>0</v>
      </c>
      <c r="K66" s="93"/>
      <c r="L66" s="92"/>
    </row>
    <row r="67" spans="1:12" s="7" customFormat="1" ht="15" x14ac:dyDescent="0.25">
      <c r="A67" s="96">
        <v>59</v>
      </c>
      <c r="B67" s="94"/>
      <c r="C67" s="91"/>
      <c r="D67" s="91"/>
      <c r="E67" s="91"/>
      <c r="F67" s="91"/>
      <c r="G67" s="97"/>
      <c r="H67" s="95"/>
      <c r="I67" s="8"/>
      <c r="J67" s="88">
        <f t="shared" si="0"/>
        <v>0</v>
      </c>
      <c r="K67" s="93"/>
      <c r="L67" s="92"/>
    </row>
    <row r="68" spans="1:12" s="7" customFormat="1" ht="15" x14ac:dyDescent="0.25">
      <c r="A68" s="96">
        <v>60</v>
      </c>
      <c r="B68" s="94"/>
      <c r="C68" s="91"/>
      <c r="D68" s="91"/>
      <c r="E68" s="91"/>
      <c r="F68" s="91"/>
      <c r="G68" s="97"/>
      <c r="H68" s="95"/>
      <c r="I68" s="8"/>
      <c r="J68" s="88">
        <f t="shared" si="0"/>
        <v>0</v>
      </c>
      <c r="K68" s="93"/>
      <c r="L68" s="92"/>
    </row>
    <row r="69" spans="1:12" s="7" customFormat="1" ht="15" x14ac:dyDescent="0.25">
      <c r="A69" s="96">
        <v>61</v>
      </c>
      <c r="B69" s="94"/>
      <c r="C69" s="91"/>
      <c r="D69" s="91"/>
      <c r="E69" s="91"/>
      <c r="F69" s="91"/>
      <c r="G69" s="97"/>
      <c r="H69" s="95"/>
      <c r="I69" s="8"/>
      <c r="J69" s="88">
        <f t="shared" si="0"/>
        <v>0</v>
      </c>
      <c r="K69" s="93"/>
      <c r="L69" s="92"/>
    </row>
    <row r="70" spans="1:12" s="7" customFormat="1" ht="15" x14ac:dyDescent="0.25">
      <c r="A70" s="96">
        <v>62</v>
      </c>
      <c r="B70" s="94"/>
      <c r="C70" s="91"/>
      <c r="D70" s="91"/>
      <c r="E70" s="91"/>
      <c r="F70" s="91"/>
      <c r="G70" s="97"/>
      <c r="H70" s="95"/>
      <c r="I70" s="8"/>
      <c r="J70" s="104">
        <f t="shared" si="0"/>
        <v>0</v>
      </c>
      <c r="K70" s="93"/>
      <c r="L70" s="92"/>
    </row>
    <row r="71" spans="1:12" s="7" customFormat="1" ht="15" x14ac:dyDescent="0.25">
      <c r="A71" s="96">
        <v>63</v>
      </c>
      <c r="B71" s="94"/>
      <c r="C71" s="91"/>
      <c r="D71" s="91"/>
      <c r="E71" s="91"/>
      <c r="F71" s="91"/>
      <c r="G71" s="97"/>
      <c r="H71" s="95"/>
      <c r="I71" s="8"/>
      <c r="J71" s="104">
        <f t="shared" si="0"/>
        <v>0</v>
      </c>
      <c r="K71" s="93"/>
      <c r="L71" s="92"/>
    </row>
    <row r="72" spans="1:12" s="7" customFormat="1" ht="15" x14ac:dyDescent="0.25">
      <c r="A72" s="96">
        <v>64</v>
      </c>
      <c r="B72" s="94"/>
      <c r="C72" s="91"/>
      <c r="D72" s="91"/>
      <c r="E72" s="91"/>
      <c r="F72" s="91"/>
      <c r="G72" s="97"/>
      <c r="H72" s="95"/>
      <c r="I72" s="8"/>
      <c r="J72" s="104">
        <f t="shared" ref="J72:J136" si="1">ROUND(H72*I72,2)</f>
        <v>0</v>
      </c>
      <c r="K72" s="93"/>
      <c r="L72" s="92"/>
    </row>
    <row r="73" spans="1:12" s="7" customFormat="1" ht="15" x14ac:dyDescent="0.25">
      <c r="A73" s="96">
        <v>65</v>
      </c>
      <c r="B73" s="94"/>
      <c r="C73" s="91"/>
      <c r="D73" s="91"/>
      <c r="E73" s="91"/>
      <c r="F73" s="91"/>
      <c r="G73" s="97"/>
      <c r="H73" s="95"/>
      <c r="I73" s="8"/>
      <c r="J73" s="104">
        <f t="shared" si="1"/>
        <v>0</v>
      </c>
      <c r="K73" s="93"/>
      <c r="L73" s="92"/>
    </row>
    <row r="74" spans="1:12" s="7" customFormat="1" ht="15" x14ac:dyDescent="0.25">
      <c r="A74" s="96">
        <v>66</v>
      </c>
      <c r="B74" s="94"/>
      <c r="C74" s="91"/>
      <c r="D74" s="91"/>
      <c r="E74" s="91"/>
      <c r="F74" s="91"/>
      <c r="G74" s="97"/>
      <c r="H74" s="95"/>
      <c r="I74" s="8"/>
      <c r="J74" s="104">
        <f t="shared" si="1"/>
        <v>0</v>
      </c>
      <c r="K74" s="93"/>
      <c r="L74" s="92"/>
    </row>
    <row r="75" spans="1:12" s="7" customFormat="1" ht="15" x14ac:dyDescent="0.25">
      <c r="A75" s="96">
        <v>67</v>
      </c>
      <c r="B75" s="94"/>
      <c r="C75" s="91"/>
      <c r="D75" s="91"/>
      <c r="E75" s="91"/>
      <c r="F75" s="91"/>
      <c r="G75" s="97"/>
      <c r="H75" s="95"/>
      <c r="I75" s="8"/>
      <c r="J75" s="88">
        <f t="shared" si="1"/>
        <v>0</v>
      </c>
      <c r="K75" s="93"/>
      <c r="L75" s="92"/>
    </row>
    <row r="76" spans="1:12" s="7" customFormat="1" ht="15" x14ac:dyDescent="0.25">
      <c r="A76" s="96">
        <v>68</v>
      </c>
      <c r="B76" s="94"/>
      <c r="C76" s="91"/>
      <c r="D76" s="91"/>
      <c r="E76" s="91"/>
      <c r="F76" s="91"/>
      <c r="G76" s="97"/>
      <c r="H76" s="95"/>
      <c r="I76" s="8"/>
      <c r="J76" s="104">
        <f t="shared" si="1"/>
        <v>0</v>
      </c>
      <c r="K76" s="93"/>
      <c r="L76" s="92"/>
    </row>
    <row r="77" spans="1:12" s="7" customFormat="1" ht="15" x14ac:dyDescent="0.25">
      <c r="A77" s="96">
        <v>69</v>
      </c>
      <c r="B77" s="94"/>
      <c r="C77" s="91"/>
      <c r="D77" s="91"/>
      <c r="E77" s="91"/>
      <c r="F77" s="91"/>
      <c r="G77" s="97"/>
      <c r="H77" s="95"/>
      <c r="I77" s="8"/>
      <c r="J77" s="104">
        <f t="shared" si="1"/>
        <v>0</v>
      </c>
      <c r="K77" s="93"/>
      <c r="L77" s="92"/>
    </row>
    <row r="78" spans="1:12" s="7" customFormat="1" ht="15" x14ac:dyDescent="0.25">
      <c r="A78" s="96">
        <v>70</v>
      </c>
      <c r="B78" s="94"/>
      <c r="C78" s="91"/>
      <c r="D78" s="91"/>
      <c r="E78" s="91"/>
      <c r="F78" s="91"/>
      <c r="G78" s="97"/>
      <c r="H78" s="95"/>
      <c r="I78" s="8"/>
      <c r="J78" s="104">
        <f>ROUND(H78*I78,2)</f>
        <v>0</v>
      </c>
      <c r="K78" s="93"/>
      <c r="L78" s="92"/>
    </row>
    <row r="79" spans="1:12" s="7" customFormat="1" ht="15" x14ac:dyDescent="0.25">
      <c r="A79" s="96">
        <v>71</v>
      </c>
      <c r="B79" s="94"/>
      <c r="C79" s="91"/>
      <c r="D79" s="91"/>
      <c r="E79" s="91"/>
      <c r="F79" s="91"/>
      <c r="G79" s="97"/>
      <c r="H79" s="95"/>
      <c r="I79" s="8"/>
      <c r="J79" s="104">
        <f t="shared" si="1"/>
        <v>0</v>
      </c>
      <c r="K79" s="93"/>
      <c r="L79" s="92"/>
    </row>
    <row r="80" spans="1:12" s="7" customFormat="1" ht="15" x14ac:dyDescent="0.25">
      <c r="A80" s="96">
        <v>72</v>
      </c>
      <c r="B80" s="94"/>
      <c r="C80" s="91"/>
      <c r="D80" s="91"/>
      <c r="E80" s="91"/>
      <c r="F80" s="91"/>
      <c r="G80" s="97"/>
      <c r="H80" s="95"/>
      <c r="I80" s="8"/>
      <c r="J80" s="104">
        <f>ROUND(H80*I80,2)</f>
        <v>0</v>
      </c>
      <c r="K80" s="93"/>
      <c r="L80" s="92"/>
    </row>
    <row r="81" spans="1:12" s="7" customFormat="1" ht="15" x14ac:dyDescent="0.25">
      <c r="A81" s="96">
        <v>73</v>
      </c>
      <c r="B81" s="94"/>
      <c r="C81" s="91"/>
      <c r="D81" s="91"/>
      <c r="E81" s="91"/>
      <c r="F81" s="91"/>
      <c r="G81" s="97"/>
      <c r="H81" s="95"/>
      <c r="I81" s="8"/>
      <c r="J81" s="104">
        <f t="shared" si="1"/>
        <v>0</v>
      </c>
      <c r="K81" s="93"/>
      <c r="L81" s="92"/>
    </row>
    <row r="82" spans="1:12" s="7" customFormat="1" ht="15" x14ac:dyDescent="0.25">
      <c r="A82" s="96">
        <v>74</v>
      </c>
      <c r="B82" s="94"/>
      <c r="C82" s="91"/>
      <c r="D82" s="91"/>
      <c r="E82" s="91"/>
      <c r="F82" s="91"/>
      <c r="G82" s="97"/>
      <c r="H82" s="95"/>
      <c r="I82" s="8"/>
      <c r="J82" s="104">
        <f t="shared" si="1"/>
        <v>0</v>
      </c>
      <c r="K82" s="93"/>
      <c r="L82" s="92"/>
    </row>
    <row r="83" spans="1:12" s="7" customFormat="1" ht="15" x14ac:dyDescent="0.25">
      <c r="A83" s="96">
        <v>75</v>
      </c>
      <c r="B83" s="94"/>
      <c r="C83" s="91"/>
      <c r="D83" s="91"/>
      <c r="E83" s="91"/>
      <c r="F83" s="91"/>
      <c r="G83" s="97"/>
      <c r="H83" s="95"/>
      <c r="I83" s="8"/>
      <c r="J83" s="104">
        <f t="shared" si="1"/>
        <v>0</v>
      </c>
      <c r="K83" s="93"/>
      <c r="L83" s="92"/>
    </row>
    <row r="84" spans="1:12" s="7" customFormat="1" ht="15" x14ac:dyDescent="0.25">
      <c r="A84" s="96">
        <v>76</v>
      </c>
      <c r="B84" s="94"/>
      <c r="C84" s="91"/>
      <c r="D84" s="91"/>
      <c r="E84" s="91"/>
      <c r="F84" s="91"/>
      <c r="G84" s="97"/>
      <c r="H84" s="95"/>
      <c r="I84" s="8"/>
      <c r="J84" s="104">
        <f t="shared" si="1"/>
        <v>0</v>
      </c>
      <c r="K84" s="93"/>
      <c r="L84" s="92"/>
    </row>
    <row r="85" spans="1:12" s="7" customFormat="1" ht="15" x14ac:dyDescent="0.25">
      <c r="A85" s="96">
        <v>77</v>
      </c>
      <c r="B85" s="94"/>
      <c r="C85" s="91"/>
      <c r="D85" s="91"/>
      <c r="E85" s="91"/>
      <c r="F85" s="91"/>
      <c r="G85" s="97"/>
      <c r="H85" s="95"/>
      <c r="I85" s="8"/>
      <c r="J85" s="104">
        <f t="shared" si="1"/>
        <v>0</v>
      </c>
      <c r="K85" s="93"/>
      <c r="L85" s="92"/>
    </row>
    <row r="86" spans="1:12" s="7" customFormat="1" ht="15" x14ac:dyDescent="0.25">
      <c r="A86" s="96">
        <v>78</v>
      </c>
      <c r="B86" s="94"/>
      <c r="C86" s="91"/>
      <c r="D86" s="91"/>
      <c r="E86" s="91"/>
      <c r="F86" s="91"/>
      <c r="G86" s="97"/>
      <c r="H86" s="95"/>
      <c r="I86" s="8"/>
      <c r="J86" s="104">
        <f t="shared" si="1"/>
        <v>0</v>
      </c>
      <c r="K86" s="93"/>
      <c r="L86" s="92"/>
    </row>
    <row r="87" spans="1:12" s="7" customFormat="1" ht="15" x14ac:dyDescent="0.25">
      <c r="A87" s="96">
        <v>79</v>
      </c>
      <c r="B87" s="94"/>
      <c r="C87" s="91"/>
      <c r="D87" s="91"/>
      <c r="E87" s="91"/>
      <c r="F87" s="91"/>
      <c r="G87" s="97"/>
      <c r="H87" s="95"/>
      <c r="I87" s="8"/>
      <c r="J87" s="104">
        <f t="shared" si="1"/>
        <v>0</v>
      </c>
      <c r="K87" s="93"/>
      <c r="L87" s="92"/>
    </row>
    <row r="88" spans="1:12" s="7" customFormat="1" ht="15" x14ac:dyDescent="0.25">
      <c r="A88" s="96">
        <v>80</v>
      </c>
      <c r="B88" s="94"/>
      <c r="C88" s="91"/>
      <c r="D88" s="91"/>
      <c r="E88" s="91"/>
      <c r="F88" s="91"/>
      <c r="G88" s="97"/>
      <c r="H88" s="95"/>
      <c r="I88" s="8"/>
      <c r="J88" s="88">
        <f t="shared" si="1"/>
        <v>0</v>
      </c>
      <c r="K88" s="93"/>
      <c r="L88" s="92"/>
    </row>
    <row r="89" spans="1:12" s="7" customFormat="1" ht="15" x14ac:dyDescent="0.25">
      <c r="A89" s="96">
        <v>81</v>
      </c>
      <c r="B89" s="94"/>
      <c r="C89" s="91"/>
      <c r="D89" s="91"/>
      <c r="E89" s="91"/>
      <c r="F89" s="91"/>
      <c r="G89" s="97"/>
      <c r="H89" s="95"/>
      <c r="I89" s="8"/>
      <c r="J89" s="104">
        <f t="shared" si="1"/>
        <v>0</v>
      </c>
      <c r="K89" s="93"/>
      <c r="L89" s="92"/>
    </row>
    <row r="90" spans="1:12" s="7" customFormat="1" ht="15" x14ac:dyDescent="0.25">
      <c r="A90" s="96">
        <v>82</v>
      </c>
      <c r="B90" s="94"/>
      <c r="C90" s="91"/>
      <c r="D90" s="91"/>
      <c r="E90" s="91"/>
      <c r="F90" s="91"/>
      <c r="G90" s="97"/>
      <c r="H90" s="95"/>
      <c r="I90" s="8"/>
      <c r="J90" s="104">
        <f t="shared" si="1"/>
        <v>0</v>
      </c>
      <c r="K90" s="93"/>
      <c r="L90" s="92"/>
    </row>
    <row r="91" spans="1:12" s="7" customFormat="1" ht="15" x14ac:dyDescent="0.25">
      <c r="A91" s="96">
        <v>83</v>
      </c>
      <c r="B91" s="94"/>
      <c r="C91" s="91"/>
      <c r="D91" s="91"/>
      <c r="E91" s="91"/>
      <c r="F91" s="91"/>
      <c r="G91" s="97"/>
      <c r="H91" s="95"/>
      <c r="I91" s="8"/>
      <c r="J91" s="104">
        <f t="shared" si="1"/>
        <v>0</v>
      </c>
      <c r="K91" s="93"/>
      <c r="L91" s="92"/>
    </row>
    <row r="92" spans="1:12" s="7" customFormat="1" ht="15" x14ac:dyDescent="0.25">
      <c r="A92" s="96">
        <v>84</v>
      </c>
      <c r="B92" s="94"/>
      <c r="C92" s="91"/>
      <c r="D92" s="91"/>
      <c r="E92" s="91"/>
      <c r="F92" s="91"/>
      <c r="G92" s="97"/>
      <c r="H92" s="95"/>
      <c r="I92" s="8"/>
      <c r="J92" s="104">
        <f t="shared" si="1"/>
        <v>0</v>
      </c>
      <c r="K92" s="93"/>
      <c r="L92" s="92"/>
    </row>
    <row r="93" spans="1:12" s="7" customFormat="1" ht="15" x14ac:dyDescent="0.25">
      <c r="A93" s="96">
        <v>85</v>
      </c>
      <c r="B93" s="94"/>
      <c r="C93" s="91"/>
      <c r="D93" s="91"/>
      <c r="E93" s="91"/>
      <c r="F93" s="91"/>
      <c r="G93" s="97"/>
      <c r="H93" s="95"/>
      <c r="I93" s="8"/>
      <c r="J93" s="104">
        <f t="shared" si="1"/>
        <v>0</v>
      </c>
      <c r="K93" s="93"/>
      <c r="L93" s="92"/>
    </row>
    <row r="94" spans="1:12" s="7" customFormat="1" ht="15" x14ac:dyDescent="0.25">
      <c r="A94" s="96">
        <v>86</v>
      </c>
      <c r="B94" s="94"/>
      <c r="C94" s="91"/>
      <c r="D94" s="91"/>
      <c r="E94" s="91"/>
      <c r="F94" s="91"/>
      <c r="G94" s="97"/>
      <c r="H94" s="95"/>
      <c r="I94" s="8"/>
      <c r="J94" s="104">
        <f t="shared" si="1"/>
        <v>0</v>
      </c>
      <c r="K94" s="93"/>
      <c r="L94" s="92"/>
    </row>
    <row r="95" spans="1:12" s="7" customFormat="1" ht="15" x14ac:dyDescent="0.25">
      <c r="A95" s="96">
        <v>87</v>
      </c>
      <c r="B95" s="94"/>
      <c r="C95" s="91"/>
      <c r="D95" s="91"/>
      <c r="E95" s="91"/>
      <c r="F95" s="91"/>
      <c r="G95" s="97"/>
      <c r="H95" s="95"/>
      <c r="I95" s="8"/>
      <c r="J95" s="88">
        <f t="shared" si="1"/>
        <v>0</v>
      </c>
      <c r="K95" s="93"/>
      <c r="L95" s="92"/>
    </row>
    <row r="96" spans="1:12" s="7" customFormat="1" ht="15" x14ac:dyDescent="0.25">
      <c r="A96" s="96">
        <v>88</v>
      </c>
      <c r="B96" s="94"/>
      <c r="C96" s="91"/>
      <c r="D96" s="91"/>
      <c r="E96" s="91"/>
      <c r="F96" s="91"/>
      <c r="G96" s="97"/>
      <c r="H96" s="95"/>
      <c r="I96" s="8"/>
      <c r="J96" s="88">
        <f t="shared" si="1"/>
        <v>0</v>
      </c>
      <c r="K96" s="93"/>
      <c r="L96" s="92"/>
    </row>
    <row r="97" spans="1:12" s="7" customFormat="1" ht="15" x14ac:dyDescent="0.25">
      <c r="A97" s="96">
        <v>89</v>
      </c>
      <c r="B97" s="94"/>
      <c r="C97" s="91"/>
      <c r="D97" s="91"/>
      <c r="E97" s="91"/>
      <c r="F97" s="91"/>
      <c r="G97" s="97"/>
      <c r="H97" s="95"/>
      <c r="I97" s="8"/>
      <c r="J97" s="88">
        <f t="shared" si="1"/>
        <v>0</v>
      </c>
      <c r="K97" s="93"/>
      <c r="L97" s="92"/>
    </row>
    <row r="98" spans="1:12" s="7" customFormat="1" ht="15" x14ac:dyDescent="0.25">
      <c r="A98" s="96">
        <v>90</v>
      </c>
      <c r="B98" s="94"/>
      <c r="C98" s="91"/>
      <c r="D98" s="91"/>
      <c r="E98" s="91"/>
      <c r="F98" s="91"/>
      <c r="G98" s="97"/>
      <c r="H98" s="95"/>
      <c r="I98" s="8"/>
      <c r="J98" s="88">
        <f t="shared" si="1"/>
        <v>0</v>
      </c>
      <c r="K98" s="93"/>
      <c r="L98" s="92"/>
    </row>
    <row r="99" spans="1:12" s="7" customFormat="1" ht="15" x14ac:dyDescent="0.25">
      <c r="A99" s="96">
        <v>91</v>
      </c>
      <c r="B99" s="94"/>
      <c r="C99" s="91"/>
      <c r="D99" s="91"/>
      <c r="E99" s="91"/>
      <c r="F99" s="91"/>
      <c r="G99" s="97"/>
      <c r="H99" s="95"/>
      <c r="I99" s="8"/>
      <c r="J99" s="104">
        <f t="shared" si="1"/>
        <v>0</v>
      </c>
      <c r="K99" s="93"/>
      <c r="L99" s="92"/>
    </row>
    <row r="100" spans="1:12" s="7" customFormat="1" ht="15" x14ac:dyDescent="0.25">
      <c r="A100" s="96">
        <v>92</v>
      </c>
      <c r="B100" s="94"/>
      <c r="C100" s="91"/>
      <c r="D100" s="91"/>
      <c r="E100" s="91"/>
      <c r="F100" s="91"/>
      <c r="G100" s="97"/>
      <c r="H100" s="95"/>
      <c r="I100" s="8"/>
      <c r="J100" s="88">
        <f t="shared" si="1"/>
        <v>0</v>
      </c>
      <c r="K100" s="93"/>
      <c r="L100" s="92"/>
    </row>
    <row r="101" spans="1:12" s="7" customFormat="1" ht="15" x14ac:dyDescent="0.25">
      <c r="A101" s="96">
        <v>93</v>
      </c>
      <c r="B101" s="94"/>
      <c r="C101" s="91"/>
      <c r="D101" s="91"/>
      <c r="E101" s="91"/>
      <c r="F101" s="91"/>
      <c r="G101" s="97"/>
      <c r="H101" s="95"/>
      <c r="I101" s="8"/>
      <c r="J101" s="104">
        <f t="shared" si="1"/>
        <v>0</v>
      </c>
      <c r="K101" s="93"/>
      <c r="L101" s="92"/>
    </row>
    <row r="102" spans="1:12" s="7" customFormat="1" ht="15" x14ac:dyDescent="0.25">
      <c r="A102" s="96">
        <v>94</v>
      </c>
      <c r="B102" s="94"/>
      <c r="C102" s="91"/>
      <c r="D102" s="91"/>
      <c r="E102" s="91"/>
      <c r="F102" s="91"/>
      <c r="G102" s="97"/>
      <c r="H102" s="95"/>
      <c r="I102" s="8"/>
      <c r="J102" s="104">
        <f t="shared" si="1"/>
        <v>0</v>
      </c>
      <c r="K102" s="93"/>
      <c r="L102" s="92"/>
    </row>
    <row r="103" spans="1:12" s="7" customFormat="1" ht="15" x14ac:dyDescent="0.25">
      <c r="A103" s="96">
        <v>95</v>
      </c>
      <c r="B103" s="94"/>
      <c r="C103" s="91"/>
      <c r="D103" s="91"/>
      <c r="E103" s="91"/>
      <c r="F103" s="91"/>
      <c r="G103" s="97"/>
      <c r="H103" s="95"/>
      <c r="I103" s="8"/>
      <c r="J103" s="88">
        <f t="shared" si="1"/>
        <v>0</v>
      </c>
      <c r="K103" s="93"/>
      <c r="L103" s="92"/>
    </row>
    <row r="104" spans="1:12" s="7" customFormat="1" ht="15" x14ac:dyDescent="0.25">
      <c r="A104" s="96">
        <v>96</v>
      </c>
      <c r="B104" s="94"/>
      <c r="C104" s="91"/>
      <c r="D104" s="91"/>
      <c r="E104" s="91"/>
      <c r="F104" s="91"/>
      <c r="G104" s="97"/>
      <c r="H104" s="95"/>
      <c r="I104" s="8"/>
      <c r="J104" s="88">
        <f t="shared" si="1"/>
        <v>0</v>
      </c>
      <c r="K104" s="93"/>
      <c r="L104" s="92"/>
    </row>
    <row r="105" spans="1:12" s="7" customFormat="1" ht="15" x14ac:dyDescent="0.25">
      <c r="A105" s="96">
        <v>97</v>
      </c>
      <c r="B105" s="94"/>
      <c r="C105" s="91"/>
      <c r="D105" s="91"/>
      <c r="E105" s="91"/>
      <c r="F105" s="91"/>
      <c r="G105" s="97"/>
      <c r="H105" s="95"/>
      <c r="I105" s="8"/>
      <c r="J105" s="88">
        <f t="shared" si="1"/>
        <v>0</v>
      </c>
      <c r="K105" s="93"/>
      <c r="L105" s="92"/>
    </row>
    <row r="106" spans="1:12" s="7" customFormat="1" ht="15" x14ac:dyDescent="0.25">
      <c r="A106" s="96">
        <v>98</v>
      </c>
      <c r="B106" s="94"/>
      <c r="C106" s="91"/>
      <c r="D106" s="91"/>
      <c r="E106" s="91"/>
      <c r="F106" s="91"/>
      <c r="G106" s="97"/>
      <c r="H106" s="95"/>
      <c r="I106" s="8"/>
      <c r="J106" s="88">
        <f t="shared" si="1"/>
        <v>0</v>
      </c>
      <c r="K106" s="93"/>
      <c r="L106" s="92"/>
    </row>
    <row r="107" spans="1:12" s="7" customFormat="1" ht="15" x14ac:dyDescent="0.25">
      <c r="A107" s="96">
        <v>99</v>
      </c>
      <c r="B107" s="94"/>
      <c r="C107" s="91"/>
      <c r="D107" s="91"/>
      <c r="E107" s="91"/>
      <c r="F107" s="91"/>
      <c r="G107" s="97"/>
      <c r="H107" s="95"/>
      <c r="I107" s="8"/>
      <c r="J107" s="88">
        <f t="shared" si="1"/>
        <v>0</v>
      </c>
      <c r="K107" s="93"/>
      <c r="L107" s="92"/>
    </row>
    <row r="108" spans="1:12" s="7" customFormat="1" ht="15" x14ac:dyDescent="0.25">
      <c r="A108" s="96">
        <v>100</v>
      </c>
      <c r="B108" s="94"/>
      <c r="C108" s="91"/>
      <c r="D108" s="91"/>
      <c r="E108" s="91"/>
      <c r="F108" s="91"/>
      <c r="G108" s="97"/>
      <c r="H108" s="95"/>
      <c r="I108" s="8"/>
      <c r="J108" s="104">
        <f t="shared" si="1"/>
        <v>0</v>
      </c>
      <c r="K108" s="93"/>
      <c r="L108" s="92"/>
    </row>
    <row r="109" spans="1:12" s="7" customFormat="1" ht="15" x14ac:dyDescent="0.25">
      <c r="A109" s="96">
        <v>101</v>
      </c>
      <c r="B109" s="94"/>
      <c r="C109" s="91"/>
      <c r="D109" s="91"/>
      <c r="E109" s="91"/>
      <c r="F109" s="91"/>
      <c r="G109" s="97"/>
      <c r="H109" s="95"/>
      <c r="I109" s="8"/>
      <c r="J109" s="88">
        <f t="shared" si="1"/>
        <v>0</v>
      </c>
      <c r="K109" s="93"/>
      <c r="L109" s="92"/>
    </row>
    <row r="110" spans="1:12" s="7" customFormat="1" ht="15" x14ac:dyDescent="0.25">
      <c r="A110" s="96">
        <v>102</v>
      </c>
      <c r="B110" s="94"/>
      <c r="C110" s="91"/>
      <c r="D110" s="91"/>
      <c r="E110" s="91"/>
      <c r="F110" s="91"/>
      <c r="G110" s="97"/>
      <c r="H110" s="95"/>
      <c r="I110" s="8"/>
      <c r="J110" s="104">
        <f t="shared" si="1"/>
        <v>0</v>
      </c>
      <c r="K110" s="93"/>
      <c r="L110" s="92"/>
    </row>
    <row r="111" spans="1:12" s="7" customFormat="1" ht="15" x14ac:dyDescent="0.25">
      <c r="A111" s="96">
        <v>103</v>
      </c>
      <c r="B111" s="94"/>
      <c r="C111" s="91"/>
      <c r="D111" s="91"/>
      <c r="E111" s="91"/>
      <c r="F111" s="91"/>
      <c r="G111" s="97"/>
      <c r="H111" s="95"/>
      <c r="I111" s="8"/>
      <c r="J111" s="104">
        <f t="shared" si="1"/>
        <v>0</v>
      </c>
      <c r="K111" s="93"/>
      <c r="L111" s="92"/>
    </row>
    <row r="112" spans="1:12" s="7" customFormat="1" ht="15" x14ac:dyDescent="0.25">
      <c r="A112" s="96">
        <v>104</v>
      </c>
      <c r="B112" s="94"/>
      <c r="C112" s="91"/>
      <c r="D112" s="91"/>
      <c r="E112" s="91"/>
      <c r="F112" s="91"/>
      <c r="G112" s="97"/>
      <c r="H112" s="95"/>
      <c r="I112" s="8"/>
      <c r="J112" s="104">
        <f t="shared" si="1"/>
        <v>0</v>
      </c>
      <c r="K112" s="93"/>
      <c r="L112" s="92"/>
    </row>
    <row r="113" spans="1:12" s="7" customFormat="1" ht="15" x14ac:dyDescent="0.25">
      <c r="A113" s="96">
        <v>105</v>
      </c>
      <c r="B113" s="94"/>
      <c r="C113" s="91"/>
      <c r="D113" s="91"/>
      <c r="E113" s="91"/>
      <c r="F113" s="91"/>
      <c r="G113" s="97"/>
      <c r="H113" s="95"/>
      <c r="I113" s="8"/>
      <c r="J113" s="88">
        <f t="shared" si="1"/>
        <v>0</v>
      </c>
      <c r="K113" s="93"/>
      <c r="L113" s="92"/>
    </row>
    <row r="114" spans="1:12" s="7" customFormat="1" ht="15" x14ac:dyDescent="0.25">
      <c r="A114" s="96">
        <v>106</v>
      </c>
      <c r="B114" s="94"/>
      <c r="C114" s="91"/>
      <c r="D114" s="91"/>
      <c r="E114" s="91"/>
      <c r="F114" s="91"/>
      <c r="G114" s="97"/>
      <c r="H114" s="95"/>
      <c r="I114" s="8"/>
      <c r="J114" s="88">
        <f t="shared" si="1"/>
        <v>0</v>
      </c>
      <c r="K114" s="93"/>
      <c r="L114" s="92"/>
    </row>
    <row r="115" spans="1:12" s="7" customFormat="1" ht="15" x14ac:dyDescent="0.25">
      <c r="A115" s="96">
        <v>107</v>
      </c>
      <c r="B115" s="94"/>
      <c r="C115" s="91"/>
      <c r="D115" s="91"/>
      <c r="E115" s="91"/>
      <c r="F115" s="91"/>
      <c r="G115" s="97"/>
      <c r="H115" s="95"/>
      <c r="I115" s="8"/>
      <c r="J115" s="88">
        <f t="shared" si="1"/>
        <v>0</v>
      </c>
      <c r="K115" s="93"/>
      <c r="L115" s="92"/>
    </row>
    <row r="116" spans="1:12" s="7" customFormat="1" ht="15" x14ac:dyDescent="0.25">
      <c r="A116" s="96">
        <v>108</v>
      </c>
      <c r="B116" s="94"/>
      <c r="C116" s="91"/>
      <c r="D116" s="91"/>
      <c r="E116" s="91"/>
      <c r="F116" s="91"/>
      <c r="G116" s="97"/>
      <c r="H116" s="95"/>
      <c r="I116" s="8"/>
      <c r="J116" s="88">
        <f t="shared" si="1"/>
        <v>0</v>
      </c>
      <c r="K116" s="93"/>
      <c r="L116" s="92"/>
    </row>
    <row r="117" spans="1:12" s="7" customFormat="1" ht="15" x14ac:dyDescent="0.25">
      <c r="A117" s="96">
        <v>109</v>
      </c>
      <c r="B117" s="94"/>
      <c r="C117" s="91"/>
      <c r="D117" s="91"/>
      <c r="E117" s="91"/>
      <c r="F117" s="91"/>
      <c r="G117" s="97"/>
      <c r="H117" s="95"/>
      <c r="I117" s="8"/>
      <c r="J117" s="88">
        <f>ROUND(H117*I117,2)</f>
        <v>0</v>
      </c>
      <c r="K117" s="93"/>
      <c r="L117" s="92"/>
    </row>
    <row r="118" spans="1:12" s="7" customFormat="1" ht="15" x14ac:dyDescent="0.25">
      <c r="A118" s="96">
        <v>110</v>
      </c>
      <c r="B118" s="94"/>
      <c r="C118" s="91"/>
      <c r="D118" s="91"/>
      <c r="E118" s="91"/>
      <c r="F118" s="91"/>
      <c r="G118" s="97"/>
      <c r="H118" s="95"/>
      <c r="I118" s="8"/>
      <c r="J118" s="88">
        <f t="shared" si="1"/>
        <v>0</v>
      </c>
      <c r="K118" s="93"/>
      <c r="L118" s="92"/>
    </row>
    <row r="119" spans="1:12" s="7" customFormat="1" ht="15" x14ac:dyDescent="0.25">
      <c r="A119" s="96">
        <v>111</v>
      </c>
      <c r="B119" s="94"/>
      <c r="C119" s="91"/>
      <c r="D119" s="91"/>
      <c r="E119" s="91"/>
      <c r="F119" s="91"/>
      <c r="G119" s="97"/>
      <c r="H119" s="95"/>
      <c r="I119" s="8"/>
      <c r="J119" s="88">
        <f t="shared" si="1"/>
        <v>0</v>
      </c>
      <c r="K119" s="93"/>
      <c r="L119" s="92"/>
    </row>
    <row r="120" spans="1:12" s="7" customFormat="1" ht="15" x14ac:dyDescent="0.25">
      <c r="A120" s="96">
        <v>112</v>
      </c>
      <c r="B120" s="94"/>
      <c r="C120" s="91"/>
      <c r="D120" s="91"/>
      <c r="E120" s="91"/>
      <c r="F120" s="91"/>
      <c r="G120" s="97"/>
      <c r="H120" s="95"/>
      <c r="I120" s="8"/>
      <c r="J120" s="88">
        <f t="shared" si="1"/>
        <v>0</v>
      </c>
      <c r="K120" s="93"/>
      <c r="L120" s="92"/>
    </row>
    <row r="121" spans="1:12" s="7" customFormat="1" ht="15" x14ac:dyDescent="0.25">
      <c r="A121" s="96">
        <v>113</v>
      </c>
      <c r="B121" s="94"/>
      <c r="C121" s="91"/>
      <c r="D121" s="91"/>
      <c r="E121" s="91"/>
      <c r="F121" s="91"/>
      <c r="G121" s="97"/>
      <c r="H121" s="95"/>
      <c r="I121" s="8"/>
      <c r="J121" s="88">
        <f t="shared" si="1"/>
        <v>0</v>
      </c>
      <c r="K121" s="93"/>
      <c r="L121" s="92"/>
    </row>
    <row r="122" spans="1:12" s="7" customFormat="1" ht="15" x14ac:dyDescent="0.25">
      <c r="A122" s="96">
        <v>114</v>
      </c>
      <c r="B122" s="94"/>
      <c r="C122" s="91"/>
      <c r="D122" s="91"/>
      <c r="E122" s="91"/>
      <c r="F122" s="91"/>
      <c r="G122" s="97"/>
      <c r="H122" s="95"/>
      <c r="I122" s="8"/>
      <c r="J122" s="88">
        <f t="shared" si="1"/>
        <v>0</v>
      </c>
      <c r="K122" s="93"/>
      <c r="L122" s="92"/>
    </row>
    <row r="123" spans="1:12" s="7" customFormat="1" ht="15" x14ac:dyDescent="0.25">
      <c r="A123" s="96">
        <v>115</v>
      </c>
      <c r="B123" s="94"/>
      <c r="C123" s="91"/>
      <c r="D123" s="91"/>
      <c r="E123" s="91"/>
      <c r="F123" s="91"/>
      <c r="G123" s="97"/>
      <c r="H123" s="95"/>
      <c r="I123" s="8"/>
      <c r="J123" s="104">
        <f t="shared" si="1"/>
        <v>0</v>
      </c>
      <c r="K123" s="93"/>
      <c r="L123" s="92"/>
    </row>
    <row r="124" spans="1:12" s="7" customFormat="1" ht="15" x14ac:dyDescent="0.25">
      <c r="A124" s="96">
        <v>116</v>
      </c>
      <c r="B124" s="94"/>
      <c r="C124" s="91"/>
      <c r="D124" s="91"/>
      <c r="E124" s="91"/>
      <c r="F124" s="91"/>
      <c r="G124" s="97"/>
      <c r="H124" s="95"/>
      <c r="I124" s="8"/>
      <c r="J124" s="88">
        <f t="shared" si="1"/>
        <v>0</v>
      </c>
      <c r="K124" s="93"/>
      <c r="L124" s="92"/>
    </row>
    <row r="125" spans="1:12" s="7" customFormat="1" ht="15" x14ac:dyDescent="0.25">
      <c r="A125" s="96">
        <v>117</v>
      </c>
      <c r="B125" s="94"/>
      <c r="C125" s="91"/>
      <c r="D125" s="91"/>
      <c r="E125" s="91"/>
      <c r="F125" s="91"/>
      <c r="G125" s="97"/>
      <c r="H125" s="95"/>
      <c r="I125" s="8"/>
      <c r="J125" s="104">
        <f t="shared" si="1"/>
        <v>0</v>
      </c>
      <c r="K125" s="93"/>
      <c r="L125" s="92"/>
    </row>
    <row r="126" spans="1:12" s="7" customFormat="1" ht="15" x14ac:dyDescent="0.25">
      <c r="A126" s="96">
        <v>118</v>
      </c>
      <c r="B126" s="94"/>
      <c r="C126" s="91"/>
      <c r="D126" s="91"/>
      <c r="E126" s="91"/>
      <c r="F126" s="91"/>
      <c r="G126" s="97"/>
      <c r="H126" s="95"/>
      <c r="I126" s="8"/>
      <c r="J126" s="104">
        <f t="shared" si="1"/>
        <v>0</v>
      </c>
      <c r="K126" s="93"/>
      <c r="L126" s="92"/>
    </row>
    <row r="127" spans="1:12" s="7" customFormat="1" ht="15" x14ac:dyDescent="0.25">
      <c r="A127" s="96">
        <v>119</v>
      </c>
      <c r="B127" s="94"/>
      <c r="C127" s="91"/>
      <c r="D127" s="91"/>
      <c r="E127" s="91"/>
      <c r="F127" s="91"/>
      <c r="G127" s="97"/>
      <c r="H127" s="95"/>
      <c r="I127" s="8"/>
      <c r="J127" s="104">
        <f t="shared" si="1"/>
        <v>0</v>
      </c>
      <c r="K127" s="93"/>
      <c r="L127" s="92"/>
    </row>
    <row r="128" spans="1:12" s="7" customFormat="1" ht="15" x14ac:dyDescent="0.25">
      <c r="A128" s="96">
        <v>120</v>
      </c>
      <c r="B128" s="94"/>
      <c r="C128" s="91"/>
      <c r="D128" s="91"/>
      <c r="E128" s="91"/>
      <c r="F128" s="91"/>
      <c r="G128" s="97"/>
      <c r="H128" s="95"/>
      <c r="I128" s="8"/>
      <c r="J128" s="88">
        <f t="shared" si="1"/>
        <v>0</v>
      </c>
      <c r="K128" s="93"/>
      <c r="L128" s="92"/>
    </row>
    <row r="129" spans="1:12" s="7" customFormat="1" ht="15" x14ac:dyDescent="0.25">
      <c r="A129" s="96">
        <v>121</v>
      </c>
      <c r="B129" s="94"/>
      <c r="C129" s="91"/>
      <c r="D129" s="91"/>
      <c r="E129" s="91"/>
      <c r="F129" s="91"/>
      <c r="G129" s="97"/>
      <c r="H129" s="95"/>
      <c r="I129" s="8"/>
      <c r="J129" s="88">
        <f t="shared" si="1"/>
        <v>0</v>
      </c>
      <c r="K129" s="93"/>
      <c r="L129" s="92"/>
    </row>
    <row r="130" spans="1:12" s="7" customFormat="1" ht="15" x14ac:dyDescent="0.25">
      <c r="A130" s="96">
        <v>122</v>
      </c>
      <c r="B130" s="94"/>
      <c r="C130" s="91"/>
      <c r="D130" s="91"/>
      <c r="E130" s="91"/>
      <c r="F130" s="91"/>
      <c r="G130" s="97"/>
      <c r="H130" s="95"/>
      <c r="I130" s="8"/>
      <c r="J130" s="104">
        <f t="shared" si="1"/>
        <v>0</v>
      </c>
      <c r="K130" s="93"/>
      <c r="L130" s="92"/>
    </row>
    <row r="131" spans="1:12" s="7" customFormat="1" ht="15" x14ac:dyDescent="0.25">
      <c r="A131" s="96">
        <v>123</v>
      </c>
      <c r="B131" s="94"/>
      <c r="C131" s="91"/>
      <c r="D131" s="91"/>
      <c r="E131" s="91"/>
      <c r="F131" s="91"/>
      <c r="G131" s="97"/>
      <c r="H131" s="95"/>
      <c r="I131" s="8"/>
      <c r="J131" s="88">
        <f t="shared" si="1"/>
        <v>0</v>
      </c>
      <c r="K131" s="93"/>
      <c r="L131" s="92"/>
    </row>
    <row r="132" spans="1:12" s="7" customFormat="1" ht="15" x14ac:dyDescent="0.25">
      <c r="A132" s="96">
        <v>124</v>
      </c>
      <c r="B132" s="94"/>
      <c r="C132" s="91"/>
      <c r="D132" s="91"/>
      <c r="E132" s="91"/>
      <c r="F132" s="91"/>
      <c r="G132" s="97"/>
      <c r="H132" s="95"/>
      <c r="I132" s="8"/>
      <c r="J132" s="104">
        <f t="shared" si="1"/>
        <v>0</v>
      </c>
      <c r="K132" s="93"/>
      <c r="L132" s="92"/>
    </row>
    <row r="133" spans="1:12" s="7" customFormat="1" ht="15" x14ac:dyDescent="0.25">
      <c r="A133" s="96">
        <v>125</v>
      </c>
      <c r="B133" s="94"/>
      <c r="C133" s="91"/>
      <c r="D133" s="91"/>
      <c r="E133" s="91"/>
      <c r="F133" s="91"/>
      <c r="G133" s="97"/>
      <c r="H133" s="95"/>
      <c r="I133" s="8"/>
      <c r="J133" s="104">
        <f t="shared" si="1"/>
        <v>0</v>
      </c>
      <c r="K133" s="93"/>
      <c r="L133" s="92"/>
    </row>
    <row r="134" spans="1:12" s="7" customFormat="1" ht="15" x14ac:dyDescent="0.25">
      <c r="A134" s="96">
        <v>126</v>
      </c>
      <c r="B134" s="94"/>
      <c r="C134" s="91"/>
      <c r="D134" s="91"/>
      <c r="E134" s="91"/>
      <c r="F134" s="91"/>
      <c r="G134" s="97"/>
      <c r="H134" s="95"/>
      <c r="I134" s="8"/>
      <c r="J134" s="88">
        <f t="shared" si="1"/>
        <v>0</v>
      </c>
      <c r="K134" s="93"/>
      <c r="L134" s="92"/>
    </row>
    <row r="135" spans="1:12" s="7" customFormat="1" ht="15" x14ac:dyDescent="0.25">
      <c r="A135" s="96">
        <v>127</v>
      </c>
      <c r="B135" s="94"/>
      <c r="C135" s="91"/>
      <c r="D135" s="91"/>
      <c r="E135" s="91"/>
      <c r="F135" s="91"/>
      <c r="G135" s="97"/>
      <c r="H135" s="95"/>
      <c r="I135" s="8"/>
      <c r="J135" s="88">
        <f t="shared" si="1"/>
        <v>0</v>
      </c>
      <c r="K135" s="93"/>
      <c r="L135" s="92"/>
    </row>
    <row r="136" spans="1:12" s="7" customFormat="1" ht="15" x14ac:dyDescent="0.25">
      <c r="A136" s="96">
        <v>128</v>
      </c>
      <c r="B136" s="94"/>
      <c r="C136" s="91"/>
      <c r="D136" s="91"/>
      <c r="E136" s="91"/>
      <c r="F136" s="91"/>
      <c r="G136" s="97"/>
      <c r="H136" s="95"/>
      <c r="I136" s="8"/>
      <c r="J136" s="104">
        <f t="shared" si="1"/>
        <v>0</v>
      </c>
      <c r="K136" s="93"/>
      <c r="L136" s="92"/>
    </row>
    <row r="137" spans="1:12" s="7" customFormat="1" ht="15" x14ac:dyDescent="0.25">
      <c r="A137" s="96">
        <v>129</v>
      </c>
      <c r="B137" s="94"/>
      <c r="C137" s="91"/>
      <c r="D137" s="91"/>
      <c r="E137" s="91"/>
      <c r="F137" s="91"/>
      <c r="G137" s="97"/>
      <c r="H137" s="95"/>
      <c r="I137" s="8"/>
      <c r="J137" s="88">
        <f t="shared" ref="J137:J200" si="2">ROUND(H137*I137,2)</f>
        <v>0</v>
      </c>
      <c r="K137" s="93"/>
      <c r="L137" s="92"/>
    </row>
    <row r="138" spans="1:12" s="7" customFormat="1" ht="15" x14ac:dyDescent="0.25">
      <c r="A138" s="96">
        <v>130</v>
      </c>
      <c r="B138" s="94"/>
      <c r="C138" s="91"/>
      <c r="D138" s="91"/>
      <c r="E138" s="91"/>
      <c r="F138" s="91"/>
      <c r="G138" s="97"/>
      <c r="H138" s="95"/>
      <c r="I138" s="8"/>
      <c r="J138" s="88">
        <f t="shared" si="2"/>
        <v>0</v>
      </c>
      <c r="K138" s="93"/>
      <c r="L138" s="92"/>
    </row>
    <row r="139" spans="1:12" s="7" customFormat="1" ht="15" x14ac:dyDescent="0.25">
      <c r="A139" s="96">
        <v>131</v>
      </c>
      <c r="B139" s="94"/>
      <c r="C139" s="91"/>
      <c r="D139" s="91"/>
      <c r="E139" s="91"/>
      <c r="F139" s="91"/>
      <c r="G139" s="97"/>
      <c r="H139" s="95"/>
      <c r="I139" s="8"/>
      <c r="J139" s="88">
        <f t="shared" si="2"/>
        <v>0</v>
      </c>
      <c r="K139" s="93"/>
      <c r="L139" s="92"/>
    </row>
    <row r="140" spans="1:12" s="7" customFormat="1" ht="15" x14ac:dyDescent="0.25">
      <c r="A140" s="96">
        <v>132</v>
      </c>
      <c r="B140" s="94"/>
      <c r="C140" s="91"/>
      <c r="D140" s="91"/>
      <c r="E140" s="91"/>
      <c r="F140" s="91"/>
      <c r="G140" s="97"/>
      <c r="H140" s="95"/>
      <c r="I140" s="8"/>
      <c r="J140" s="88">
        <f t="shared" si="2"/>
        <v>0</v>
      </c>
      <c r="K140" s="93"/>
      <c r="L140" s="92"/>
    </row>
    <row r="141" spans="1:12" s="7" customFormat="1" ht="15" x14ac:dyDescent="0.25">
      <c r="A141" s="96">
        <v>133</v>
      </c>
      <c r="B141" s="94"/>
      <c r="C141" s="91"/>
      <c r="D141" s="91"/>
      <c r="E141" s="91"/>
      <c r="F141" s="91"/>
      <c r="G141" s="97"/>
      <c r="H141" s="95"/>
      <c r="I141" s="8"/>
      <c r="J141" s="88">
        <f t="shared" si="2"/>
        <v>0</v>
      </c>
      <c r="K141" s="93"/>
      <c r="L141" s="92"/>
    </row>
    <row r="142" spans="1:12" s="7" customFormat="1" ht="15" x14ac:dyDescent="0.25">
      <c r="A142" s="96">
        <v>134</v>
      </c>
      <c r="B142" s="94"/>
      <c r="C142" s="91"/>
      <c r="D142" s="91"/>
      <c r="E142" s="91"/>
      <c r="F142" s="91"/>
      <c r="G142" s="97"/>
      <c r="H142" s="95"/>
      <c r="I142" s="8"/>
      <c r="J142" s="104">
        <f t="shared" si="2"/>
        <v>0</v>
      </c>
      <c r="K142" s="93"/>
      <c r="L142" s="92"/>
    </row>
    <row r="143" spans="1:12" s="7" customFormat="1" ht="15" x14ac:dyDescent="0.25">
      <c r="A143" s="96">
        <v>135</v>
      </c>
      <c r="B143" s="94"/>
      <c r="C143" s="91"/>
      <c r="D143" s="91"/>
      <c r="E143" s="91"/>
      <c r="F143" s="91"/>
      <c r="G143" s="97"/>
      <c r="H143" s="95"/>
      <c r="I143" s="8"/>
      <c r="J143" s="104">
        <f t="shared" si="2"/>
        <v>0</v>
      </c>
      <c r="K143" s="93"/>
      <c r="L143" s="92"/>
    </row>
    <row r="144" spans="1:12" s="7" customFormat="1" ht="15" x14ac:dyDescent="0.25">
      <c r="A144" s="96">
        <v>136</v>
      </c>
      <c r="B144" s="94"/>
      <c r="C144" s="91"/>
      <c r="D144" s="91"/>
      <c r="E144" s="91"/>
      <c r="F144" s="91"/>
      <c r="G144" s="97"/>
      <c r="H144" s="95"/>
      <c r="I144" s="8"/>
      <c r="J144" s="104">
        <f t="shared" si="2"/>
        <v>0</v>
      </c>
      <c r="K144" s="93"/>
      <c r="L144" s="92"/>
    </row>
    <row r="145" spans="1:12" s="7" customFormat="1" ht="15" x14ac:dyDescent="0.25">
      <c r="A145" s="96">
        <v>137</v>
      </c>
      <c r="B145" s="94"/>
      <c r="C145" s="91"/>
      <c r="D145" s="91"/>
      <c r="E145" s="91"/>
      <c r="F145" s="91"/>
      <c r="G145" s="97"/>
      <c r="H145" s="95"/>
      <c r="I145" s="8"/>
      <c r="J145" s="104">
        <f t="shared" si="2"/>
        <v>0</v>
      </c>
      <c r="K145" s="93"/>
      <c r="L145" s="92"/>
    </row>
    <row r="146" spans="1:12" s="7" customFormat="1" ht="15" x14ac:dyDescent="0.25">
      <c r="A146" s="96">
        <v>138</v>
      </c>
      <c r="B146" s="94"/>
      <c r="C146" s="91"/>
      <c r="D146" s="91"/>
      <c r="E146" s="91"/>
      <c r="F146" s="91"/>
      <c r="G146" s="97"/>
      <c r="H146" s="95"/>
      <c r="I146" s="8"/>
      <c r="J146" s="104">
        <f t="shared" si="2"/>
        <v>0</v>
      </c>
      <c r="K146" s="93"/>
      <c r="L146" s="92"/>
    </row>
    <row r="147" spans="1:12" s="7" customFormat="1" ht="15" x14ac:dyDescent="0.25">
      <c r="A147" s="96">
        <v>139</v>
      </c>
      <c r="B147" s="94"/>
      <c r="C147" s="91"/>
      <c r="D147" s="91"/>
      <c r="E147" s="91"/>
      <c r="F147" s="91"/>
      <c r="G147" s="97"/>
      <c r="H147" s="95"/>
      <c r="I147" s="8"/>
      <c r="J147" s="104">
        <f t="shared" si="2"/>
        <v>0</v>
      </c>
      <c r="K147" s="93"/>
      <c r="L147" s="92"/>
    </row>
    <row r="148" spans="1:12" s="7" customFormat="1" ht="15" x14ac:dyDescent="0.25">
      <c r="A148" s="96">
        <v>140</v>
      </c>
      <c r="B148" s="94"/>
      <c r="C148" s="91"/>
      <c r="D148" s="91"/>
      <c r="E148" s="91"/>
      <c r="F148" s="91"/>
      <c r="G148" s="97"/>
      <c r="H148" s="95"/>
      <c r="I148" s="8"/>
      <c r="J148" s="104">
        <f t="shared" si="2"/>
        <v>0</v>
      </c>
      <c r="K148" s="93"/>
      <c r="L148" s="92"/>
    </row>
    <row r="149" spans="1:12" s="7" customFormat="1" ht="15" x14ac:dyDescent="0.25">
      <c r="A149" s="96">
        <v>141</v>
      </c>
      <c r="B149" s="94"/>
      <c r="C149" s="91"/>
      <c r="D149" s="91"/>
      <c r="E149" s="91"/>
      <c r="F149" s="91"/>
      <c r="G149" s="97"/>
      <c r="H149" s="95"/>
      <c r="I149" s="8"/>
      <c r="J149" s="88">
        <f t="shared" si="2"/>
        <v>0</v>
      </c>
      <c r="K149" s="93"/>
      <c r="L149" s="92"/>
    </row>
    <row r="150" spans="1:12" s="7" customFormat="1" ht="15" x14ac:dyDescent="0.25">
      <c r="A150" s="96">
        <v>142</v>
      </c>
      <c r="B150" s="94"/>
      <c r="C150" s="91"/>
      <c r="D150" s="91"/>
      <c r="E150" s="91"/>
      <c r="F150" s="91"/>
      <c r="G150" s="97"/>
      <c r="H150" s="95"/>
      <c r="I150" s="8"/>
      <c r="J150" s="104">
        <f t="shared" si="2"/>
        <v>0</v>
      </c>
      <c r="K150" s="93"/>
      <c r="L150" s="92"/>
    </row>
    <row r="151" spans="1:12" s="7" customFormat="1" ht="15" x14ac:dyDescent="0.25">
      <c r="A151" s="96">
        <v>143</v>
      </c>
      <c r="B151" s="94"/>
      <c r="C151" s="91"/>
      <c r="D151" s="91"/>
      <c r="E151" s="91"/>
      <c r="F151" s="91"/>
      <c r="G151" s="97"/>
      <c r="H151" s="95"/>
      <c r="I151" s="8"/>
      <c r="J151" s="88">
        <f t="shared" si="2"/>
        <v>0</v>
      </c>
      <c r="K151" s="93"/>
      <c r="L151" s="92"/>
    </row>
    <row r="152" spans="1:12" s="7" customFormat="1" ht="15" x14ac:dyDescent="0.25">
      <c r="A152" s="96">
        <v>144</v>
      </c>
      <c r="B152" s="94"/>
      <c r="C152" s="91"/>
      <c r="D152" s="91"/>
      <c r="E152" s="91"/>
      <c r="F152" s="91"/>
      <c r="G152" s="97"/>
      <c r="H152" s="95"/>
      <c r="I152" s="8"/>
      <c r="J152" s="88">
        <f t="shared" si="2"/>
        <v>0</v>
      </c>
      <c r="K152" s="93"/>
      <c r="L152" s="92"/>
    </row>
    <row r="153" spans="1:12" s="7" customFormat="1" ht="15" x14ac:dyDescent="0.25">
      <c r="A153" s="96">
        <v>145</v>
      </c>
      <c r="B153" s="94"/>
      <c r="C153" s="91"/>
      <c r="D153" s="91"/>
      <c r="E153" s="91"/>
      <c r="F153" s="91"/>
      <c r="G153" s="97"/>
      <c r="H153" s="95"/>
      <c r="I153" s="8"/>
      <c r="J153" s="88">
        <f t="shared" si="2"/>
        <v>0</v>
      </c>
      <c r="K153" s="93"/>
      <c r="L153" s="92"/>
    </row>
    <row r="154" spans="1:12" s="7" customFormat="1" ht="15" x14ac:dyDescent="0.25">
      <c r="A154" s="96">
        <v>146</v>
      </c>
      <c r="B154" s="94"/>
      <c r="C154" s="91"/>
      <c r="D154" s="91"/>
      <c r="E154" s="91"/>
      <c r="F154" s="91"/>
      <c r="G154" s="97"/>
      <c r="H154" s="95"/>
      <c r="I154" s="8"/>
      <c r="J154" s="88">
        <f t="shared" si="2"/>
        <v>0</v>
      </c>
      <c r="K154" s="93"/>
      <c r="L154" s="92"/>
    </row>
    <row r="155" spans="1:12" s="7" customFormat="1" ht="15" x14ac:dyDescent="0.25">
      <c r="A155" s="96">
        <v>147</v>
      </c>
      <c r="B155" s="94"/>
      <c r="C155" s="91"/>
      <c r="D155" s="91"/>
      <c r="E155" s="91"/>
      <c r="F155" s="91"/>
      <c r="G155" s="97"/>
      <c r="H155" s="95"/>
      <c r="I155" s="8"/>
      <c r="J155" s="88">
        <f t="shared" si="2"/>
        <v>0</v>
      </c>
      <c r="K155" s="93"/>
      <c r="L155" s="92"/>
    </row>
    <row r="156" spans="1:12" s="7" customFormat="1" ht="15" x14ac:dyDescent="0.25">
      <c r="A156" s="96">
        <v>148</v>
      </c>
      <c r="B156" s="94"/>
      <c r="C156" s="91"/>
      <c r="D156" s="91"/>
      <c r="E156" s="91"/>
      <c r="F156" s="91"/>
      <c r="G156" s="97"/>
      <c r="H156" s="95"/>
      <c r="I156" s="8"/>
      <c r="J156" s="88">
        <f t="shared" si="2"/>
        <v>0</v>
      </c>
      <c r="K156" s="93"/>
      <c r="L156" s="92"/>
    </row>
    <row r="157" spans="1:12" s="7" customFormat="1" ht="15" x14ac:dyDescent="0.25">
      <c r="A157" s="96">
        <v>149</v>
      </c>
      <c r="B157" s="94"/>
      <c r="C157" s="91"/>
      <c r="D157" s="91"/>
      <c r="E157" s="91"/>
      <c r="F157" s="91"/>
      <c r="G157" s="97"/>
      <c r="H157" s="95"/>
      <c r="I157" s="8"/>
      <c r="J157" s="88">
        <f t="shared" si="2"/>
        <v>0</v>
      </c>
      <c r="K157" s="93"/>
      <c r="L157" s="92"/>
    </row>
    <row r="158" spans="1:12" s="7" customFormat="1" ht="15" x14ac:dyDescent="0.25">
      <c r="A158" s="96">
        <v>150</v>
      </c>
      <c r="B158" s="94"/>
      <c r="C158" s="91"/>
      <c r="D158" s="91"/>
      <c r="E158" s="91"/>
      <c r="F158" s="91"/>
      <c r="G158" s="97"/>
      <c r="H158" s="95"/>
      <c r="I158" s="8"/>
      <c r="J158" s="104">
        <f t="shared" si="2"/>
        <v>0</v>
      </c>
      <c r="K158" s="93"/>
      <c r="L158" s="92"/>
    </row>
    <row r="159" spans="1:12" s="7" customFormat="1" ht="15" x14ac:dyDescent="0.25">
      <c r="A159" s="96">
        <v>151</v>
      </c>
      <c r="B159" s="94"/>
      <c r="C159" s="91"/>
      <c r="D159" s="91"/>
      <c r="E159" s="91"/>
      <c r="F159" s="91"/>
      <c r="G159" s="97"/>
      <c r="H159" s="95"/>
      <c r="I159" s="8"/>
      <c r="J159" s="104">
        <f t="shared" si="2"/>
        <v>0</v>
      </c>
      <c r="K159" s="93"/>
      <c r="L159" s="92"/>
    </row>
    <row r="160" spans="1:12" s="7" customFormat="1" ht="15" x14ac:dyDescent="0.25">
      <c r="A160" s="96">
        <v>152</v>
      </c>
      <c r="B160" s="94"/>
      <c r="C160" s="91"/>
      <c r="D160" s="91"/>
      <c r="E160" s="91"/>
      <c r="F160" s="91"/>
      <c r="G160" s="97"/>
      <c r="H160" s="95"/>
      <c r="I160" s="8"/>
      <c r="J160" s="104">
        <f t="shared" si="2"/>
        <v>0</v>
      </c>
      <c r="K160" s="93"/>
      <c r="L160" s="92"/>
    </row>
    <row r="161" spans="1:12" s="7" customFormat="1" ht="15" x14ac:dyDescent="0.25">
      <c r="A161" s="96">
        <v>153</v>
      </c>
      <c r="B161" s="94"/>
      <c r="C161" s="91"/>
      <c r="D161" s="91"/>
      <c r="E161" s="91"/>
      <c r="F161" s="91"/>
      <c r="G161" s="97"/>
      <c r="H161" s="95"/>
      <c r="I161" s="8"/>
      <c r="J161" s="104">
        <f t="shared" si="2"/>
        <v>0</v>
      </c>
      <c r="K161" s="93"/>
      <c r="L161" s="92"/>
    </row>
    <row r="162" spans="1:12" s="7" customFormat="1" ht="15" x14ac:dyDescent="0.25">
      <c r="A162" s="96">
        <v>154</v>
      </c>
      <c r="B162" s="94"/>
      <c r="C162" s="91"/>
      <c r="D162" s="91"/>
      <c r="E162" s="91"/>
      <c r="F162" s="91"/>
      <c r="G162" s="97"/>
      <c r="H162" s="95"/>
      <c r="I162" s="8"/>
      <c r="J162" s="88">
        <f t="shared" si="2"/>
        <v>0</v>
      </c>
      <c r="K162" s="93"/>
      <c r="L162" s="92"/>
    </row>
    <row r="163" spans="1:12" s="7" customFormat="1" ht="15" x14ac:dyDescent="0.25">
      <c r="A163" s="96">
        <v>155</v>
      </c>
      <c r="B163" s="94"/>
      <c r="C163" s="91"/>
      <c r="D163" s="91"/>
      <c r="E163" s="91"/>
      <c r="F163" s="91"/>
      <c r="G163" s="97"/>
      <c r="H163" s="95"/>
      <c r="I163" s="8"/>
      <c r="J163" s="88">
        <f t="shared" si="2"/>
        <v>0</v>
      </c>
      <c r="K163" s="93"/>
      <c r="L163" s="92"/>
    </row>
    <row r="164" spans="1:12" s="7" customFormat="1" ht="15" x14ac:dyDescent="0.25">
      <c r="A164" s="96">
        <v>156</v>
      </c>
      <c r="B164" s="94"/>
      <c r="C164" s="91"/>
      <c r="D164" s="91"/>
      <c r="E164" s="91"/>
      <c r="F164" s="91"/>
      <c r="G164" s="97"/>
      <c r="H164" s="95"/>
      <c r="I164" s="8"/>
      <c r="J164" s="88">
        <f t="shared" si="2"/>
        <v>0</v>
      </c>
      <c r="K164" s="93"/>
      <c r="L164" s="92"/>
    </row>
    <row r="165" spans="1:12" s="7" customFormat="1" ht="15" x14ac:dyDescent="0.25">
      <c r="A165" s="96">
        <v>157</v>
      </c>
      <c r="B165" s="94"/>
      <c r="C165" s="91"/>
      <c r="D165" s="91"/>
      <c r="E165" s="91"/>
      <c r="F165" s="91"/>
      <c r="G165" s="97"/>
      <c r="H165" s="95"/>
      <c r="I165" s="8"/>
      <c r="J165" s="104">
        <f t="shared" si="2"/>
        <v>0</v>
      </c>
      <c r="K165" s="93"/>
      <c r="L165" s="92"/>
    </row>
    <row r="166" spans="1:12" s="7" customFormat="1" ht="15" x14ac:dyDescent="0.25">
      <c r="A166" s="96">
        <v>158</v>
      </c>
      <c r="B166" s="94"/>
      <c r="C166" s="91"/>
      <c r="D166" s="91"/>
      <c r="E166" s="91"/>
      <c r="F166" s="91"/>
      <c r="G166" s="97"/>
      <c r="H166" s="95"/>
      <c r="I166" s="8"/>
      <c r="J166" s="104">
        <f t="shared" si="2"/>
        <v>0</v>
      </c>
      <c r="K166" s="93"/>
      <c r="L166" s="92"/>
    </row>
    <row r="167" spans="1:12" s="7" customFormat="1" ht="15" x14ac:dyDescent="0.25">
      <c r="A167" s="96">
        <v>159</v>
      </c>
      <c r="B167" s="94"/>
      <c r="C167" s="91"/>
      <c r="D167" s="91"/>
      <c r="E167" s="91"/>
      <c r="F167" s="91"/>
      <c r="G167" s="97"/>
      <c r="H167" s="95"/>
      <c r="I167" s="8"/>
      <c r="J167" s="104">
        <f t="shared" si="2"/>
        <v>0</v>
      </c>
      <c r="K167" s="93"/>
      <c r="L167" s="92"/>
    </row>
    <row r="168" spans="1:12" s="7" customFormat="1" ht="15" x14ac:dyDescent="0.25">
      <c r="A168" s="96">
        <v>160</v>
      </c>
      <c r="B168" s="94"/>
      <c r="C168" s="91"/>
      <c r="D168" s="91"/>
      <c r="E168" s="91"/>
      <c r="F168" s="91"/>
      <c r="G168" s="97"/>
      <c r="H168" s="95"/>
      <c r="I168" s="8"/>
      <c r="J168" s="88">
        <f t="shared" si="2"/>
        <v>0</v>
      </c>
      <c r="K168" s="93"/>
      <c r="L168" s="92"/>
    </row>
    <row r="169" spans="1:12" s="7" customFormat="1" ht="15" x14ac:dyDescent="0.25">
      <c r="A169" s="96">
        <v>161</v>
      </c>
      <c r="B169" s="94"/>
      <c r="C169" s="91"/>
      <c r="D169" s="91"/>
      <c r="E169" s="91"/>
      <c r="F169" s="91"/>
      <c r="G169" s="97"/>
      <c r="H169" s="95"/>
      <c r="I169" s="8"/>
      <c r="J169" s="88">
        <f t="shared" si="2"/>
        <v>0</v>
      </c>
      <c r="K169" s="93"/>
      <c r="L169" s="92"/>
    </row>
    <row r="170" spans="1:12" s="7" customFormat="1" ht="15" x14ac:dyDescent="0.25">
      <c r="A170" s="96">
        <v>162</v>
      </c>
      <c r="B170" s="94"/>
      <c r="C170" s="91"/>
      <c r="D170" s="91"/>
      <c r="E170" s="91"/>
      <c r="F170" s="91"/>
      <c r="G170" s="97"/>
      <c r="H170" s="95"/>
      <c r="I170" s="8"/>
      <c r="J170" s="104">
        <f t="shared" si="2"/>
        <v>0</v>
      </c>
      <c r="K170" s="93"/>
      <c r="L170" s="92"/>
    </row>
    <row r="171" spans="1:12" s="7" customFormat="1" ht="15" x14ac:dyDescent="0.25">
      <c r="A171" s="96">
        <v>163</v>
      </c>
      <c r="B171" s="94"/>
      <c r="C171" s="91"/>
      <c r="D171" s="91"/>
      <c r="E171" s="91"/>
      <c r="F171" s="91"/>
      <c r="G171" s="97"/>
      <c r="H171" s="95"/>
      <c r="I171" s="8"/>
      <c r="J171" s="104">
        <f t="shared" si="2"/>
        <v>0</v>
      </c>
      <c r="K171" s="93"/>
      <c r="L171" s="92"/>
    </row>
    <row r="172" spans="1:12" s="7" customFormat="1" ht="15" x14ac:dyDescent="0.25">
      <c r="A172" s="96">
        <v>164</v>
      </c>
      <c r="B172" s="94"/>
      <c r="C172" s="91"/>
      <c r="D172" s="91"/>
      <c r="E172" s="91"/>
      <c r="F172" s="91"/>
      <c r="G172" s="97"/>
      <c r="H172" s="95"/>
      <c r="I172" s="8"/>
      <c r="J172" s="104">
        <f t="shared" si="2"/>
        <v>0</v>
      </c>
      <c r="K172" s="93"/>
      <c r="L172" s="92"/>
    </row>
    <row r="173" spans="1:12" s="7" customFormat="1" ht="15" x14ac:dyDescent="0.25">
      <c r="A173" s="96">
        <v>165</v>
      </c>
      <c r="B173" s="94"/>
      <c r="C173" s="91"/>
      <c r="D173" s="91"/>
      <c r="E173" s="91"/>
      <c r="F173" s="91"/>
      <c r="G173" s="97"/>
      <c r="H173" s="95"/>
      <c r="I173" s="8"/>
      <c r="J173" s="104">
        <f t="shared" si="2"/>
        <v>0</v>
      </c>
      <c r="K173" s="93"/>
      <c r="L173" s="92"/>
    </row>
    <row r="174" spans="1:12" s="7" customFormat="1" ht="15" x14ac:dyDescent="0.25">
      <c r="A174" s="96">
        <v>166</v>
      </c>
      <c r="B174" s="94"/>
      <c r="C174" s="91"/>
      <c r="D174" s="91"/>
      <c r="E174" s="91"/>
      <c r="F174" s="91"/>
      <c r="G174" s="97"/>
      <c r="H174" s="95"/>
      <c r="I174" s="8"/>
      <c r="J174" s="104">
        <f t="shared" si="2"/>
        <v>0</v>
      </c>
      <c r="K174" s="93"/>
      <c r="L174" s="92"/>
    </row>
    <row r="175" spans="1:12" s="7" customFormat="1" ht="15" x14ac:dyDescent="0.25">
      <c r="A175" s="96">
        <v>167</v>
      </c>
      <c r="B175" s="94"/>
      <c r="C175" s="91"/>
      <c r="D175" s="91"/>
      <c r="E175" s="91"/>
      <c r="F175" s="91"/>
      <c r="G175" s="97"/>
      <c r="H175" s="95"/>
      <c r="I175" s="8"/>
      <c r="J175" s="104">
        <f t="shared" si="2"/>
        <v>0</v>
      </c>
      <c r="K175" s="93"/>
      <c r="L175" s="92"/>
    </row>
    <row r="176" spans="1:12" s="7" customFormat="1" ht="15" x14ac:dyDescent="0.25">
      <c r="A176" s="96">
        <v>168</v>
      </c>
      <c r="B176" s="94"/>
      <c r="C176" s="91"/>
      <c r="D176" s="91"/>
      <c r="E176" s="91"/>
      <c r="F176" s="91"/>
      <c r="G176" s="97"/>
      <c r="H176" s="95"/>
      <c r="I176" s="8"/>
      <c r="J176" s="104">
        <f t="shared" si="2"/>
        <v>0</v>
      </c>
      <c r="K176" s="93"/>
      <c r="L176" s="92"/>
    </row>
    <row r="177" spans="1:12" s="7" customFormat="1" ht="15" x14ac:dyDescent="0.25">
      <c r="A177" s="96">
        <v>169</v>
      </c>
      <c r="B177" s="94"/>
      <c r="C177" s="91"/>
      <c r="D177" s="91"/>
      <c r="E177" s="91"/>
      <c r="F177" s="91"/>
      <c r="G177" s="97"/>
      <c r="H177" s="95"/>
      <c r="I177" s="8"/>
      <c r="J177" s="104">
        <f t="shared" si="2"/>
        <v>0</v>
      </c>
      <c r="K177" s="93"/>
      <c r="L177" s="92"/>
    </row>
    <row r="178" spans="1:12" s="7" customFormat="1" ht="15" x14ac:dyDescent="0.25">
      <c r="A178" s="96">
        <v>170</v>
      </c>
      <c r="B178" s="94"/>
      <c r="C178" s="91"/>
      <c r="D178" s="91"/>
      <c r="E178" s="91"/>
      <c r="F178" s="91"/>
      <c r="G178" s="97"/>
      <c r="H178" s="95"/>
      <c r="I178" s="8"/>
      <c r="J178" s="104">
        <f t="shared" si="2"/>
        <v>0</v>
      </c>
      <c r="K178" s="93"/>
      <c r="L178" s="92"/>
    </row>
    <row r="179" spans="1:12" s="7" customFormat="1" ht="15" x14ac:dyDescent="0.25">
      <c r="A179" s="96">
        <v>171</v>
      </c>
      <c r="B179" s="94"/>
      <c r="C179" s="91"/>
      <c r="D179" s="91"/>
      <c r="E179" s="91"/>
      <c r="F179" s="91"/>
      <c r="G179" s="97"/>
      <c r="H179" s="95"/>
      <c r="I179" s="8"/>
      <c r="J179" s="104">
        <f t="shared" si="2"/>
        <v>0</v>
      </c>
      <c r="K179" s="93"/>
      <c r="L179" s="92"/>
    </row>
    <row r="180" spans="1:12" s="7" customFormat="1" ht="15" x14ac:dyDescent="0.25">
      <c r="A180" s="96">
        <v>172</v>
      </c>
      <c r="B180" s="94"/>
      <c r="C180" s="91"/>
      <c r="D180" s="91"/>
      <c r="E180" s="91"/>
      <c r="F180" s="91"/>
      <c r="G180" s="97"/>
      <c r="H180" s="95"/>
      <c r="I180" s="8"/>
      <c r="J180" s="104">
        <f t="shared" si="2"/>
        <v>0</v>
      </c>
      <c r="K180" s="93"/>
      <c r="L180" s="92"/>
    </row>
    <row r="181" spans="1:12" s="7" customFormat="1" ht="15" x14ac:dyDescent="0.25">
      <c r="A181" s="96">
        <v>173</v>
      </c>
      <c r="B181" s="94"/>
      <c r="C181" s="91"/>
      <c r="D181" s="91"/>
      <c r="E181" s="91"/>
      <c r="F181" s="91"/>
      <c r="G181" s="97"/>
      <c r="H181" s="95"/>
      <c r="I181" s="8"/>
      <c r="J181" s="88">
        <f t="shared" si="2"/>
        <v>0</v>
      </c>
      <c r="K181" s="93"/>
      <c r="L181" s="92"/>
    </row>
    <row r="182" spans="1:12" s="7" customFormat="1" ht="15" x14ac:dyDescent="0.25">
      <c r="A182" s="96">
        <v>174</v>
      </c>
      <c r="B182" s="94"/>
      <c r="C182" s="91"/>
      <c r="D182" s="91"/>
      <c r="E182" s="91"/>
      <c r="F182" s="91"/>
      <c r="G182" s="97"/>
      <c r="H182" s="95"/>
      <c r="I182" s="8"/>
      <c r="J182" s="88">
        <f t="shared" si="2"/>
        <v>0</v>
      </c>
      <c r="K182" s="93"/>
      <c r="L182" s="92"/>
    </row>
    <row r="183" spans="1:12" s="7" customFormat="1" ht="15" x14ac:dyDescent="0.25">
      <c r="A183" s="96">
        <v>175</v>
      </c>
      <c r="B183" s="94"/>
      <c r="C183" s="91"/>
      <c r="D183" s="91"/>
      <c r="E183" s="91"/>
      <c r="F183" s="91"/>
      <c r="G183" s="97"/>
      <c r="H183" s="95"/>
      <c r="I183" s="8"/>
      <c r="J183" s="104">
        <f t="shared" si="2"/>
        <v>0</v>
      </c>
      <c r="K183" s="93"/>
      <c r="L183" s="92"/>
    </row>
    <row r="184" spans="1:12" s="7" customFormat="1" ht="15" x14ac:dyDescent="0.25">
      <c r="A184" s="96">
        <v>176</v>
      </c>
      <c r="B184" s="94"/>
      <c r="C184" s="91"/>
      <c r="D184" s="91"/>
      <c r="E184" s="91"/>
      <c r="F184" s="91"/>
      <c r="G184" s="97"/>
      <c r="H184" s="95"/>
      <c r="I184" s="8"/>
      <c r="J184" s="104">
        <f t="shared" si="2"/>
        <v>0</v>
      </c>
      <c r="K184" s="93"/>
      <c r="L184" s="92"/>
    </row>
    <row r="185" spans="1:12" s="7" customFormat="1" ht="15" x14ac:dyDescent="0.25">
      <c r="A185" s="96">
        <v>177</v>
      </c>
      <c r="B185" s="94"/>
      <c r="C185" s="91"/>
      <c r="D185" s="91"/>
      <c r="E185" s="91"/>
      <c r="F185" s="91"/>
      <c r="G185" s="97"/>
      <c r="H185" s="95"/>
      <c r="I185" s="8"/>
      <c r="J185" s="104">
        <f t="shared" si="2"/>
        <v>0</v>
      </c>
      <c r="K185" s="93"/>
      <c r="L185" s="92"/>
    </row>
    <row r="186" spans="1:12" s="7" customFormat="1" ht="15" x14ac:dyDescent="0.25">
      <c r="A186" s="96">
        <v>178</v>
      </c>
      <c r="B186" s="94"/>
      <c r="C186" s="91"/>
      <c r="D186" s="91"/>
      <c r="E186" s="91"/>
      <c r="F186" s="91"/>
      <c r="G186" s="97"/>
      <c r="H186" s="95"/>
      <c r="I186" s="8"/>
      <c r="J186" s="104">
        <f t="shared" si="2"/>
        <v>0</v>
      </c>
      <c r="K186" s="93"/>
      <c r="L186" s="92"/>
    </row>
    <row r="187" spans="1:12" s="7" customFormat="1" ht="15" x14ac:dyDescent="0.25">
      <c r="A187" s="96">
        <v>179</v>
      </c>
      <c r="B187" s="94"/>
      <c r="C187" s="91"/>
      <c r="D187" s="91"/>
      <c r="E187" s="91"/>
      <c r="F187" s="91"/>
      <c r="G187" s="97"/>
      <c r="H187" s="95"/>
      <c r="I187" s="8"/>
      <c r="J187" s="88">
        <f t="shared" si="2"/>
        <v>0</v>
      </c>
      <c r="K187" s="93"/>
      <c r="L187" s="92"/>
    </row>
    <row r="188" spans="1:12" s="7" customFormat="1" ht="15" x14ac:dyDescent="0.25">
      <c r="A188" s="96">
        <v>180</v>
      </c>
      <c r="B188" s="94"/>
      <c r="C188" s="91"/>
      <c r="D188" s="91"/>
      <c r="E188" s="91"/>
      <c r="F188" s="91"/>
      <c r="G188" s="97"/>
      <c r="H188" s="95"/>
      <c r="I188" s="8"/>
      <c r="J188" s="88">
        <f t="shared" si="2"/>
        <v>0</v>
      </c>
      <c r="K188" s="93"/>
      <c r="L188" s="92"/>
    </row>
    <row r="189" spans="1:12" s="7" customFormat="1" ht="15" x14ac:dyDescent="0.25">
      <c r="A189" s="96">
        <v>181</v>
      </c>
      <c r="B189" s="94"/>
      <c r="C189" s="91"/>
      <c r="D189" s="91"/>
      <c r="E189" s="91"/>
      <c r="F189" s="91"/>
      <c r="G189" s="97"/>
      <c r="H189" s="95"/>
      <c r="I189" s="8"/>
      <c r="J189" s="88">
        <f t="shared" si="2"/>
        <v>0</v>
      </c>
      <c r="K189" s="93"/>
      <c r="L189" s="92"/>
    </row>
    <row r="190" spans="1:12" s="7" customFormat="1" ht="15" x14ac:dyDescent="0.25">
      <c r="A190" s="96">
        <v>182</v>
      </c>
      <c r="B190" s="94"/>
      <c r="C190" s="91"/>
      <c r="D190" s="91"/>
      <c r="E190" s="91"/>
      <c r="F190" s="91"/>
      <c r="G190" s="97"/>
      <c r="H190" s="95"/>
      <c r="I190" s="8"/>
      <c r="J190" s="88">
        <f t="shared" si="2"/>
        <v>0</v>
      </c>
      <c r="K190" s="93"/>
      <c r="L190" s="92"/>
    </row>
    <row r="191" spans="1:12" s="7" customFormat="1" ht="15" x14ac:dyDescent="0.25">
      <c r="A191" s="96">
        <v>183</v>
      </c>
      <c r="B191" s="94"/>
      <c r="C191" s="91"/>
      <c r="D191" s="91"/>
      <c r="E191" s="91"/>
      <c r="F191" s="91"/>
      <c r="G191" s="97"/>
      <c r="H191" s="95"/>
      <c r="I191" s="8"/>
      <c r="J191" s="88">
        <f t="shared" si="2"/>
        <v>0</v>
      </c>
      <c r="K191" s="93"/>
      <c r="L191" s="92"/>
    </row>
    <row r="192" spans="1:12" s="7" customFormat="1" ht="15" x14ac:dyDescent="0.25">
      <c r="A192" s="96">
        <v>184</v>
      </c>
      <c r="B192" s="94"/>
      <c r="C192" s="91"/>
      <c r="D192" s="91"/>
      <c r="E192" s="91"/>
      <c r="F192" s="91"/>
      <c r="G192" s="97"/>
      <c r="H192" s="95"/>
      <c r="I192" s="8"/>
      <c r="J192" s="88">
        <f t="shared" si="2"/>
        <v>0</v>
      </c>
      <c r="K192" s="93"/>
      <c r="L192" s="92"/>
    </row>
    <row r="193" spans="1:12" s="7" customFormat="1" ht="15" x14ac:dyDescent="0.25">
      <c r="A193" s="96">
        <v>185</v>
      </c>
      <c r="B193" s="94"/>
      <c r="C193" s="91"/>
      <c r="D193" s="91"/>
      <c r="E193" s="91"/>
      <c r="F193" s="91"/>
      <c r="G193" s="97"/>
      <c r="H193" s="95"/>
      <c r="I193" s="8"/>
      <c r="J193" s="88">
        <f t="shared" si="2"/>
        <v>0</v>
      </c>
      <c r="K193" s="93"/>
      <c r="L193" s="92"/>
    </row>
    <row r="194" spans="1:12" s="7" customFormat="1" ht="15" x14ac:dyDescent="0.25">
      <c r="A194" s="96">
        <v>186</v>
      </c>
      <c r="B194" s="94"/>
      <c r="C194" s="91"/>
      <c r="D194" s="91"/>
      <c r="E194" s="91"/>
      <c r="F194" s="91"/>
      <c r="G194" s="97"/>
      <c r="H194" s="95"/>
      <c r="I194" s="8"/>
      <c r="J194" s="88">
        <f t="shared" si="2"/>
        <v>0</v>
      </c>
      <c r="K194" s="93"/>
      <c r="L194" s="92"/>
    </row>
    <row r="195" spans="1:12" s="7" customFormat="1" ht="15" x14ac:dyDescent="0.25">
      <c r="A195" s="96">
        <v>187</v>
      </c>
      <c r="B195" s="94"/>
      <c r="C195" s="91"/>
      <c r="D195" s="91"/>
      <c r="E195" s="91"/>
      <c r="F195" s="91"/>
      <c r="G195" s="97"/>
      <c r="H195" s="95"/>
      <c r="I195" s="8"/>
      <c r="J195" s="88">
        <f t="shared" si="2"/>
        <v>0</v>
      </c>
      <c r="K195" s="93"/>
      <c r="L195" s="92"/>
    </row>
    <row r="196" spans="1:12" s="7" customFormat="1" ht="15" x14ac:dyDescent="0.25">
      <c r="A196" s="96">
        <v>188</v>
      </c>
      <c r="B196" s="94"/>
      <c r="C196" s="91"/>
      <c r="D196" s="91"/>
      <c r="E196" s="91"/>
      <c r="F196" s="91"/>
      <c r="G196" s="97"/>
      <c r="H196" s="95"/>
      <c r="I196" s="8"/>
      <c r="J196" s="88">
        <f t="shared" si="2"/>
        <v>0</v>
      </c>
      <c r="K196" s="93"/>
      <c r="L196" s="92"/>
    </row>
    <row r="197" spans="1:12" s="7" customFormat="1" ht="15" x14ac:dyDescent="0.25">
      <c r="A197" s="96">
        <v>189</v>
      </c>
      <c r="B197" s="94"/>
      <c r="C197" s="91"/>
      <c r="D197" s="91"/>
      <c r="E197" s="91"/>
      <c r="F197" s="91"/>
      <c r="G197" s="97"/>
      <c r="H197" s="95"/>
      <c r="I197" s="8"/>
      <c r="J197" s="88">
        <f t="shared" si="2"/>
        <v>0</v>
      </c>
      <c r="K197" s="93"/>
      <c r="L197" s="92"/>
    </row>
    <row r="198" spans="1:12" s="7" customFormat="1" ht="15" x14ac:dyDescent="0.25">
      <c r="A198" s="96">
        <v>190</v>
      </c>
      <c r="B198" s="94"/>
      <c r="C198" s="91"/>
      <c r="D198" s="91"/>
      <c r="E198" s="91"/>
      <c r="F198" s="91"/>
      <c r="G198" s="97"/>
      <c r="H198" s="95"/>
      <c r="I198" s="8"/>
      <c r="J198" s="88">
        <f t="shared" si="2"/>
        <v>0</v>
      </c>
      <c r="K198" s="93"/>
      <c r="L198" s="92"/>
    </row>
    <row r="199" spans="1:12" s="7" customFormat="1" ht="15" x14ac:dyDescent="0.25">
      <c r="A199" s="96">
        <v>191</v>
      </c>
      <c r="B199" s="94"/>
      <c r="C199" s="91"/>
      <c r="D199" s="91"/>
      <c r="E199" s="91"/>
      <c r="F199" s="91"/>
      <c r="G199" s="97"/>
      <c r="H199" s="95"/>
      <c r="I199" s="8"/>
      <c r="J199" s="88">
        <f t="shared" si="2"/>
        <v>0</v>
      </c>
      <c r="K199" s="93"/>
      <c r="L199" s="92"/>
    </row>
    <row r="200" spans="1:12" s="7" customFormat="1" ht="15" x14ac:dyDescent="0.25">
      <c r="A200" s="96">
        <v>192</v>
      </c>
      <c r="B200" s="94"/>
      <c r="C200" s="91"/>
      <c r="D200" s="91"/>
      <c r="E200" s="91"/>
      <c r="F200" s="91"/>
      <c r="G200" s="97"/>
      <c r="H200" s="95"/>
      <c r="I200" s="8"/>
      <c r="J200" s="88">
        <f t="shared" si="2"/>
        <v>0</v>
      </c>
      <c r="K200" s="93"/>
      <c r="L200" s="92"/>
    </row>
    <row r="201" spans="1:12" s="7" customFormat="1" ht="15" x14ac:dyDescent="0.25">
      <c r="A201" s="96">
        <v>193</v>
      </c>
      <c r="B201" s="94"/>
      <c r="C201" s="91"/>
      <c r="D201" s="91"/>
      <c r="E201" s="91"/>
      <c r="F201" s="91"/>
      <c r="G201" s="97"/>
      <c r="H201" s="95"/>
      <c r="I201" s="8"/>
      <c r="J201" s="88">
        <f t="shared" ref="J201:J264" si="3">ROUND(H201*I201,2)</f>
        <v>0</v>
      </c>
      <c r="K201" s="93"/>
      <c r="L201" s="92"/>
    </row>
    <row r="202" spans="1:12" s="7" customFormat="1" ht="15" x14ac:dyDescent="0.25">
      <c r="A202" s="96">
        <v>194</v>
      </c>
      <c r="B202" s="94"/>
      <c r="C202" s="91"/>
      <c r="D202" s="91"/>
      <c r="E202" s="91"/>
      <c r="F202" s="91"/>
      <c r="G202" s="97"/>
      <c r="H202" s="95"/>
      <c r="I202" s="8"/>
      <c r="J202" s="88">
        <f t="shared" si="3"/>
        <v>0</v>
      </c>
      <c r="K202" s="93"/>
      <c r="L202" s="92"/>
    </row>
    <row r="203" spans="1:12" s="7" customFormat="1" ht="15" x14ac:dyDescent="0.25">
      <c r="A203" s="96">
        <v>195</v>
      </c>
      <c r="B203" s="94"/>
      <c r="C203" s="91"/>
      <c r="D203" s="91"/>
      <c r="E203" s="91"/>
      <c r="F203" s="91"/>
      <c r="G203" s="97"/>
      <c r="H203" s="95"/>
      <c r="I203" s="8"/>
      <c r="J203" s="88">
        <f t="shared" si="3"/>
        <v>0</v>
      </c>
      <c r="K203" s="93"/>
      <c r="L203" s="92"/>
    </row>
    <row r="204" spans="1:12" s="7" customFormat="1" ht="15" x14ac:dyDescent="0.25">
      <c r="A204" s="96">
        <v>196</v>
      </c>
      <c r="B204" s="94"/>
      <c r="C204" s="91"/>
      <c r="D204" s="91"/>
      <c r="E204" s="91"/>
      <c r="F204" s="91"/>
      <c r="G204" s="97"/>
      <c r="H204" s="95"/>
      <c r="I204" s="8"/>
      <c r="J204" s="88">
        <f t="shared" si="3"/>
        <v>0</v>
      </c>
      <c r="K204" s="93"/>
      <c r="L204" s="92"/>
    </row>
    <row r="205" spans="1:12" s="7" customFormat="1" ht="15" x14ac:dyDescent="0.25">
      <c r="A205" s="96">
        <v>197</v>
      </c>
      <c r="B205" s="94"/>
      <c r="C205" s="91"/>
      <c r="D205" s="91"/>
      <c r="E205" s="91"/>
      <c r="F205" s="91"/>
      <c r="G205" s="97"/>
      <c r="H205" s="95"/>
      <c r="I205" s="8"/>
      <c r="J205" s="104">
        <f t="shared" si="3"/>
        <v>0</v>
      </c>
      <c r="K205" s="93"/>
      <c r="L205" s="92"/>
    </row>
    <row r="206" spans="1:12" s="7" customFormat="1" ht="15" x14ac:dyDescent="0.25">
      <c r="A206" s="96">
        <v>198</v>
      </c>
      <c r="B206" s="94"/>
      <c r="C206" s="91"/>
      <c r="D206" s="91"/>
      <c r="E206" s="91"/>
      <c r="F206" s="91"/>
      <c r="G206" s="97"/>
      <c r="H206" s="95"/>
      <c r="I206" s="8"/>
      <c r="J206" s="104">
        <f t="shared" si="3"/>
        <v>0</v>
      </c>
      <c r="K206" s="93"/>
      <c r="L206" s="92"/>
    </row>
    <row r="207" spans="1:12" s="7" customFormat="1" ht="15" x14ac:dyDescent="0.25">
      <c r="A207" s="96">
        <v>199</v>
      </c>
      <c r="B207" s="94"/>
      <c r="C207" s="91"/>
      <c r="D207" s="91"/>
      <c r="E207" s="91"/>
      <c r="F207" s="91"/>
      <c r="G207" s="97"/>
      <c r="H207" s="95"/>
      <c r="I207" s="8"/>
      <c r="J207" s="104">
        <f t="shared" si="3"/>
        <v>0</v>
      </c>
      <c r="K207" s="93"/>
      <c r="L207" s="92"/>
    </row>
    <row r="208" spans="1:12" s="7" customFormat="1" ht="15" x14ac:dyDescent="0.25">
      <c r="A208" s="96">
        <v>200</v>
      </c>
      <c r="B208" s="94"/>
      <c r="C208" s="91"/>
      <c r="D208" s="91"/>
      <c r="E208" s="91"/>
      <c r="F208" s="91"/>
      <c r="G208" s="97"/>
      <c r="H208" s="95"/>
      <c r="I208" s="8"/>
      <c r="J208" s="104">
        <f t="shared" si="3"/>
        <v>0</v>
      </c>
      <c r="K208" s="93"/>
      <c r="L208" s="92"/>
    </row>
    <row r="209" spans="1:12" s="7" customFormat="1" ht="15" x14ac:dyDescent="0.25">
      <c r="A209" s="96">
        <v>201</v>
      </c>
      <c r="B209" s="94"/>
      <c r="C209" s="91"/>
      <c r="D209" s="91"/>
      <c r="E209" s="91"/>
      <c r="F209" s="91"/>
      <c r="G209" s="97"/>
      <c r="H209" s="95"/>
      <c r="I209" s="8"/>
      <c r="J209" s="104">
        <f t="shared" si="3"/>
        <v>0</v>
      </c>
      <c r="K209" s="93"/>
      <c r="L209" s="92"/>
    </row>
    <row r="210" spans="1:12" s="7" customFormat="1" ht="15" x14ac:dyDescent="0.25">
      <c r="A210" s="96">
        <v>202</v>
      </c>
      <c r="B210" s="94"/>
      <c r="C210" s="91"/>
      <c r="D210" s="91"/>
      <c r="E210" s="91"/>
      <c r="F210" s="91"/>
      <c r="G210" s="97"/>
      <c r="H210" s="95"/>
      <c r="I210" s="8"/>
      <c r="J210" s="104">
        <f t="shared" si="3"/>
        <v>0</v>
      </c>
      <c r="K210" s="93"/>
      <c r="L210" s="92"/>
    </row>
    <row r="211" spans="1:12" s="7" customFormat="1" ht="15" x14ac:dyDescent="0.25">
      <c r="A211" s="96">
        <v>203</v>
      </c>
      <c r="B211" s="94"/>
      <c r="C211" s="91"/>
      <c r="D211" s="91"/>
      <c r="E211" s="91"/>
      <c r="F211" s="91"/>
      <c r="G211" s="97"/>
      <c r="H211" s="95"/>
      <c r="I211" s="8"/>
      <c r="J211" s="104">
        <f t="shared" si="3"/>
        <v>0</v>
      </c>
      <c r="K211" s="93"/>
      <c r="L211" s="92"/>
    </row>
    <row r="212" spans="1:12" s="7" customFormat="1" ht="15" x14ac:dyDescent="0.25">
      <c r="A212" s="96">
        <v>204</v>
      </c>
      <c r="B212" s="94"/>
      <c r="C212" s="91"/>
      <c r="D212" s="91"/>
      <c r="E212" s="91"/>
      <c r="F212" s="91"/>
      <c r="G212" s="97"/>
      <c r="H212" s="95"/>
      <c r="I212" s="8"/>
      <c r="J212" s="104">
        <f t="shared" si="3"/>
        <v>0</v>
      </c>
      <c r="K212" s="93"/>
      <c r="L212" s="92"/>
    </row>
    <row r="213" spans="1:12" s="7" customFormat="1" ht="15" x14ac:dyDescent="0.25">
      <c r="A213" s="96">
        <v>205</v>
      </c>
      <c r="B213" s="94"/>
      <c r="C213" s="91"/>
      <c r="D213" s="91"/>
      <c r="E213" s="91"/>
      <c r="F213" s="91"/>
      <c r="G213" s="97"/>
      <c r="H213" s="95"/>
      <c r="I213" s="8"/>
      <c r="J213" s="104">
        <f t="shared" si="3"/>
        <v>0</v>
      </c>
      <c r="K213" s="93"/>
      <c r="L213" s="92"/>
    </row>
    <row r="214" spans="1:12" s="7" customFormat="1" ht="15" x14ac:dyDescent="0.25">
      <c r="A214" s="96">
        <v>206</v>
      </c>
      <c r="B214" s="94"/>
      <c r="C214" s="91"/>
      <c r="D214" s="91"/>
      <c r="E214" s="91"/>
      <c r="F214" s="91"/>
      <c r="G214" s="97"/>
      <c r="H214" s="95"/>
      <c r="I214" s="8"/>
      <c r="J214" s="104">
        <f t="shared" si="3"/>
        <v>0</v>
      </c>
      <c r="K214" s="93"/>
      <c r="L214" s="92"/>
    </row>
    <row r="215" spans="1:12" s="7" customFormat="1" ht="15" x14ac:dyDescent="0.25">
      <c r="A215" s="96">
        <v>207</v>
      </c>
      <c r="B215" s="94"/>
      <c r="C215" s="91"/>
      <c r="D215" s="91"/>
      <c r="E215" s="91"/>
      <c r="F215" s="91"/>
      <c r="G215" s="97"/>
      <c r="H215" s="95"/>
      <c r="I215" s="8"/>
      <c r="J215" s="88">
        <f t="shared" si="3"/>
        <v>0</v>
      </c>
      <c r="K215" s="93"/>
      <c r="L215" s="92"/>
    </row>
    <row r="216" spans="1:12" s="7" customFormat="1" ht="15" x14ac:dyDescent="0.25">
      <c r="A216" s="96">
        <v>208</v>
      </c>
      <c r="B216" s="94"/>
      <c r="C216" s="91"/>
      <c r="D216" s="91"/>
      <c r="E216" s="91"/>
      <c r="F216" s="91"/>
      <c r="G216" s="97"/>
      <c r="H216" s="95"/>
      <c r="I216" s="8"/>
      <c r="J216" s="104">
        <f t="shared" si="3"/>
        <v>0</v>
      </c>
      <c r="K216" s="93"/>
      <c r="L216" s="92"/>
    </row>
    <row r="217" spans="1:12" s="7" customFormat="1" ht="15" x14ac:dyDescent="0.25">
      <c r="A217" s="96">
        <v>209</v>
      </c>
      <c r="B217" s="94"/>
      <c r="C217" s="91"/>
      <c r="D217" s="91"/>
      <c r="E217" s="91"/>
      <c r="F217" s="91"/>
      <c r="G217" s="97"/>
      <c r="H217" s="95"/>
      <c r="I217" s="8"/>
      <c r="J217" s="104">
        <f t="shared" si="3"/>
        <v>0</v>
      </c>
      <c r="K217" s="93"/>
      <c r="L217" s="92"/>
    </row>
    <row r="218" spans="1:12" s="7" customFormat="1" ht="15" x14ac:dyDescent="0.25">
      <c r="A218" s="96">
        <v>210</v>
      </c>
      <c r="B218" s="94"/>
      <c r="C218" s="91"/>
      <c r="D218" s="91"/>
      <c r="E218" s="91"/>
      <c r="F218" s="91"/>
      <c r="G218" s="97"/>
      <c r="H218" s="95"/>
      <c r="I218" s="8"/>
      <c r="J218" s="104">
        <f t="shared" si="3"/>
        <v>0</v>
      </c>
      <c r="K218" s="93"/>
      <c r="L218" s="92"/>
    </row>
    <row r="219" spans="1:12" s="7" customFormat="1" ht="15" x14ac:dyDescent="0.25">
      <c r="A219" s="96">
        <v>211</v>
      </c>
      <c r="B219" s="94"/>
      <c r="C219" s="91"/>
      <c r="D219" s="91"/>
      <c r="E219" s="91"/>
      <c r="F219" s="91"/>
      <c r="G219" s="97"/>
      <c r="H219" s="95"/>
      <c r="I219" s="8"/>
      <c r="J219" s="104">
        <f t="shared" si="3"/>
        <v>0</v>
      </c>
      <c r="K219" s="93"/>
      <c r="L219" s="92"/>
    </row>
    <row r="220" spans="1:12" s="7" customFormat="1" ht="15" x14ac:dyDescent="0.25">
      <c r="A220" s="96">
        <v>212</v>
      </c>
      <c r="B220" s="94"/>
      <c r="C220" s="91"/>
      <c r="D220" s="91"/>
      <c r="E220" s="91"/>
      <c r="F220" s="91"/>
      <c r="G220" s="97"/>
      <c r="H220" s="95"/>
      <c r="I220" s="8"/>
      <c r="J220" s="104">
        <f t="shared" si="3"/>
        <v>0</v>
      </c>
      <c r="K220" s="93"/>
      <c r="L220" s="92"/>
    </row>
    <row r="221" spans="1:12" s="7" customFormat="1" ht="15" x14ac:dyDescent="0.25">
      <c r="A221" s="96">
        <v>213</v>
      </c>
      <c r="B221" s="94"/>
      <c r="C221" s="91"/>
      <c r="D221" s="91"/>
      <c r="E221" s="91"/>
      <c r="F221" s="91"/>
      <c r="G221" s="97"/>
      <c r="H221" s="95"/>
      <c r="I221" s="8"/>
      <c r="J221" s="88">
        <f t="shared" si="3"/>
        <v>0</v>
      </c>
      <c r="K221" s="93"/>
      <c r="L221" s="92"/>
    </row>
    <row r="222" spans="1:12" s="7" customFormat="1" ht="15" x14ac:dyDescent="0.25">
      <c r="A222" s="96">
        <v>214</v>
      </c>
      <c r="B222" s="94"/>
      <c r="C222" s="91"/>
      <c r="D222" s="91"/>
      <c r="E222" s="91"/>
      <c r="F222" s="91"/>
      <c r="G222" s="97"/>
      <c r="H222" s="95"/>
      <c r="I222" s="8"/>
      <c r="J222" s="88">
        <f t="shared" si="3"/>
        <v>0</v>
      </c>
      <c r="K222" s="93"/>
      <c r="L222" s="92"/>
    </row>
    <row r="223" spans="1:12" s="7" customFormat="1" ht="15" x14ac:dyDescent="0.25">
      <c r="A223" s="96">
        <v>215</v>
      </c>
      <c r="B223" s="94"/>
      <c r="C223" s="91"/>
      <c r="D223" s="91"/>
      <c r="E223" s="91"/>
      <c r="F223" s="91"/>
      <c r="G223" s="97"/>
      <c r="H223" s="95"/>
      <c r="I223" s="8"/>
      <c r="J223" s="104">
        <f t="shared" si="3"/>
        <v>0</v>
      </c>
      <c r="K223" s="93"/>
      <c r="L223" s="92"/>
    </row>
    <row r="224" spans="1:12" s="7" customFormat="1" ht="15" x14ac:dyDescent="0.25">
      <c r="A224" s="96">
        <v>216</v>
      </c>
      <c r="B224" s="94"/>
      <c r="C224" s="91"/>
      <c r="D224" s="91"/>
      <c r="E224" s="91"/>
      <c r="F224" s="91"/>
      <c r="G224" s="97"/>
      <c r="H224" s="95"/>
      <c r="I224" s="8"/>
      <c r="J224" s="104">
        <f t="shared" si="3"/>
        <v>0</v>
      </c>
      <c r="K224" s="93"/>
      <c r="L224" s="92"/>
    </row>
    <row r="225" spans="1:12" s="7" customFormat="1" ht="15" x14ac:dyDescent="0.25">
      <c r="A225" s="96">
        <v>217</v>
      </c>
      <c r="B225" s="94"/>
      <c r="C225" s="91"/>
      <c r="D225" s="91"/>
      <c r="E225" s="91"/>
      <c r="F225" s="91"/>
      <c r="G225" s="97"/>
      <c r="H225" s="95"/>
      <c r="I225" s="8"/>
      <c r="J225" s="104">
        <f t="shared" si="3"/>
        <v>0</v>
      </c>
      <c r="K225" s="93"/>
      <c r="L225" s="92"/>
    </row>
    <row r="226" spans="1:12" s="7" customFormat="1" ht="15" x14ac:dyDescent="0.25">
      <c r="A226" s="96">
        <v>218</v>
      </c>
      <c r="B226" s="94"/>
      <c r="C226" s="91"/>
      <c r="D226" s="91"/>
      <c r="E226" s="91"/>
      <c r="F226" s="91"/>
      <c r="G226" s="97"/>
      <c r="H226" s="95"/>
      <c r="I226" s="8"/>
      <c r="J226" s="104">
        <f t="shared" si="3"/>
        <v>0</v>
      </c>
      <c r="K226" s="93"/>
      <c r="L226" s="92"/>
    </row>
    <row r="227" spans="1:12" s="7" customFormat="1" ht="15" x14ac:dyDescent="0.25">
      <c r="A227" s="96">
        <v>219</v>
      </c>
      <c r="B227" s="94"/>
      <c r="C227" s="91"/>
      <c r="D227" s="91"/>
      <c r="E227" s="91"/>
      <c r="F227" s="91"/>
      <c r="G227" s="97"/>
      <c r="H227" s="95"/>
      <c r="I227" s="8"/>
      <c r="J227" s="104">
        <f t="shared" si="3"/>
        <v>0</v>
      </c>
      <c r="K227" s="93"/>
      <c r="L227" s="92"/>
    </row>
    <row r="228" spans="1:12" s="7" customFormat="1" ht="15" x14ac:dyDescent="0.25">
      <c r="A228" s="96">
        <v>220</v>
      </c>
      <c r="B228" s="94"/>
      <c r="C228" s="91"/>
      <c r="D228" s="91"/>
      <c r="E228" s="91"/>
      <c r="F228" s="91"/>
      <c r="G228" s="97"/>
      <c r="H228" s="95"/>
      <c r="I228" s="8"/>
      <c r="J228" s="104">
        <f t="shared" si="3"/>
        <v>0</v>
      </c>
      <c r="K228" s="93"/>
      <c r="L228" s="92"/>
    </row>
    <row r="229" spans="1:12" s="7" customFormat="1" ht="15" x14ac:dyDescent="0.25">
      <c r="A229" s="96">
        <v>221</v>
      </c>
      <c r="B229" s="94"/>
      <c r="C229" s="91"/>
      <c r="D229" s="91"/>
      <c r="E229" s="91"/>
      <c r="F229" s="91"/>
      <c r="G229" s="97"/>
      <c r="H229" s="95"/>
      <c r="I229" s="8"/>
      <c r="J229" s="104">
        <f t="shared" si="3"/>
        <v>0</v>
      </c>
      <c r="K229" s="93"/>
      <c r="L229" s="92"/>
    </row>
    <row r="230" spans="1:12" s="7" customFormat="1" ht="15" x14ac:dyDescent="0.25">
      <c r="A230" s="96">
        <v>222</v>
      </c>
      <c r="B230" s="94"/>
      <c r="C230" s="91"/>
      <c r="D230" s="91"/>
      <c r="E230" s="91"/>
      <c r="F230" s="91"/>
      <c r="G230" s="97"/>
      <c r="H230" s="95"/>
      <c r="I230" s="8"/>
      <c r="J230" s="104">
        <f t="shared" si="3"/>
        <v>0</v>
      </c>
      <c r="K230" s="93"/>
      <c r="L230" s="92"/>
    </row>
    <row r="231" spans="1:12" s="7" customFormat="1" ht="15" x14ac:dyDescent="0.25">
      <c r="A231" s="96">
        <v>223</v>
      </c>
      <c r="B231" s="94"/>
      <c r="C231" s="91"/>
      <c r="D231" s="91"/>
      <c r="E231" s="91"/>
      <c r="F231" s="91"/>
      <c r="G231" s="97"/>
      <c r="H231" s="95"/>
      <c r="I231" s="8"/>
      <c r="J231" s="104">
        <f t="shared" si="3"/>
        <v>0</v>
      </c>
      <c r="K231" s="93"/>
      <c r="L231" s="92"/>
    </row>
    <row r="232" spans="1:12" s="7" customFormat="1" ht="15" x14ac:dyDescent="0.25">
      <c r="A232" s="96">
        <v>224</v>
      </c>
      <c r="B232" s="94"/>
      <c r="C232" s="91"/>
      <c r="D232" s="91"/>
      <c r="E232" s="91"/>
      <c r="F232" s="91"/>
      <c r="G232" s="97"/>
      <c r="H232" s="95"/>
      <c r="I232" s="8"/>
      <c r="J232" s="104">
        <f t="shared" si="3"/>
        <v>0</v>
      </c>
      <c r="K232" s="93"/>
      <c r="L232" s="92"/>
    </row>
    <row r="233" spans="1:12" s="7" customFormat="1" ht="15" x14ac:dyDescent="0.25">
      <c r="A233" s="96">
        <v>225</v>
      </c>
      <c r="B233" s="94"/>
      <c r="C233" s="91"/>
      <c r="D233" s="91"/>
      <c r="E233" s="91"/>
      <c r="F233" s="91"/>
      <c r="G233" s="97"/>
      <c r="H233" s="95"/>
      <c r="I233" s="8"/>
      <c r="J233" s="104">
        <f t="shared" si="3"/>
        <v>0</v>
      </c>
      <c r="K233" s="93"/>
      <c r="L233" s="92"/>
    </row>
    <row r="234" spans="1:12" s="7" customFormat="1" ht="15" x14ac:dyDescent="0.25">
      <c r="A234" s="96">
        <v>226</v>
      </c>
      <c r="B234" s="94"/>
      <c r="C234" s="91"/>
      <c r="D234" s="91"/>
      <c r="E234" s="91"/>
      <c r="F234" s="91"/>
      <c r="G234" s="97"/>
      <c r="H234" s="95"/>
      <c r="I234" s="8"/>
      <c r="J234" s="104">
        <f t="shared" si="3"/>
        <v>0</v>
      </c>
      <c r="K234" s="93"/>
      <c r="L234" s="92"/>
    </row>
    <row r="235" spans="1:12" s="7" customFormat="1" ht="15" x14ac:dyDescent="0.25">
      <c r="A235" s="96">
        <v>227</v>
      </c>
      <c r="B235" s="94"/>
      <c r="C235" s="91"/>
      <c r="D235" s="91"/>
      <c r="E235" s="91"/>
      <c r="F235" s="91"/>
      <c r="G235" s="97"/>
      <c r="H235" s="95"/>
      <c r="I235" s="8"/>
      <c r="J235" s="104">
        <f t="shared" si="3"/>
        <v>0</v>
      </c>
      <c r="K235" s="93"/>
      <c r="L235" s="92"/>
    </row>
    <row r="236" spans="1:12" s="7" customFormat="1" ht="15" x14ac:dyDescent="0.25">
      <c r="A236" s="96">
        <v>228</v>
      </c>
      <c r="B236" s="94"/>
      <c r="C236" s="91"/>
      <c r="D236" s="91"/>
      <c r="E236" s="91"/>
      <c r="F236" s="91"/>
      <c r="G236" s="97"/>
      <c r="H236" s="95"/>
      <c r="I236" s="8"/>
      <c r="J236" s="104">
        <f t="shared" si="3"/>
        <v>0</v>
      </c>
      <c r="K236" s="93"/>
      <c r="L236" s="92"/>
    </row>
    <row r="237" spans="1:12" s="7" customFormat="1" ht="15" x14ac:dyDescent="0.25">
      <c r="A237" s="96">
        <v>229</v>
      </c>
      <c r="B237" s="94"/>
      <c r="C237" s="91"/>
      <c r="D237" s="91"/>
      <c r="E237" s="91"/>
      <c r="F237" s="91"/>
      <c r="G237" s="97"/>
      <c r="H237" s="95"/>
      <c r="I237" s="8"/>
      <c r="J237" s="104">
        <f t="shared" si="3"/>
        <v>0</v>
      </c>
      <c r="K237" s="93"/>
      <c r="L237" s="92"/>
    </row>
    <row r="238" spans="1:12" s="7" customFormat="1" ht="15" x14ac:dyDescent="0.25">
      <c r="A238" s="96">
        <v>230</v>
      </c>
      <c r="B238" s="94"/>
      <c r="C238" s="91"/>
      <c r="D238" s="91"/>
      <c r="E238" s="91"/>
      <c r="F238" s="91"/>
      <c r="G238" s="97"/>
      <c r="H238" s="95"/>
      <c r="I238" s="8"/>
      <c r="J238" s="104">
        <f t="shared" si="3"/>
        <v>0</v>
      </c>
      <c r="K238" s="93"/>
      <c r="L238" s="92"/>
    </row>
    <row r="239" spans="1:12" s="7" customFormat="1" ht="15" x14ac:dyDescent="0.25">
      <c r="A239" s="96">
        <v>231</v>
      </c>
      <c r="B239" s="94"/>
      <c r="C239" s="91"/>
      <c r="D239" s="91"/>
      <c r="E239" s="91"/>
      <c r="F239" s="91"/>
      <c r="G239" s="97"/>
      <c r="H239" s="95"/>
      <c r="I239" s="8"/>
      <c r="J239" s="104">
        <f t="shared" si="3"/>
        <v>0</v>
      </c>
      <c r="K239" s="93"/>
      <c r="L239" s="92"/>
    </row>
    <row r="240" spans="1:12" s="7" customFormat="1" ht="15" x14ac:dyDescent="0.25">
      <c r="A240" s="96">
        <v>232</v>
      </c>
      <c r="B240" s="94"/>
      <c r="C240" s="91"/>
      <c r="D240" s="91"/>
      <c r="E240" s="91"/>
      <c r="F240" s="91"/>
      <c r="G240" s="97"/>
      <c r="H240" s="95"/>
      <c r="I240" s="8"/>
      <c r="J240" s="104">
        <f t="shared" si="3"/>
        <v>0</v>
      </c>
      <c r="K240" s="93"/>
      <c r="L240" s="92"/>
    </row>
    <row r="241" spans="1:12" s="7" customFormat="1" ht="15" x14ac:dyDescent="0.25">
      <c r="A241" s="96">
        <v>233</v>
      </c>
      <c r="B241" s="94"/>
      <c r="C241" s="91"/>
      <c r="D241" s="91"/>
      <c r="E241" s="91"/>
      <c r="F241" s="91"/>
      <c r="G241" s="97"/>
      <c r="H241" s="95"/>
      <c r="I241" s="8"/>
      <c r="J241" s="104">
        <f t="shared" si="3"/>
        <v>0</v>
      </c>
      <c r="K241" s="93"/>
      <c r="L241" s="92"/>
    </row>
    <row r="242" spans="1:12" s="7" customFormat="1" ht="15" x14ac:dyDescent="0.25">
      <c r="A242" s="96">
        <v>234</v>
      </c>
      <c r="B242" s="94"/>
      <c r="C242" s="91"/>
      <c r="D242" s="91"/>
      <c r="E242" s="91"/>
      <c r="F242" s="91"/>
      <c r="G242" s="97"/>
      <c r="H242" s="95"/>
      <c r="I242" s="8"/>
      <c r="J242" s="104">
        <f t="shared" si="3"/>
        <v>0</v>
      </c>
      <c r="K242" s="93"/>
      <c r="L242" s="92"/>
    </row>
    <row r="243" spans="1:12" s="7" customFormat="1" ht="15" x14ac:dyDescent="0.25">
      <c r="A243" s="96">
        <v>235</v>
      </c>
      <c r="B243" s="94"/>
      <c r="C243" s="91"/>
      <c r="D243" s="91"/>
      <c r="E243" s="91"/>
      <c r="F243" s="91"/>
      <c r="G243" s="97"/>
      <c r="H243" s="95"/>
      <c r="I243" s="8"/>
      <c r="J243" s="104">
        <f t="shared" si="3"/>
        <v>0</v>
      </c>
      <c r="K243" s="93"/>
      <c r="L243" s="92"/>
    </row>
    <row r="244" spans="1:12" s="7" customFormat="1" ht="15" x14ac:dyDescent="0.25">
      <c r="A244" s="96">
        <v>236</v>
      </c>
      <c r="B244" s="94"/>
      <c r="C244" s="91"/>
      <c r="D244" s="91"/>
      <c r="E244" s="91"/>
      <c r="F244" s="91"/>
      <c r="G244" s="97"/>
      <c r="H244" s="95"/>
      <c r="I244" s="8"/>
      <c r="J244" s="104">
        <f t="shared" si="3"/>
        <v>0</v>
      </c>
      <c r="K244" s="93"/>
      <c r="L244" s="92"/>
    </row>
    <row r="245" spans="1:12" s="7" customFormat="1" ht="15" x14ac:dyDescent="0.25">
      <c r="A245" s="96">
        <v>237</v>
      </c>
      <c r="B245" s="94"/>
      <c r="C245" s="91"/>
      <c r="D245" s="91"/>
      <c r="E245" s="91"/>
      <c r="F245" s="91"/>
      <c r="G245" s="97"/>
      <c r="H245" s="95"/>
      <c r="I245" s="8"/>
      <c r="J245" s="104">
        <f t="shared" si="3"/>
        <v>0</v>
      </c>
      <c r="K245" s="93"/>
      <c r="L245" s="92"/>
    </row>
    <row r="246" spans="1:12" s="7" customFormat="1" ht="15" x14ac:dyDescent="0.25">
      <c r="A246" s="96">
        <v>238</v>
      </c>
      <c r="B246" s="94"/>
      <c r="C246" s="91"/>
      <c r="D246" s="91"/>
      <c r="E246" s="91"/>
      <c r="F246" s="91"/>
      <c r="G246" s="97"/>
      <c r="H246" s="95"/>
      <c r="I246" s="8"/>
      <c r="J246" s="104">
        <f t="shared" si="3"/>
        <v>0</v>
      </c>
      <c r="K246" s="93"/>
      <c r="L246" s="92"/>
    </row>
    <row r="247" spans="1:12" s="7" customFormat="1" ht="15" x14ac:dyDescent="0.25">
      <c r="A247" s="96">
        <v>239</v>
      </c>
      <c r="B247" s="94"/>
      <c r="C247" s="91"/>
      <c r="D247" s="91"/>
      <c r="E247" s="91"/>
      <c r="F247" s="91"/>
      <c r="G247" s="97"/>
      <c r="H247" s="95"/>
      <c r="I247" s="8"/>
      <c r="J247" s="104">
        <f t="shared" si="3"/>
        <v>0</v>
      </c>
      <c r="K247" s="93"/>
      <c r="L247" s="92"/>
    </row>
    <row r="248" spans="1:12" s="7" customFormat="1" ht="15" x14ac:dyDescent="0.25">
      <c r="A248" s="96">
        <v>240</v>
      </c>
      <c r="B248" s="94"/>
      <c r="C248" s="91"/>
      <c r="D248" s="91"/>
      <c r="E248" s="91"/>
      <c r="F248" s="91"/>
      <c r="G248" s="97"/>
      <c r="H248" s="95"/>
      <c r="I248" s="8"/>
      <c r="J248" s="104">
        <f t="shared" si="3"/>
        <v>0</v>
      </c>
      <c r="K248" s="93"/>
      <c r="L248" s="92"/>
    </row>
    <row r="249" spans="1:12" s="7" customFormat="1" ht="15" x14ac:dyDescent="0.25">
      <c r="A249" s="96">
        <v>241</v>
      </c>
      <c r="B249" s="94"/>
      <c r="C249" s="91"/>
      <c r="D249" s="91"/>
      <c r="E249" s="91"/>
      <c r="F249" s="91"/>
      <c r="G249" s="97"/>
      <c r="H249" s="95"/>
      <c r="I249" s="8"/>
      <c r="J249" s="104">
        <f t="shared" si="3"/>
        <v>0</v>
      </c>
      <c r="K249" s="93"/>
      <c r="L249" s="92"/>
    </row>
    <row r="250" spans="1:12" s="7" customFormat="1" ht="15" x14ac:dyDescent="0.25">
      <c r="A250" s="96">
        <v>242</v>
      </c>
      <c r="B250" s="94"/>
      <c r="C250" s="91"/>
      <c r="D250" s="91"/>
      <c r="E250" s="91"/>
      <c r="F250" s="91"/>
      <c r="G250" s="97"/>
      <c r="H250" s="95"/>
      <c r="I250" s="8"/>
      <c r="J250" s="104">
        <f t="shared" si="3"/>
        <v>0</v>
      </c>
      <c r="K250" s="93"/>
      <c r="L250" s="92"/>
    </row>
    <row r="251" spans="1:12" s="7" customFormat="1" ht="15" x14ac:dyDescent="0.25">
      <c r="A251" s="96">
        <v>243</v>
      </c>
      <c r="B251" s="94"/>
      <c r="C251" s="91"/>
      <c r="D251" s="91"/>
      <c r="E251" s="91"/>
      <c r="F251" s="91"/>
      <c r="G251" s="97"/>
      <c r="H251" s="95"/>
      <c r="I251" s="8"/>
      <c r="J251" s="104">
        <f t="shared" si="3"/>
        <v>0</v>
      </c>
      <c r="K251" s="93"/>
      <c r="L251" s="92"/>
    </row>
    <row r="252" spans="1:12" s="7" customFormat="1" ht="15" x14ac:dyDescent="0.25">
      <c r="A252" s="96">
        <v>244</v>
      </c>
      <c r="B252" s="94"/>
      <c r="C252" s="91"/>
      <c r="D252" s="91"/>
      <c r="E252" s="91"/>
      <c r="F252" s="91"/>
      <c r="G252" s="97"/>
      <c r="H252" s="95"/>
      <c r="I252" s="8"/>
      <c r="J252" s="104">
        <f t="shared" si="3"/>
        <v>0</v>
      </c>
      <c r="K252" s="93"/>
      <c r="L252" s="92"/>
    </row>
    <row r="253" spans="1:12" s="7" customFormat="1" ht="15" x14ac:dyDescent="0.25">
      <c r="A253" s="96">
        <v>245</v>
      </c>
      <c r="B253" s="94"/>
      <c r="C253" s="91"/>
      <c r="D253" s="91"/>
      <c r="E253" s="91"/>
      <c r="F253" s="91"/>
      <c r="G253" s="97"/>
      <c r="H253" s="95"/>
      <c r="I253" s="8"/>
      <c r="J253" s="104">
        <f t="shared" si="3"/>
        <v>0</v>
      </c>
      <c r="K253" s="93"/>
      <c r="L253" s="92"/>
    </row>
    <row r="254" spans="1:12" s="7" customFormat="1" ht="15" x14ac:dyDescent="0.25">
      <c r="A254" s="96">
        <v>246</v>
      </c>
      <c r="B254" s="94"/>
      <c r="C254" s="91"/>
      <c r="D254" s="91"/>
      <c r="E254" s="91"/>
      <c r="F254" s="91"/>
      <c r="G254" s="97"/>
      <c r="H254" s="95"/>
      <c r="I254" s="8"/>
      <c r="J254" s="104">
        <f t="shared" si="3"/>
        <v>0</v>
      </c>
      <c r="K254" s="93"/>
      <c r="L254" s="92"/>
    </row>
    <row r="255" spans="1:12" s="7" customFormat="1" ht="15" x14ac:dyDescent="0.25">
      <c r="A255" s="96">
        <v>247</v>
      </c>
      <c r="B255" s="94"/>
      <c r="C255" s="91"/>
      <c r="D255" s="91"/>
      <c r="E255" s="91"/>
      <c r="F255" s="91"/>
      <c r="G255" s="97"/>
      <c r="H255" s="95"/>
      <c r="I255" s="8"/>
      <c r="J255" s="104">
        <f t="shared" si="3"/>
        <v>0</v>
      </c>
      <c r="K255" s="93"/>
      <c r="L255" s="92"/>
    </row>
    <row r="256" spans="1:12" s="7" customFormat="1" ht="15" x14ac:dyDescent="0.25">
      <c r="A256" s="96">
        <v>248</v>
      </c>
      <c r="B256" s="94"/>
      <c r="C256" s="91"/>
      <c r="D256" s="91"/>
      <c r="E256" s="91"/>
      <c r="F256" s="91"/>
      <c r="G256" s="97"/>
      <c r="H256" s="95"/>
      <c r="I256" s="8"/>
      <c r="J256" s="104">
        <f t="shared" si="3"/>
        <v>0</v>
      </c>
      <c r="K256" s="93"/>
      <c r="L256" s="92"/>
    </row>
    <row r="257" spans="1:12" s="7" customFormat="1" ht="15" x14ac:dyDescent="0.25">
      <c r="A257" s="96">
        <v>249</v>
      </c>
      <c r="B257" s="94"/>
      <c r="C257" s="91"/>
      <c r="D257" s="91"/>
      <c r="E257" s="91"/>
      <c r="F257" s="91"/>
      <c r="G257" s="97"/>
      <c r="H257" s="95"/>
      <c r="I257" s="8"/>
      <c r="J257" s="104">
        <f t="shared" si="3"/>
        <v>0</v>
      </c>
      <c r="K257" s="93"/>
      <c r="L257" s="92"/>
    </row>
    <row r="258" spans="1:12" s="7" customFormat="1" ht="15" x14ac:dyDescent="0.25">
      <c r="A258" s="96">
        <v>250</v>
      </c>
      <c r="B258" s="94"/>
      <c r="C258" s="91"/>
      <c r="D258" s="91"/>
      <c r="E258" s="91"/>
      <c r="F258" s="91"/>
      <c r="G258" s="97"/>
      <c r="H258" s="95"/>
      <c r="I258" s="8"/>
      <c r="J258" s="104">
        <f t="shared" si="3"/>
        <v>0</v>
      </c>
      <c r="K258" s="93"/>
      <c r="L258" s="92"/>
    </row>
    <row r="259" spans="1:12" s="7" customFormat="1" ht="15" x14ac:dyDescent="0.25">
      <c r="A259" s="96">
        <v>251</v>
      </c>
      <c r="B259" s="94"/>
      <c r="C259" s="91"/>
      <c r="D259" s="91"/>
      <c r="E259" s="91"/>
      <c r="F259" s="91"/>
      <c r="G259" s="97"/>
      <c r="H259" s="95"/>
      <c r="I259" s="8"/>
      <c r="J259" s="104">
        <f t="shared" si="3"/>
        <v>0</v>
      </c>
      <c r="K259" s="93"/>
      <c r="L259" s="92"/>
    </row>
    <row r="260" spans="1:12" s="7" customFormat="1" ht="15" x14ac:dyDescent="0.25">
      <c r="A260" s="96">
        <v>252</v>
      </c>
      <c r="B260" s="94"/>
      <c r="C260" s="91"/>
      <c r="D260" s="91"/>
      <c r="E260" s="91"/>
      <c r="F260" s="91"/>
      <c r="G260" s="97"/>
      <c r="H260" s="95"/>
      <c r="I260" s="8"/>
      <c r="J260" s="104">
        <f t="shared" si="3"/>
        <v>0</v>
      </c>
      <c r="K260" s="93"/>
      <c r="L260" s="92"/>
    </row>
    <row r="261" spans="1:12" s="7" customFormat="1" ht="15" x14ac:dyDescent="0.25">
      <c r="A261" s="96">
        <v>253</v>
      </c>
      <c r="B261" s="94"/>
      <c r="C261" s="91"/>
      <c r="D261" s="91"/>
      <c r="E261" s="91"/>
      <c r="F261" s="91"/>
      <c r="G261" s="97"/>
      <c r="H261" s="95"/>
      <c r="I261" s="8"/>
      <c r="J261" s="88">
        <f t="shared" si="3"/>
        <v>0</v>
      </c>
      <c r="K261" s="93"/>
      <c r="L261" s="92"/>
    </row>
    <row r="262" spans="1:12" s="7" customFormat="1" ht="15" x14ac:dyDescent="0.25">
      <c r="A262" s="96">
        <v>254</v>
      </c>
      <c r="B262" s="94"/>
      <c r="C262" s="91"/>
      <c r="D262" s="91"/>
      <c r="E262" s="91"/>
      <c r="F262" s="91"/>
      <c r="G262" s="97"/>
      <c r="H262" s="95"/>
      <c r="I262" s="8"/>
      <c r="J262" s="88">
        <f t="shared" si="3"/>
        <v>0</v>
      </c>
      <c r="K262" s="93"/>
      <c r="L262" s="92"/>
    </row>
    <row r="263" spans="1:12" s="7" customFormat="1" ht="15" x14ac:dyDescent="0.25">
      <c r="A263" s="96">
        <v>255</v>
      </c>
      <c r="B263" s="94"/>
      <c r="C263" s="91"/>
      <c r="D263" s="91"/>
      <c r="E263" s="91"/>
      <c r="F263" s="91"/>
      <c r="G263" s="97"/>
      <c r="H263" s="95"/>
      <c r="I263" s="8"/>
      <c r="J263" s="88">
        <f t="shared" si="3"/>
        <v>0</v>
      </c>
      <c r="K263" s="93"/>
      <c r="L263" s="92"/>
    </row>
    <row r="264" spans="1:12" s="7" customFormat="1" ht="15" x14ac:dyDescent="0.25">
      <c r="A264" s="96">
        <v>256</v>
      </c>
      <c r="B264" s="94"/>
      <c r="C264" s="91"/>
      <c r="D264" s="91"/>
      <c r="E264" s="91"/>
      <c r="F264" s="91"/>
      <c r="G264" s="97"/>
      <c r="H264" s="95"/>
      <c r="I264" s="8"/>
      <c r="J264" s="88">
        <f t="shared" si="3"/>
        <v>0</v>
      </c>
      <c r="K264" s="93"/>
      <c r="L264" s="92"/>
    </row>
    <row r="265" spans="1:12" s="7" customFormat="1" ht="15" x14ac:dyDescent="0.25">
      <c r="A265" s="96">
        <v>257</v>
      </c>
      <c r="B265" s="94"/>
      <c r="C265" s="91"/>
      <c r="D265" s="91"/>
      <c r="E265" s="91"/>
      <c r="F265" s="91"/>
      <c r="G265" s="97"/>
      <c r="H265" s="95"/>
      <c r="I265" s="8"/>
      <c r="J265" s="88">
        <f t="shared" ref="J265:J307" si="4">ROUND(H265*I265,2)</f>
        <v>0</v>
      </c>
      <c r="K265" s="93"/>
      <c r="L265" s="92"/>
    </row>
    <row r="266" spans="1:12" s="7" customFormat="1" ht="15" x14ac:dyDescent="0.25">
      <c r="A266" s="96">
        <v>258</v>
      </c>
      <c r="B266" s="94"/>
      <c r="C266" s="91"/>
      <c r="D266" s="91"/>
      <c r="E266" s="91"/>
      <c r="F266" s="91"/>
      <c r="G266" s="97"/>
      <c r="H266" s="95"/>
      <c r="I266" s="8"/>
      <c r="J266" s="88">
        <f t="shared" si="4"/>
        <v>0</v>
      </c>
      <c r="K266" s="93"/>
      <c r="L266" s="92"/>
    </row>
    <row r="267" spans="1:12" s="7" customFormat="1" ht="15" x14ac:dyDescent="0.25">
      <c r="A267" s="96">
        <v>259</v>
      </c>
      <c r="B267" s="94"/>
      <c r="C267" s="91"/>
      <c r="D267" s="91"/>
      <c r="E267" s="91"/>
      <c r="F267" s="91"/>
      <c r="G267" s="97"/>
      <c r="H267" s="95"/>
      <c r="I267" s="8"/>
      <c r="J267" s="88">
        <f t="shared" si="4"/>
        <v>0</v>
      </c>
      <c r="K267" s="93"/>
      <c r="L267" s="92"/>
    </row>
    <row r="268" spans="1:12" s="7" customFormat="1" ht="15" x14ac:dyDescent="0.25">
      <c r="A268" s="96">
        <v>260</v>
      </c>
      <c r="B268" s="94"/>
      <c r="C268" s="91"/>
      <c r="D268" s="91"/>
      <c r="E268" s="91"/>
      <c r="F268" s="91"/>
      <c r="G268" s="97"/>
      <c r="H268" s="95"/>
      <c r="I268" s="8"/>
      <c r="J268" s="88">
        <f t="shared" si="4"/>
        <v>0</v>
      </c>
      <c r="K268" s="93"/>
      <c r="L268" s="92"/>
    </row>
    <row r="269" spans="1:12" s="7" customFormat="1" ht="15" x14ac:dyDescent="0.25">
      <c r="A269" s="96">
        <v>261</v>
      </c>
      <c r="B269" s="94"/>
      <c r="C269" s="91"/>
      <c r="D269" s="91"/>
      <c r="E269" s="91"/>
      <c r="F269" s="91"/>
      <c r="G269" s="97"/>
      <c r="H269" s="95"/>
      <c r="I269" s="8"/>
      <c r="J269" s="88">
        <f t="shared" si="4"/>
        <v>0</v>
      </c>
      <c r="K269" s="93"/>
      <c r="L269" s="92"/>
    </row>
    <row r="270" spans="1:12" s="7" customFormat="1" ht="15" x14ac:dyDescent="0.25">
      <c r="A270" s="96">
        <v>262</v>
      </c>
      <c r="B270" s="94"/>
      <c r="C270" s="91"/>
      <c r="D270" s="91"/>
      <c r="E270" s="91"/>
      <c r="F270" s="91"/>
      <c r="G270" s="97"/>
      <c r="H270" s="95"/>
      <c r="I270" s="8"/>
      <c r="J270" s="88">
        <f t="shared" si="4"/>
        <v>0</v>
      </c>
      <c r="K270" s="93"/>
      <c r="L270" s="92"/>
    </row>
    <row r="271" spans="1:12" s="7" customFormat="1" ht="15" x14ac:dyDescent="0.25">
      <c r="A271" s="96">
        <v>263</v>
      </c>
      <c r="B271" s="94"/>
      <c r="C271" s="91"/>
      <c r="D271" s="91"/>
      <c r="E271" s="91"/>
      <c r="F271" s="91"/>
      <c r="G271" s="97"/>
      <c r="H271" s="95"/>
      <c r="I271" s="8"/>
      <c r="J271" s="88">
        <f t="shared" si="4"/>
        <v>0</v>
      </c>
      <c r="K271" s="93"/>
      <c r="L271" s="92"/>
    </row>
    <row r="272" spans="1:12" s="7" customFormat="1" ht="15" x14ac:dyDescent="0.25">
      <c r="A272" s="96">
        <v>264</v>
      </c>
      <c r="B272" s="94"/>
      <c r="C272" s="91"/>
      <c r="D272" s="91"/>
      <c r="E272" s="91"/>
      <c r="F272" s="91"/>
      <c r="G272" s="97"/>
      <c r="H272" s="95"/>
      <c r="I272" s="8"/>
      <c r="J272" s="88">
        <f t="shared" si="4"/>
        <v>0</v>
      </c>
      <c r="K272" s="93"/>
      <c r="L272" s="92"/>
    </row>
    <row r="273" spans="1:12" s="7" customFormat="1" ht="15" x14ac:dyDescent="0.25">
      <c r="A273" s="96">
        <v>265</v>
      </c>
      <c r="B273" s="94"/>
      <c r="C273" s="91"/>
      <c r="D273" s="91"/>
      <c r="E273" s="91"/>
      <c r="F273" s="91"/>
      <c r="G273" s="97"/>
      <c r="H273" s="95"/>
      <c r="I273" s="8"/>
      <c r="J273" s="88">
        <f t="shared" si="4"/>
        <v>0</v>
      </c>
      <c r="K273" s="93"/>
      <c r="L273" s="92"/>
    </row>
    <row r="274" spans="1:12" s="7" customFormat="1" ht="15" x14ac:dyDescent="0.25">
      <c r="A274" s="96">
        <v>266</v>
      </c>
      <c r="B274" s="94"/>
      <c r="C274" s="91"/>
      <c r="D274" s="91"/>
      <c r="E274" s="91"/>
      <c r="F274" s="91"/>
      <c r="G274" s="97"/>
      <c r="H274" s="95"/>
      <c r="I274" s="8"/>
      <c r="J274" s="104">
        <f t="shared" si="4"/>
        <v>0</v>
      </c>
      <c r="K274" s="93"/>
      <c r="L274" s="92"/>
    </row>
    <row r="275" spans="1:12" s="7" customFormat="1" ht="15" x14ac:dyDescent="0.25">
      <c r="A275" s="96">
        <v>267</v>
      </c>
      <c r="B275" s="94"/>
      <c r="C275" s="91"/>
      <c r="D275" s="91"/>
      <c r="E275" s="91"/>
      <c r="F275" s="91"/>
      <c r="G275" s="97"/>
      <c r="H275" s="95"/>
      <c r="I275" s="8"/>
      <c r="J275" s="104">
        <f t="shared" si="4"/>
        <v>0</v>
      </c>
      <c r="K275" s="93"/>
      <c r="L275" s="92"/>
    </row>
    <row r="276" spans="1:12" s="7" customFormat="1" ht="15" x14ac:dyDescent="0.25">
      <c r="A276" s="96">
        <v>268</v>
      </c>
      <c r="B276" s="94"/>
      <c r="C276" s="91"/>
      <c r="D276" s="91"/>
      <c r="E276" s="91"/>
      <c r="F276" s="91"/>
      <c r="G276" s="97"/>
      <c r="H276" s="95"/>
      <c r="I276" s="8"/>
      <c r="J276" s="88">
        <f t="shared" si="4"/>
        <v>0</v>
      </c>
      <c r="K276" s="93"/>
      <c r="L276" s="92"/>
    </row>
    <row r="277" spans="1:12" s="7" customFormat="1" ht="15" x14ac:dyDescent="0.25">
      <c r="A277" s="96">
        <v>269</v>
      </c>
      <c r="B277" s="94"/>
      <c r="C277" s="91"/>
      <c r="D277" s="91"/>
      <c r="E277" s="91"/>
      <c r="F277" s="91"/>
      <c r="G277" s="97"/>
      <c r="H277" s="95"/>
      <c r="I277" s="8"/>
      <c r="J277" s="88">
        <f>ROUND(H277*I277,2)</f>
        <v>0</v>
      </c>
      <c r="K277" s="93"/>
      <c r="L277" s="92"/>
    </row>
    <row r="278" spans="1:12" s="7" customFormat="1" ht="15" x14ac:dyDescent="0.25">
      <c r="A278" s="96">
        <v>270</v>
      </c>
      <c r="B278" s="94"/>
      <c r="C278" s="91"/>
      <c r="D278" s="91"/>
      <c r="E278" s="91"/>
      <c r="F278" s="91"/>
      <c r="G278" s="97"/>
      <c r="H278" s="95"/>
      <c r="I278" s="8"/>
      <c r="J278" s="104">
        <f>ROUND(H278*I278,2)</f>
        <v>0</v>
      </c>
      <c r="K278" s="93"/>
      <c r="L278" s="92"/>
    </row>
    <row r="279" spans="1:12" s="7" customFormat="1" ht="15" x14ac:dyDescent="0.25">
      <c r="A279" s="96">
        <v>271</v>
      </c>
      <c r="B279" s="94"/>
      <c r="C279" s="91"/>
      <c r="D279" s="91"/>
      <c r="E279" s="91"/>
      <c r="F279" s="91"/>
      <c r="G279" s="97"/>
      <c r="H279" s="95"/>
      <c r="I279" s="8"/>
      <c r="J279" s="88">
        <f t="shared" si="4"/>
        <v>0</v>
      </c>
      <c r="K279" s="93"/>
      <c r="L279" s="92"/>
    </row>
    <row r="280" spans="1:12" s="7" customFormat="1" ht="15" x14ac:dyDescent="0.25">
      <c r="A280" s="96">
        <v>272</v>
      </c>
      <c r="B280" s="94"/>
      <c r="C280" s="91"/>
      <c r="D280" s="91"/>
      <c r="E280" s="91"/>
      <c r="F280" s="91"/>
      <c r="G280" s="97"/>
      <c r="H280" s="95"/>
      <c r="I280" s="8"/>
      <c r="J280" s="104">
        <f t="shared" si="4"/>
        <v>0</v>
      </c>
      <c r="K280" s="93"/>
      <c r="L280" s="92"/>
    </row>
    <row r="281" spans="1:12" s="7" customFormat="1" ht="15" x14ac:dyDescent="0.25">
      <c r="A281" s="96">
        <v>273</v>
      </c>
      <c r="B281" s="94"/>
      <c r="C281" s="91"/>
      <c r="D281" s="91"/>
      <c r="E281" s="91"/>
      <c r="F281" s="91"/>
      <c r="G281" s="97"/>
      <c r="H281" s="95"/>
      <c r="I281" s="8"/>
      <c r="J281" s="104">
        <f t="shared" si="4"/>
        <v>0</v>
      </c>
      <c r="K281" s="93"/>
      <c r="L281" s="92"/>
    </row>
    <row r="282" spans="1:12" s="7" customFormat="1" ht="15" x14ac:dyDescent="0.25">
      <c r="A282" s="96">
        <v>274</v>
      </c>
      <c r="B282" s="94"/>
      <c r="C282" s="91"/>
      <c r="D282" s="91"/>
      <c r="E282" s="91"/>
      <c r="F282" s="91"/>
      <c r="G282" s="97"/>
      <c r="H282" s="95"/>
      <c r="I282" s="8"/>
      <c r="J282" s="88">
        <f t="shared" si="4"/>
        <v>0</v>
      </c>
      <c r="K282" s="93"/>
      <c r="L282" s="92"/>
    </row>
    <row r="283" spans="1:12" s="7" customFormat="1" ht="15" x14ac:dyDescent="0.25">
      <c r="A283" s="96">
        <v>275</v>
      </c>
      <c r="B283" s="94"/>
      <c r="C283" s="91"/>
      <c r="D283" s="91"/>
      <c r="E283" s="91"/>
      <c r="F283" s="91"/>
      <c r="G283" s="97"/>
      <c r="H283" s="95"/>
      <c r="I283" s="8"/>
      <c r="J283" s="104">
        <f>ROUND(H283*I283,2)</f>
        <v>0</v>
      </c>
      <c r="K283" s="93"/>
      <c r="L283" s="92"/>
    </row>
    <row r="284" spans="1:12" s="7" customFormat="1" ht="15" x14ac:dyDescent="0.25">
      <c r="A284" s="96">
        <v>276</v>
      </c>
      <c r="B284" s="94"/>
      <c r="C284" s="91"/>
      <c r="D284" s="91"/>
      <c r="E284" s="91"/>
      <c r="F284" s="91"/>
      <c r="G284" s="97"/>
      <c r="H284" s="95"/>
      <c r="I284" s="8"/>
      <c r="J284" s="104">
        <f>ROUND(H284*I284,2)</f>
        <v>0</v>
      </c>
      <c r="K284" s="93"/>
      <c r="L284" s="92"/>
    </row>
    <row r="285" spans="1:12" s="7" customFormat="1" ht="15" x14ac:dyDescent="0.25">
      <c r="A285" s="96">
        <v>277</v>
      </c>
      <c r="B285" s="94"/>
      <c r="C285" s="91"/>
      <c r="D285" s="91"/>
      <c r="E285" s="91"/>
      <c r="F285" s="91"/>
      <c r="G285" s="97"/>
      <c r="H285" s="95"/>
      <c r="I285" s="8"/>
      <c r="J285" s="104">
        <f t="shared" si="4"/>
        <v>0</v>
      </c>
      <c r="K285" s="93"/>
      <c r="L285" s="92"/>
    </row>
    <row r="286" spans="1:12" s="7" customFormat="1" ht="15" x14ac:dyDescent="0.25">
      <c r="A286" s="96">
        <v>278</v>
      </c>
      <c r="B286" s="94"/>
      <c r="C286" s="91"/>
      <c r="D286" s="91"/>
      <c r="E286" s="91"/>
      <c r="F286" s="91"/>
      <c r="G286" s="97"/>
      <c r="H286" s="95"/>
      <c r="I286" s="8"/>
      <c r="J286" s="104">
        <f t="shared" si="4"/>
        <v>0</v>
      </c>
      <c r="K286" s="93"/>
      <c r="L286" s="92"/>
    </row>
    <row r="287" spans="1:12" s="7" customFormat="1" ht="15" x14ac:dyDescent="0.25">
      <c r="A287" s="96">
        <v>279</v>
      </c>
      <c r="B287" s="94"/>
      <c r="C287" s="91"/>
      <c r="D287" s="91"/>
      <c r="E287" s="91"/>
      <c r="F287" s="91"/>
      <c r="G287" s="97"/>
      <c r="H287" s="95"/>
      <c r="I287" s="8"/>
      <c r="J287" s="104">
        <f t="shared" si="4"/>
        <v>0</v>
      </c>
      <c r="K287" s="93"/>
      <c r="L287" s="92"/>
    </row>
    <row r="288" spans="1:12" s="7" customFormat="1" ht="15" x14ac:dyDescent="0.25">
      <c r="A288" s="96">
        <v>280</v>
      </c>
      <c r="B288" s="94"/>
      <c r="C288" s="91"/>
      <c r="D288" s="91"/>
      <c r="E288" s="91"/>
      <c r="F288" s="91"/>
      <c r="G288" s="97"/>
      <c r="H288" s="95"/>
      <c r="I288" s="8"/>
      <c r="J288" s="88">
        <f t="shared" si="4"/>
        <v>0</v>
      </c>
      <c r="K288" s="93"/>
      <c r="L288" s="92"/>
    </row>
    <row r="289" spans="1:12" s="7" customFormat="1" ht="15" x14ac:dyDescent="0.25">
      <c r="A289" s="96">
        <v>281</v>
      </c>
      <c r="B289" s="94"/>
      <c r="C289" s="91"/>
      <c r="D289" s="91"/>
      <c r="E289" s="91"/>
      <c r="F289" s="91"/>
      <c r="G289" s="97"/>
      <c r="H289" s="95"/>
      <c r="I289" s="8"/>
      <c r="J289" s="88">
        <f t="shared" si="4"/>
        <v>0</v>
      </c>
      <c r="K289" s="93"/>
      <c r="L289" s="92"/>
    </row>
    <row r="290" spans="1:12" s="7" customFormat="1" ht="15" x14ac:dyDescent="0.25">
      <c r="A290" s="96">
        <v>282</v>
      </c>
      <c r="B290" s="94"/>
      <c r="C290" s="91"/>
      <c r="D290" s="91"/>
      <c r="E290" s="91"/>
      <c r="F290" s="91"/>
      <c r="G290" s="97"/>
      <c r="H290" s="95"/>
      <c r="I290" s="8"/>
      <c r="J290" s="88">
        <f t="shared" si="4"/>
        <v>0</v>
      </c>
      <c r="K290" s="93"/>
      <c r="L290" s="92"/>
    </row>
    <row r="291" spans="1:12" s="7" customFormat="1" ht="15" x14ac:dyDescent="0.25">
      <c r="A291" s="96">
        <v>283</v>
      </c>
      <c r="B291" s="94"/>
      <c r="C291" s="91"/>
      <c r="D291" s="91"/>
      <c r="E291" s="91"/>
      <c r="F291" s="91"/>
      <c r="G291" s="97"/>
      <c r="H291" s="95"/>
      <c r="I291" s="8"/>
      <c r="J291" s="88">
        <f t="shared" si="4"/>
        <v>0</v>
      </c>
      <c r="K291" s="93"/>
      <c r="L291" s="92"/>
    </row>
    <row r="292" spans="1:12" s="7" customFormat="1" ht="15" x14ac:dyDescent="0.25">
      <c r="A292" s="96">
        <v>284</v>
      </c>
      <c r="B292" s="94"/>
      <c r="C292" s="91"/>
      <c r="D292" s="91"/>
      <c r="E292" s="91"/>
      <c r="F292" s="91"/>
      <c r="G292" s="97"/>
      <c r="H292" s="95"/>
      <c r="I292" s="8"/>
      <c r="J292" s="104">
        <f t="shared" si="4"/>
        <v>0</v>
      </c>
      <c r="K292" s="93"/>
      <c r="L292" s="92"/>
    </row>
    <row r="293" spans="1:12" s="7" customFormat="1" ht="15" x14ac:dyDescent="0.25">
      <c r="A293" s="96">
        <v>285</v>
      </c>
      <c r="B293" s="94"/>
      <c r="C293" s="91"/>
      <c r="D293" s="91"/>
      <c r="E293" s="91"/>
      <c r="F293" s="91"/>
      <c r="G293" s="97"/>
      <c r="H293" s="95"/>
      <c r="I293" s="8"/>
      <c r="J293" s="104">
        <f t="shared" si="4"/>
        <v>0</v>
      </c>
      <c r="K293" s="93"/>
      <c r="L293" s="92"/>
    </row>
    <row r="294" spans="1:12" s="7" customFormat="1" ht="15" x14ac:dyDescent="0.25">
      <c r="A294" s="96">
        <v>286</v>
      </c>
      <c r="B294" s="94"/>
      <c r="C294" s="91"/>
      <c r="D294" s="91"/>
      <c r="E294" s="91"/>
      <c r="F294" s="91"/>
      <c r="G294" s="97"/>
      <c r="H294" s="95"/>
      <c r="I294" s="8"/>
      <c r="J294" s="104">
        <f t="shared" si="4"/>
        <v>0</v>
      </c>
      <c r="K294" s="93"/>
      <c r="L294" s="92"/>
    </row>
    <row r="295" spans="1:12" s="7" customFormat="1" ht="15" x14ac:dyDescent="0.25">
      <c r="A295" s="96">
        <v>287</v>
      </c>
      <c r="B295" s="94"/>
      <c r="C295" s="91"/>
      <c r="D295" s="91"/>
      <c r="E295" s="91"/>
      <c r="F295" s="91"/>
      <c r="G295" s="97"/>
      <c r="H295" s="95"/>
      <c r="I295" s="8"/>
      <c r="J295" s="88">
        <f t="shared" si="4"/>
        <v>0</v>
      </c>
      <c r="K295" s="93"/>
      <c r="L295" s="92"/>
    </row>
    <row r="296" spans="1:12" s="7" customFormat="1" ht="15" x14ac:dyDescent="0.25">
      <c r="A296" s="96">
        <v>288</v>
      </c>
      <c r="B296" s="94"/>
      <c r="C296" s="91"/>
      <c r="D296" s="91"/>
      <c r="E296" s="91"/>
      <c r="F296" s="91"/>
      <c r="G296" s="97"/>
      <c r="H296" s="95"/>
      <c r="I296" s="8"/>
      <c r="J296" s="104">
        <f t="shared" si="4"/>
        <v>0</v>
      </c>
      <c r="K296" s="93"/>
      <c r="L296" s="92"/>
    </row>
    <row r="297" spans="1:12" s="7" customFormat="1" ht="15" x14ac:dyDescent="0.25">
      <c r="A297" s="96">
        <v>289</v>
      </c>
      <c r="B297" s="94"/>
      <c r="C297" s="91"/>
      <c r="D297" s="91"/>
      <c r="E297" s="91"/>
      <c r="F297" s="91"/>
      <c r="G297" s="97"/>
      <c r="H297" s="95"/>
      <c r="I297" s="8"/>
      <c r="J297" s="104">
        <f t="shared" si="4"/>
        <v>0</v>
      </c>
      <c r="K297" s="93"/>
      <c r="L297" s="92"/>
    </row>
    <row r="298" spans="1:12" s="7" customFormat="1" ht="15" x14ac:dyDescent="0.25">
      <c r="A298" s="96">
        <v>290</v>
      </c>
      <c r="B298" s="94"/>
      <c r="C298" s="91"/>
      <c r="D298" s="91"/>
      <c r="E298" s="91"/>
      <c r="F298" s="91"/>
      <c r="G298" s="97"/>
      <c r="H298" s="95"/>
      <c r="I298" s="8"/>
      <c r="J298" s="104">
        <f t="shared" si="4"/>
        <v>0</v>
      </c>
      <c r="K298" s="93"/>
      <c r="L298" s="92"/>
    </row>
    <row r="299" spans="1:12" s="7" customFormat="1" ht="15" x14ac:dyDescent="0.25">
      <c r="A299" s="96">
        <v>291</v>
      </c>
      <c r="B299" s="94"/>
      <c r="C299" s="91"/>
      <c r="D299" s="91"/>
      <c r="E299" s="91"/>
      <c r="F299" s="91"/>
      <c r="G299" s="97"/>
      <c r="H299" s="95"/>
      <c r="I299" s="8"/>
      <c r="J299" s="104">
        <f t="shared" si="4"/>
        <v>0</v>
      </c>
      <c r="K299" s="93"/>
      <c r="L299" s="92"/>
    </row>
    <row r="300" spans="1:12" s="7" customFormat="1" ht="15" x14ac:dyDescent="0.25">
      <c r="A300" s="96">
        <v>292</v>
      </c>
      <c r="B300" s="94"/>
      <c r="C300" s="91"/>
      <c r="D300" s="91"/>
      <c r="E300" s="91"/>
      <c r="F300" s="91"/>
      <c r="G300" s="97"/>
      <c r="H300" s="95"/>
      <c r="I300" s="8"/>
      <c r="J300" s="104">
        <f t="shared" si="4"/>
        <v>0</v>
      </c>
      <c r="K300" s="93"/>
      <c r="L300" s="92"/>
    </row>
    <row r="301" spans="1:12" s="7" customFormat="1" ht="15" x14ac:dyDescent="0.25">
      <c r="A301" s="96">
        <v>293</v>
      </c>
      <c r="B301" s="94"/>
      <c r="C301" s="91"/>
      <c r="D301" s="91"/>
      <c r="E301" s="91"/>
      <c r="F301" s="91"/>
      <c r="G301" s="97"/>
      <c r="H301" s="95"/>
      <c r="I301" s="8"/>
      <c r="J301" s="88">
        <f t="shared" si="4"/>
        <v>0</v>
      </c>
      <c r="K301" s="93"/>
      <c r="L301" s="92"/>
    </row>
    <row r="302" spans="1:12" s="7" customFormat="1" ht="15" x14ac:dyDescent="0.25">
      <c r="A302" s="96">
        <v>294</v>
      </c>
      <c r="B302" s="94"/>
      <c r="C302" s="91"/>
      <c r="D302" s="91"/>
      <c r="E302" s="91"/>
      <c r="F302" s="91"/>
      <c r="G302" s="97"/>
      <c r="H302" s="95"/>
      <c r="I302" s="8"/>
      <c r="J302" s="88">
        <f>ROUND(H302*I302,2)</f>
        <v>0</v>
      </c>
      <c r="K302" s="93"/>
      <c r="L302" s="92"/>
    </row>
    <row r="303" spans="1:12" s="7" customFormat="1" ht="15" x14ac:dyDescent="0.25">
      <c r="A303" s="96">
        <v>295</v>
      </c>
      <c r="B303" s="94"/>
      <c r="C303" s="91"/>
      <c r="D303" s="91"/>
      <c r="E303" s="91"/>
      <c r="F303" s="91"/>
      <c r="G303" s="97"/>
      <c r="H303" s="95"/>
      <c r="I303" s="8"/>
      <c r="J303" s="88">
        <f t="shared" si="4"/>
        <v>0</v>
      </c>
      <c r="K303" s="93"/>
      <c r="L303" s="92"/>
    </row>
    <row r="304" spans="1:12" s="7" customFormat="1" ht="15" x14ac:dyDescent="0.25">
      <c r="A304" s="96">
        <v>296</v>
      </c>
      <c r="B304" s="94"/>
      <c r="C304" s="91"/>
      <c r="D304" s="91"/>
      <c r="E304" s="91"/>
      <c r="F304" s="91"/>
      <c r="G304" s="97"/>
      <c r="H304" s="95"/>
      <c r="I304" s="8"/>
      <c r="J304" s="88">
        <f>ROUND(H304*I304,2)</f>
        <v>0</v>
      </c>
      <c r="K304" s="93"/>
      <c r="L304" s="92"/>
    </row>
    <row r="305" spans="1:13" s="7" customFormat="1" ht="15" x14ac:dyDescent="0.25">
      <c r="A305" s="96">
        <v>297</v>
      </c>
      <c r="B305" s="94"/>
      <c r="C305" s="91"/>
      <c r="D305" s="91"/>
      <c r="E305" s="91"/>
      <c r="F305" s="91"/>
      <c r="G305" s="97"/>
      <c r="H305" s="95"/>
      <c r="I305" s="8"/>
      <c r="J305" s="88">
        <f t="shared" si="4"/>
        <v>0</v>
      </c>
      <c r="K305" s="93"/>
      <c r="L305" s="92"/>
    </row>
    <row r="306" spans="1:13" s="7" customFormat="1" ht="15" x14ac:dyDescent="0.25">
      <c r="A306" s="96">
        <v>298</v>
      </c>
      <c r="B306" s="94"/>
      <c r="C306" s="91"/>
      <c r="D306" s="91"/>
      <c r="E306" s="91"/>
      <c r="F306" s="91"/>
      <c r="G306" s="97"/>
      <c r="H306" s="95"/>
      <c r="I306" s="8"/>
      <c r="J306" s="88">
        <f t="shared" si="4"/>
        <v>0</v>
      </c>
      <c r="K306" s="93"/>
      <c r="L306" s="92"/>
    </row>
    <row r="307" spans="1:13" s="7" customFormat="1" ht="15" x14ac:dyDescent="0.25">
      <c r="A307" s="96">
        <v>299</v>
      </c>
      <c r="B307" s="94"/>
      <c r="C307" s="91"/>
      <c r="D307" s="91"/>
      <c r="E307" s="91"/>
      <c r="F307" s="91"/>
      <c r="G307" s="97"/>
      <c r="H307" s="95"/>
      <c r="I307" s="8"/>
      <c r="J307" s="88">
        <f t="shared" si="4"/>
        <v>0</v>
      </c>
      <c r="K307" s="93"/>
      <c r="L307" s="92"/>
    </row>
    <row r="308" spans="1:13" s="7" customFormat="1" ht="15" x14ac:dyDescent="0.25">
      <c r="A308" s="96">
        <v>300</v>
      </c>
      <c r="B308" s="94"/>
      <c r="C308" s="91"/>
      <c r="D308" s="91"/>
      <c r="E308" s="91"/>
      <c r="F308" s="91"/>
      <c r="G308" s="97"/>
      <c r="H308" s="95"/>
      <c r="I308" s="8"/>
      <c r="J308" s="104">
        <f>ROUND(H308*I308,2)</f>
        <v>0</v>
      </c>
      <c r="K308" s="93"/>
      <c r="L308" s="92"/>
    </row>
    <row r="309" spans="1:13" s="7" customFormat="1" x14ac:dyDescent="0.2">
      <c r="A309"/>
      <c r="B309" s="101"/>
      <c r="C309"/>
      <c r="D309"/>
      <c r="E309" s="1"/>
      <c r="F309" s="1"/>
      <c r="G309" s="99"/>
      <c r="H309" s="2"/>
      <c r="I309" s="2"/>
      <c r="J309" s="103"/>
      <c r="K309" s="2"/>
      <c r="L309" s="1"/>
      <c r="M309"/>
    </row>
    <row r="310" spans="1:13" s="7" customFormat="1" x14ac:dyDescent="0.2">
      <c r="A310"/>
      <c r="B310" s="101"/>
      <c r="C310"/>
      <c r="D310"/>
      <c r="E310" s="1"/>
      <c r="F310" s="1"/>
      <c r="G310" s="99"/>
      <c r="H310" s="2"/>
      <c r="I310" s="2"/>
      <c r="J310" s="103">
        <f>SUBTOTAL(9,J9:J309)</f>
        <v>0</v>
      </c>
      <c r="K310" s="2"/>
      <c r="L310" s="1"/>
      <c r="M310"/>
    </row>
    <row r="311" spans="1:13" s="7" customFormat="1" x14ac:dyDescent="0.2">
      <c r="A311"/>
      <c r="B311" s="101"/>
      <c r="C311"/>
      <c r="D311"/>
      <c r="E311" s="1"/>
      <c r="F311" s="1"/>
      <c r="G311" s="99"/>
      <c r="H311" s="2"/>
      <c r="I311" s="2"/>
      <c r="J311" s="103"/>
      <c r="K311" s="2"/>
      <c r="L311" s="1"/>
      <c r="M311"/>
    </row>
    <row r="312" spans="1:13" s="7" customFormat="1" x14ac:dyDescent="0.2">
      <c r="A312"/>
      <c r="B312" s="101"/>
      <c r="C312"/>
      <c r="D312"/>
      <c r="E312" s="1"/>
      <c r="F312" s="1"/>
      <c r="G312" s="99"/>
      <c r="H312" s="2"/>
      <c r="I312" s="2"/>
      <c r="J312" s="103"/>
      <c r="K312" s="2"/>
      <c r="L312" s="1"/>
      <c r="M312"/>
    </row>
    <row r="313" spans="1:13" s="7" customFormat="1" x14ac:dyDescent="0.2">
      <c r="A313"/>
      <c r="B313" s="101"/>
      <c r="C313"/>
      <c r="D313"/>
      <c r="E313" s="1"/>
      <c r="F313" s="1"/>
      <c r="G313" s="99"/>
      <c r="H313" s="2"/>
      <c r="I313" s="2"/>
      <c r="J313" s="103"/>
      <c r="K313" s="2"/>
      <c r="L313" s="1"/>
      <c r="M313"/>
    </row>
    <row r="314" spans="1:13" s="7" customFormat="1" x14ac:dyDescent="0.2">
      <c r="A314"/>
      <c r="B314" s="101"/>
      <c r="C314"/>
      <c r="D314"/>
      <c r="E314" s="1"/>
      <c r="F314" s="1"/>
      <c r="G314" s="99"/>
      <c r="H314" s="2"/>
      <c r="I314" s="2"/>
      <c r="J314" s="103"/>
      <c r="K314" s="2"/>
      <c r="L314" s="1"/>
      <c r="M314"/>
    </row>
    <row r="315" spans="1:13" s="7" customFormat="1" x14ac:dyDescent="0.2">
      <c r="A315"/>
      <c r="B315" s="101"/>
      <c r="C315"/>
      <c r="D315"/>
      <c r="E315" s="1"/>
      <c r="F315" s="1"/>
      <c r="G315" s="99"/>
      <c r="H315" s="2"/>
      <c r="I315" s="2"/>
      <c r="J315" s="103"/>
      <c r="K315" s="2"/>
      <c r="L315" s="1"/>
      <c r="M315"/>
    </row>
    <row r="316" spans="1:13" s="7" customFormat="1" x14ac:dyDescent="0.2">
      <c r="A316"/>
      <c r="B316" s="101"/>
      <c r="C316"/>
      <c r="D316"/>
      <c r="E316" s="1"/>
      <c r="F316" s="1"/>
      <c r="G316" s="99"/>
      <c r="H316" s="2"/>
      <c r="I316" s="2"/>
      <c r="J316" s="103"/>
      <c r="K316" s="2"/>
      <c r="L316" s="1"/>
      <c r="M316"/>
    </row>
    <row r="317" spans="1:13" s="7" customFormat="1" x14ac:dyDescent="0.2">
      <c r="A317"/>
      <c r="B317" s="101"/>
      <c r="C317"/>
      <c r="D317"/>
      <c r="E317" s="1"/>
      <c r="F317" s="1"/>
      <c r="G317" s="99"/>
      <c r="H317" s="2"/>
      <c r="I317" s="2"/>
      <c r="J317" s="103"/>
      <c r="K317" s="2"/>
      <c r="L317" s="1"/>
      <c r="M317"/>
    </row>
    <row r="318" spans="1:13" s="7" customFormat="1" x14ac:dyDescent="0.2">
      <c r="A318"/>
      <c r="B318" s="101"/>
      <c r="C318"/>
      <c r="D318"/>
      <c r="E318" s="1"/>
      <c r="F318" s="1"/>
      <c r="G318" s="99"/>
      <c r="H318" s="2"/>
      <c r="I318" s="2"/>
      <c r="J318" s="103"/>
      <c r="K318" s="2"/>
      <c r="L318" s="1"/>
      <c r="M318"/>
    </row>
    <row r="319" spans="1:13" s="7" customFormat="1" x14ac:dyDescent="0.2">
      <c r="A319"/>
      <c r="B319" s="101"/>
      <c r="C319"/>
      <c r="D319"/>
      <c r="E319" s="1"/>
      <c r="F319" s="1"/>
      <c r="G319" s="99"/>
      <c r="H319" s="2"/>
      <c r="I319" s="2"/>
      <c r="J319" s="103"/>
      <c r="K319" s="2"/>
      <c r="L319" s="1"/>
      <c r="M319"/>
    </row>
    <row r="320" spans="1:13" s="7" customFormat="1" x14ac:dyDescent="0.2">
      <c r="A320"/>
      <c r="B320" s="101"/>
      <c r="C320"/>
      <c r="D320"/>
      <c r="E320" s="1"/>
      <c r="F320" s="1"/>
      <c r="G320" s="99"/>
      <c r="H320" s="2"/>
      <c r="I320" s="2"/>
      <c r="J320" s="103"/>
      <c r="K320" s="2"/>
      <c r="L320" s="1"/>
      <c r="M320"/>
    </row>
    <row r="321" spans="1:14" s="7" customFormat="1" x14ac:dyDescent="0.2">
      <c r="A321"/>
      <c r="B321" s="101"/>
      <c r="C321"/>
      <c r="D321"/>
      <c r="E321" s="1"/>
      <c r="F321" s="1"/>
      <c r="G321" s="99"/>
      <c r="H321" s="2"/>
      <c r="I321" s="2"/>
      <c r="J321" s="103"/>
      <c r="K321" s="2"/>
      <c r="L321" s="1"/>
      <c r="M321"/>
    </row>
    <row r="322" spans="1:14" s="7" customFormat="1" x14ac:dyDescent="0.2">
      <c r="A322"/>
      <c r="B322" s="101"/>
      <c r="C322"/>
      <c r="D322"/>
      <c r="E322" s="1"/>
      <c r="F322" s="1"/>
      <c r="G322" s="99"/>
      <c r="H322" s="2"/>
      <c r="I322" s="2"/>
      <c r="J322" s="103"/>
      <c r="K322" s="2"/>
      <c r="L322" s="1"/>
      <c r="M322"/>
    </row>
    <row r="323" spans="1:14" s="7" customFormat="1" x14ac:dyDescent="0.2">
      <c r="A323"/>
      <c r="B323" s="101"/>
      <c r="C323"/>
      <c r="D323"/>
      <c r="E323" s="1"/>
      <c r="F323" s="1"/>
      <c r="G323" s="99"/>
      <c r="H323" s="2"/>
      <c r="I323" s="2"/>
      <c r="J323" s="103"/>
      <c r="K323" s="2"/>
      <c r="L323" s="1"/>
      <c r="M323"/>
    </row>
    <row r="324" spans="1:14" s="7" customFormat="1" x14ac:dyDescent="0.2">
      <c r="A324"/>
      <c r="B324" s="101"/>
      <c r="C324"/>
      <c r="D324"/>
      <c r="E324" s="1"/>
      <c r="F324" s="1"/>
      <c r="G324" s="99"/>
      <c r="H324" s="2"/>
      <c r="I324" s="2"/>
      <c r="J324" s="103"/>
      <c r="K324" s="2"/>
      <c r="L324" s="1"/>
      <c r="M324"/>
    </row>
    <row r="325" spans="1:14" s="7" customFormat="1" x14ac:dyDescent="0.2">
      <c r="A325"/>
      <c r="B325" s="101"/>
      <c r="C325"/>
      <c r="D325"/>
      <c r="E325" s="1"/>
      <c r="F325" s="1"/>
      <c r="G325" s="99"/>
      <c r="H325" s="2"/>
      <c r="I325" s="2"/>
      <c r="J325" s="103"/>
      <c r="K325" s="2"/>
      <c r="L325" s="1"/>
      <c r="M325"/>
    </row>
    <row r="326" spans="1:14" x14ac:dyDescent="0.2">
      <c r="N326" s="7"/>
    </row>
    <row r="327" spans="1:14" x14ac:dyDescent="0.2">
      <c r="N327" s="7"/>
    </row>
    <row r="328" spans="1:14" x14ac:dyDescent="0.2">
      <c r="N328" s="7"/>
    </row>
    <row r="329" spans="1:14" x14ac:dyDescent="0.2">
      <c r="N329" s="7"/>
    </row>
    <row r="330" spans="1:14" x14ac:dyDescent="0.2">
      <c r="N330" s="7"/>
    </row>
    <row r="331" spans="1:14" x14ac:dyDescent="0.2">
      <c r="N331" s="7"/>
    </row>
    <row r="332" spans="1:14" x14ac:dyDescent="0.2">
      <c r="N332" s="7"/>
    </row>
    <row r="333" spans="1:14" x14ac:dyDescent="0.2">
      <c r="N333" s="7"/>
    </row>
    <row r="334" spans="1:14" x14ac:dyDescent="0.2">
      <c r="N334" s="7"/>
    </row>
    <row r="335" spans="1:14" x14ac:dyDescent="0.2">
      <c r="N335" s="7"/>
    </row>
    <row r="336" spans="1:14" x14ac:dyDescent="0.2">
      <c r="N336" s="7"/>
    </row>
    <row r="337" spans="14:14" x14ac:dyDescent="0.2">
      <c r="N337" s="7"/>
    </row>
    <row r="338" spans="14:14" ht="15" customHeight="1" x14ac:dyDescent="0.2">
      <c r="N338" s="7"/>
    </row>
    <row r="339" spans="14:14" x14ac:dyDescent="0.2">
      <c r="N339" s="7"/>
    </row>
    <row r="340" spans="14:14" x14ac:dyDescent="0.2">
      <c r="N340" s="7"/>
    </row>
    <row r="341" spans="14:14" x14ac:dyDescent="0.2">
      <c r="N341" s="7"/>
    </row>
    <row r="342" spans="14:14" x14ac:dyDescent="0.2">
      <c r="N342" s="7"/>
    </row>
    <row r="343" spans="14:14" x14ac:dyDescent="0.2">
      <c r="N343" s="7"/>
    </row>
    <row r="344" spans="14:14" x14ac:dyDescent="0.2">
      <c r="N344" s="7"/>
    </row>
    <row r="345" spans="14:14" x14ac:dyDescent="0.2">
      <c r="N345" s="7"/>
    </row>
    <row r="346" spans="14:14" ht="15" customHeight="1" x14ac:dyDescent="0.2">
      <c r="N346" s="7"/>
    </row>
    <row r="347" spans="14:14" x14ac:dyDescent="0.2">
      <c r="N347" s="7"/>
    </row>
    <row r="348" spans="14:14" x14ac:dyDescent="0.2">
      <c r="N348" s="7"/>
    </row>
    <row r="349" spans="14:14" x14ac:dyDescent="0.2">
      <c r="N349" s="7"/>
    </row>
    <row r="350" spans="14:14" x14ac:dyDescent="0.2">
      <c r="N350" s="7"/>
    </row>
    <row r="351" spans="14:14" x14ac:dyDescent="0.2">
      <c r="N351" s="7"/>
    </row>
    <row r="352" spans="14:14" x14ac:dyDescent="0.2">
      <c r="N352" s="7"/>
    </row>
    <row r="353" spans="14:14" ht="21" customHeight="1" x14ac:dyDescent="0.2">
      <c r="N353" s="7"/>
    </row>
    <row r="354" spans="14:14" x14ac:dyDescent="0.2">
      <c r="N354" s="7"/>
    </row>
    <row r="355" spans="14:14" x14ac:dyDescent="0.2">
      <c r="N355" s="7"/>
    </row>
    <row r="356" spans="14:14" x14ac:dyDescent="0.2">
      <c r="N356" s="7"/>
    </row>
    <row r="357" spans="14:14" x14ac:dyDescent="0.2">
      <c r="N357" s="7"/>
    </row>
    <row r="358" spans="14:14" x14ac:dyDescent="0.2">
      <c r="N358" s="7"/>
    </row>
    <row r="359" spans="14:14" x14ac:dyDescent="0.2">
      <c r="N359" s="7"/>
    </row>
    <row r="360" spans="14:14" x14ac:dyDescent="0.2">
      <c r="N360" s="7"/>
    </row>
    <row r="361" spans="14:14" x14ac:dyDescent="0.2">
      <c r="N361" s="7"/>
    </row>
    <row r="362" spans="14:14" x14ac:dyDescent="0.2">
      <c r="N362" s="7"/>
    </row>
    <row r="363" spans="14:14" x14ac:dyDescent="0.2">
      <c r="N363" s="7"/>
    </row>
    <row r="364" spans="14:14" x14ac:dyDescent="0.2">
      <c r="N364" s="7"/>
    </row>
    <row r="365" spans="14:14" x14ac:dyDescent="0.2">
      <c r="N365" s="7"/>
    </row>
    <row r="366" spans="14:14" x14ac:dyDescent="0.2">
      <c r="N366" s="7"/>
    </row>
    <row r="367" spans="14:14" x14ac:dyDescent="0.2">
      <c r="N367" s="7"/>
    </row>
    <row r="368" spans="14:14" x14ac:dyDescent="0.2">
      <c r="N368" s="7"/>
    </row>
  </sheetData>
  <mergeCells count="10">
    <mergeCell ref="A7:K7"/>
    <mergeCell ref="A1:D4"/>
    <mergeCell ref="E1:L1"/>
    <mergeCell ref="E2:L2"/>
    <mergeCell ref="E3:L3"/>
    <mergeCell ref="E4:L4"/>
    <mergeCell ref="A5:D5"/>
    <mergeCell ref="A6:D6"/>
    <mergeCell ref="E5:L5"/>
    <mergeCell ref="E6:L6"/>
  </mergeCells>
  <phoneticPr fontId="3" type="noConversion"/>
  <conditionalFormatting sqref="E5:E6 K9:L308 B9:I308">
    <cfRule type="cellIs" dxfId="2" priority="5" stopIfTrue="1" operator="equal">
      <formula>""</formula>
    </cfRule>
  </conditionalFormatting>
  <conditionalFormatting sqref="J9:J308">
    <cfRule type="cellIs" dxfId="1" priority="6" stopIfTrue="1" operator="lessThanOrEqual">
      <formula>0</formula>
    </cfRule>
  </conditionalFormatting>
  <dataValidations count="2">
    <dataValidation type="list" allowBlank="1" showInputMessage="1" showErrorMessage="1" sqref="F9:F308">
      <formula1>partidas</formula1>
    </dataValidation>
    <dataValidation type="list" allowBlank="1" showInputMessage="1" showErrorMessage="1" sqref="G9:G308">
      <formula1>Financiador</formula1>
    </dataValidation>
  </dataValidations>
  <pageMargins left="0.05" right="1.4583333333333334E-2" top="0.5083333333333333" bottom="0.4" header="0" footer="0"/>
  <pageSetup paperSize="9" scale="67" orientation="landscape" r:id="rId1"/>
  <headerFooter alignWithMargins="0">
    <oddFooter>&amp;C&amp;"Arial,Negrita"&amp;12&amp;P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zoomScaleNormal="100" workbookViewId="0">
      <selection activeCell="F30" sqref="F30"/>
    </sheetView>
  </sheetViews>
  <sheetFormatPr baseColWidth="10" defaultColWidth="11.42578125" defaultRowHeight="12" x14ac:dyDescent="0.2"/>
  <cols>
    <col min="1" max="1" width="25.7109375" style="107" customWidth="1"/>
    <col min="2" max="2" width="23" style="107" customWidth="1"/>
    <col min="3" max="3" width="13.140625" style="107" customWidth="1"/>
    <col min="4" max="4" width="29.42578125" style="107" customWidth="1"/>
    <col min="5" max="5" width="16.85546875" style="107" customWidth="1"/>
    <col min="6" max="6" width="22.5703125" style="107" bestFit="1" customWidth="1"/>
    <col min="7" max="7" width="11.140625" style="107" customWidth="1"/>
    <col min="8" max="8" width="13.140625" style="107" bestFit="1" customWidth="1"/>
    <col min="9" max="16384" width="11.42578125" style="107"/>
  </cols>
  <sheetData>
    <row r="1" spans="1:8" ht="12.75" x14ac:dyDescent="0.2">
      <c r="A1" s="108" t="s">
        <v>101</v>
      </c>
      <c r="B1" s="108" t="s">
        <v>102</v>
      </c>
      <c r="C1"/>
      <c r="D1"/>
      <c r="E1"/>
      <c r="F1"/>
      <c r="G1"/>
      <c r="H1"/>
    </row>
    <row r="2" spans="1:8" ht="12.75" x14ac:dyDescent="0.2">
      <c r="A2" s="108" t="s">
        <v>98</v>
      </c>
      <c r="B2" t="s">
        <v>99</v>
      </c>
      <c r="C2" t="s">
        <v>100</v>
      </c>
      <c r="D2"/>
      <c r="E2"/>
      <c r="F2"/>
      <c r="G2"/>
      <c r="H2"/>
    </row>
    <row r="3" spans="1:8" ht="12.75" x14ac:dyDescent="0.2">
      <c r="A3" s="29" t="s">
        <v>99</v>
      </c>
      <c r="B3" s="109">
        <v>0</v>
      </c>
      <c r="C3" s="109">
        <v>0</v>
      </c>
      <c r="D3"/>
      <c r="E3"/>
      <c r="F3"/>
      <c r="G3"/>
      <c r="H3"/>
    </row>
    <row r="4" spans="1:8" ht="12.75" x14ac:dyDescent="0.2">
      <c r="A4" s="29" t="s">
        <v>100</v>
      </c>
      <c r="B4" s="109">
        <v>0</v>
      </c>
      <c r="C4" s="109">
        <v>0</v>
      </c>
      <c r="D4"/>
      <c r="E4"/>
      <c r="F4"/>
      <c r="G4"/>
      <c r="H4"/>
    </row>
    <row r="5" spans="1:8" ht="12.75" x14ac:dyDescent="0.2">
      <c r="A5"/>
      <c r="B5"/>
      <c r="C5"/>
      <c r="D5"/>
      <c r="E5"/>
      <c r="F5"/>
      <c r="G5"/>
      <c r="H5"/>
    </row>
    <row r="6" spans="1:8" ht="12.75" x14ac:dyDescent="0.2">
      <c r="A6"/>
      <c r="B6"/>
      <c r="C6"/>
      <c r="D6"/>
      <c r="E6"/>
      <c r="F6"/>
      <c r="G6"/>
      <c r="H6"/>
    </row>
    <row r="7" spans="1:8" ht="12.75" x14ac:dyDescent="0.2">
      <c r="A7"/>
      <c r="B7"/>
      <c r="C7"/>
      <c r="D7"/>
      <c r="E7"/>
      <c r="F7"/>
      <c r="G7"/>
      <c r="H7"/>
    </row>
    <row r="8" spans="1:8" ht="12.75" x14ac:dyDescent="0.2">
      <c r="A8"/>
      <c r="B8"/>
      <c r="C8"/>
      <c r="D8"/>
      <c r="E8"/>
      <c r="F8"/>
      <c r="G8"/>
      <c r="H8"/>
    </row>
    <row r="9" spans="1:8" ht="12.75" x14ac:dyDescent="0.2">
      <c r="A9"/>
      <c r="B9"/>
      <c r="C9"/>
      <c r="D9"/>
      <c r="E9"/>
      <c r="F9"/>
      <c r="G9"/>
      <c r="H9"/>
    </row>
    <row r="10" spans="1:8" ht="12.75" x14ac:dyDescent="0.2">
      <c r="A10"/>
      <c r="B10"/>
      <c r="C10"/>
      <c r="D10"/>
      <c r="E10"/>
      <c r="F10"/>
      <c r="G10"/>
      <c r="H10"/>
    </row>
    <row r="11" spans="1:8" ht="12.75" x14ac:dyDescent="0.2">
      <c r="A11"/>
      <c r="B11"/>
      <c r="C11"/>
    </row>
    <row r="12" spans="1:8" ht="12.75" x14ac:dyDescent="0.2">
      <c r="A12"/>
      <c r="B12"/>
      <c r="C12"/>
    </row>
    <row r="13" spans="1:8" ht="12.75" x14ac:dyDescent="0.2">
      <c r="A13"/>
      <c r="B13"/>
      <c r="C13"/>
    </row>
    <row r="14" spans="1:8" ht="12.75" x14ac:dyDescent="0.2">
      <c r="A14"/>
      <c r="B14"/>
      <c r="C14"/>
    </row>
    <row r="15" spans="1:8" ht="12.75" x14ac:dyDescent="0.2">
      <c r="A15"/>
      <c r="B15"/>
      <c r="C15"/>
    </row>
    <row r="16" spans="1:8" ht="12.75" x14ac:dyDescent="0.2">
      <c r="A16"/>
      <c r="B16"/>
      <c r="C16"/>
    </row>
    <row r="17" spans="1:3" ht="12.75" x14ac:dyDescent="0.2">
      <c r="A17"/>
      <c r="B17"/>
      <c r="C17"/>
    </row>
    <row r="18" spans="1:3" ht="12.75" x14ac:dyDescent="0.2">
      <c r="A18"/>
      <c r="B18"/>
      <c r="C18"/>
    </row>
  </sheetData>
  <pageMargins left="0.10833333333333334" right="7.4999999999999997E-2" top="1" bottom="1" header="0" footer="0"/>
  <pageSetup paperSize="9" orientation="landscape"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K125"/>
  <sheetViews>
    <sheetView topLeftCell="A37" zoomScale="110" zoomScaleNormal="110" workbookViewId="0">
      <selection activeCell="B14" sqref="B14"/>
    </sheetView>
  </sheetViews>
  <sheetFormatPr baseColWidth="10" defaultColWidth="11.42578125" defaultRowHeight="12.75" x14ac:dyDescent="0.2"/>
  <cols>
    <col min="1" max="1" width="35.28515625" style="36" customWidth="1"/>
    <col min="2" max="2" width="15.140625" style="38" customWidth="1"/>
    <col min="3" max="3" width="15" style="38" customWidth="1"/>
    <col min="4" max="4" width="22.5703125" style="36" customWidth="1"/>
    <col min="5" max="5" width="11.7109375" style="36" customWidth="1"/>
    <col min="6" max="6" width="38" style="36" customWidth="1"/>
    <col min="7" max="7" width="13.7109375" style="36" customWidth="1"/>
    <col min="8" max="8" width="12.7109375" style="36" customWidth="1"/>
    <col min="9" max="9" width="6.7109375" style="36" hidden="1" customWidth="1"/>
    <col min="10" max="11" width="11.42578125" style="37"/>
    <col min="12" max="12" width="12.42578125" style="37" customWidth="1"/>
    <col min="13" max="13" width="12.85546875" style="37" customWidth="1"/>
    <col min="14" max="14" width="9.5703125" style="37" customWidth="1"/>
    <col min="15" max="16384" width="11.42578125" style="37"/>
  </cols>
  <sheetData>
    <row r="1" spans="1:10" s="3" customFormat="1" ht="48.75" customHeight="1" x14ac:dyDescent="0.2">
      <c r="A1" s="129"/>
      <c r="B1" s="147" t="s">
        <v>28</v>
      </c>
      <c r="C1" s="148"/>
      <c r="D1" s="148"/>
      <c r="E1" s="148"/>
      <c r="F1" s="149"/>
    </row>
    <row r="2" spans="1:10" s="3" customFormat="1" ht="21" customHeight="1" x14ac:dyDescent="0.2">
      <c r="A2" s="130"/>
      <c r="B2" s="150"/>
      <c r="C2" s="151"/>
      <c r="D2" s="151"/>
      <c r="E2" s="151"/>
      <c r="F2" s="152"/>
    </row>
    <row r="3" spans="1:10" s="3" customFormat="1" ht="36.75" customHeight="1" x14ac:dyDescent="0.35">
      <c r="A3" s="131"/>
      <c r="B3" s="139" t="s">
        <v>52</v>
      </c>
      <c r="C3" s="139"/>
      <c r="D3" s="139"/>
      <c r="E3" s="139"/>
      <c r="F3" s="139"/>
    </row>
    <row r="4" spans="1:10" customFormat="1" ht="21.6" customHeight="1" x14ac:dyDescent="0.3">
      <c r="A4" s="13" t="s">
        <v>15</v>
      </c>
      <c r="B4" s="177"/>
      <c r="C4" s="178"/>
      <c r="D4" s="178"/>
      <c r="E4" s="178"/>
      <c r="F4" s="179"/>
      <c r="G4" s="3"/>
      <c r="H4" s="3"/>
      <c r="I4" s="102"/>
    </row>
    <row r="5" spans="1:10" customFormat="1" ht="35.450000000000003" customHeight="1" x14ac:dyDescent="0.3">
      <c r="A5" s="13" t="s">
        <v>16</v>
      </c>
      <c r="B5" s="180"/>
      <c r="C5" s="181"/>
      <c r="D5" s="181"/>
      <c r="E5" s="181"/>
      <c r="F5" s="182"/>
      <c r="G5" s="3"/>
      <c r="H5" s="3"/>
      <c r="I5" s="102"/>
    </row>
    <row r="6" spans="1:10" s="31" customFormat="1" x14ac:dyDescent="0.2">
      <c r="A6" s="32"/>
      <c r="B6" s="33"/>
      <c r="C6" s="34"/>
      <c r="D6" s="34"/>
      <c r="E6" s="34"/>
      <c r="F6" s="34"/>
      <c r="G6" s="3"/>
      <c r="H6" s="3"/>
      <c r="I6" s="35"/>
    </row>
    <row r="8" spans="1:10" x14ac:dyDescent="0.2">
      <c r="C8" s="39"/>
    </row>
    <row r="9" spans="1:10" s="40" customFormat="1" ht="14.25" customHeight="1" x14ac:dyDescent="0.2">
      <c r="A9" s="156" t="s">
        <v>94</v>
      </c>
      <c r="B9" s="161"/>
      <c r="C9" s="161"/>
      <c r="D9" s="161"/>
      <c r="E9" s="161"/>
      <c r="F9" s="161"/>
      <c r="G9" s="161"/>
      <c r="H9" s="161"/>
      <c r="I9" s="161"/>
    </row>
    <row r="10" spans="1:10" s="43" customFormat="1" ht="14.25" customHeight="1" thickBot="1" x14ac:dyDescent="0.25">
      <c r="A10" s="41"/>
      <c r="B10" s="41"/>
      <c r="C10" s="42"/>
      <c r="D10" s="41"/>
      <c r="E10" s="41"/>
      <c r="F10" s="41"/>
      <c r="G10" s="41"/>
      <c r="H10" s="41"/>
      <c r="I10" s="41"/>
    </row>
    <row r="11" spans="1:10" s="43" customFormat="1" ht="12.75" customHeight="1" x14ac:dyDescent="0.2">
      <c r="A11" s="162" t="s">
        <v>3</v>
      </c>
      <c r="B11" s="164" t="s">
        <v>80</v>
      </c>
      <c r="C11" s="164"/>
      <c r="D11" s="164"/>
      <c r="E11" s="165" t="s">
        <v>56</v>
      </c>
      <c r="F11" s="166"/>
      <c r="G11" s="167"/>
      <c r="H11" s="168" t="s">
        <v>57</v>
      </c>
      <c r="I11" s="44"/>
    </row>
    <row r="12" spans="1:10" s="43" customFormat="1" x14ac:dyDescent="0.2">
      <c r="A12" s="163"/>
      <c r="B12" s="45" t="s">
        <v>53</v>
      </c>
      <c r="C12" s="45" t="s">
        <v>54</v>
      </c>
      <c r="D12" s="46" t="s">
        <v>55</v>
      </c>
      <c r="E12" s="45" t="s">
        <v>53</v>
      </c>
      <c r="F12" s="45" t="s">
        <v>54</v>
      </c>
      <c r="G12" s="47" t="s">
        <v>55</v>
      </c>
      <c r="H12" s="169"/>
      <c r="I12" s="48" t="s">
        <v>0</v>
      </c>
    </row>
    <row r="13" spans="1:10" s="43" customFormat="1" x14ac:dyDescent="0.2">
      <c r="A13" s="49" t="s">
        <v>58</v>
      </c>
      <c r="B13" s="153" t="s">
        <v>55</v>
      </c>
      <c r="C13" s="154"/>
      <c r="D13" s="154"/>
      <c r="E13" s="154"/>
      <c r="F13" s="154"/>
      <c r="G13" s="154"/>
      <c r="H13" s="155"/>
      <c r="I13" s="50"/>
      <c r="J13" s="51"/>
    </row>
    <row r="14" spans="1:10" s="43" customFormat="1" x14ac:dyDescent="0.2">
      <c r="A14" s="52" t="s">
        <v>59</v>
      </c>
      <c r="B14" s="87"/>
      <c r="C14" s="87"/>
      <c r="D14" s="53">
        <f>B14+C14</f>
        <v>0</v>
      </c>
      <c r="E14" s="87"/>
      <c r="F14" s="87"/>
      <c r="G14" s="53">
        <f>E14+F14</f>
        <v>0</v>
      </c>
      <c r="H14" s="54" t="e">
        <f t="shared" ref="H14:H19" si="0">G14/D14</f>
        <v>#DIV/0!</v>
      </c>
      <c r="I14" s="55"/>
    </row>
    <row r="15" spans="1:10" s="43" customFormat="1" x14ac:dyDescent="0.2">
      <c r="A15" s="52" t="s">
        <v>60</v>
      </c>
      <c r="B15" s="87"/>
      <c r="C15" s="87"/>
      <c r="D15" s="53">
        <f>B15+C15</f>
        <v>0</v>
      </c>
      <c r="E15" s="87"/>
      <c r="F15" s="87"/>
      <c r="G15" s="53">
        <f>E15+F15</f>
        <v>0</v>
      </c>
      <c r="H15" s="54" t="e">
        <f t="shared" si="0"/>
        <v>#DIV/0!</v>
      </c>
      <c r="I15" s="55"/>
    </row>
    <row r="16" spans="1:10" s="43" customFormat="1" x14ac:dyDescent="0.2">
      <c r="A16" s="52" t="s">
        <v>61</v>
      </c>
      <c r="B16" s="87"/>
      <c r="C16" s="87"/>
      <c r="D16" s="53">
        <f>B16+C16</f>
        <v>0</v>
      </c>
      <c r="E16" s="87"/>
      <c r="F16" s="87"/>
      <c r="G16" s="53">
        <f>E16+F16</f>
        <v>0</v>
      </c>
      <c r="H16" s="54" t="e">
        <f t="shared" si="0"/>
        <v>#DIV/0!</v>
      </c>
      <c r="I16" s="55"/>
    </row>
    <row r="17" spans="1:9" s="57" customFormat="1" x14ac:dyDescent="0.2">
      <c r="A17" s="52" t="s">
        <v>62</v>
      </c>
      <c r="B17" s="87"/>
      <c r="C17" s="87"/>
      <c r="D17" s="53">
        <f>B17+C17</f>
        <v>0</v>
      </c>
      <c r="E17" s="87"/>
      <c r="F17" s="87"/>
      <c r="G17" s="53">
        <f>E17+F17</f>
        <v>0</v>
      </c>
      <c r="H17" s="54" t="e">
        <f t="shared" si="0"/>
        <v>#DIV/0!</v>
      </c>
      <c r="I17" s="56"/>
    </row>
    <row r="18" spans="1:9" s="43" customFormat="1" x14ac:dyDescent="0.2">
      <c r="A18" s="52" t="s">
        <v>63</v>
      </c>
      <c r="B18" s="87"/>
      <c r="C18" s="87"/>
      <c r="D18" s="53">
        <f>B18+C18</f>
        <v>0</v>
      </c>
      <c r="E18" s="87"/>
      <c r="F18" s="87"/>
      <c r="G18" s="53">
        <f>E18+F18</f>
        <v>0</v>
      </c>
      <c r="H18" s="54" t="e">
        <f t="shared" si="0"/>
        <v>#DIV/0!</v>
      </c>
      <c r="I18" s="55"/>
    </row>
    <row r="19" spans="1:9" s="61" customFormat="1" x14ac:dyDescent="0.2">
      <c r="A19" s="58" t="s">
        <v>64</v>
      </c>
      <c r="B19" s="59">
        <f>SUM(B14:B18)</f>
        <v>0</v>
      </c>
      <c r="C19" s="59">
        <f>SUM(C14:C18)</f>
        <v>0</v>
      </c>
      <c r="D19" s="59">
        <f>SUM(B19:C19)</f>
        <v>0</v>
      </c>
      <c r="E19" s="59">
        <f>SUM(E14:E18)</f>
        <v>0</v>
      </c>
      <c r="F19" s="59">
        <f>SUM(F14:F18)</f>
        <v>0</v>
      </c>
      <c r="G19" s="59">
        <f>SUM(G14:G18)</f>
        <v>0</v>
      </c>
      <c r="H19" s="54" t="e">
        <f t="shared" si="0"/>
        <v>#DIV/0!</v>
      </c>
      <c r="I19" s="60"/>
    </row>
    <row r="20" spans="1:9" s="61" customFormat="1" x14ac:dyDescent="0.2">
      <c r="A20" s="58" t="s">
        <v>65</v>
      </c>
      <c r="B20" s="62" t="str">
        <f t="shared" ref="B20:G20" si="1">IF(B19=0,"",B19/B24)</f>
        <v/>
      </c>
      <c r="C20" s="62" t="str">
        <f t="shared" si="1"/>
        <v/>
      </c>
      <c r="D20" s="62" t="str">
        <f t="shared" si="1"/>
        <v/>
      </c>
      <c r="E20" s="62" t="str">
        <f t="shared" si="1"/>
        <v/>
      </c>
      <c r="F20" s="62" t="str">
        <f t="shared" si="1"/>
        <v/>
      </c>
      <c r="G20" s="62" t="str">
        <f t="shared" si="1"/>
        <v/>
      </c>
      <c r="H20" s="62"/>
      <c r="I20" s="60"/>
    </row>
    <row r="21" spans="1:9" s="43" customFormat="1" x14ac:dyDescent="0.2">
      <c r="A21" s="63" t="s">
        <v>66</v>
      </c>
      <c r="B21" s="87"/>
      <c r="C21" s="87"/>
      <c r="D21" s="64">
        <f>SUM(B21:C21)</f>
        <v>0</v>
      </c>
      <c r="E21" s="87"/>
      <c r="F21" s="87"/>
      <c r="G21" s="53">
        <f>E21+F21</f>
        <v>0</v>
      </c>
      <c r="H21" s="54" t="e">
        <f>G21/G21</f>
        <v>#DIV/0!</v>
      </c>
      <c r="I21" s="65"/>
    </row>
    <row r="22" spans="1:9" s="61" customFormat="1" x14ac:dyDescent="0.2">
      <c r="A22" s="58" t="s">
        <v>67</v>
      </c>
      <c r="B22" s="59">
        <f>B21</f>
        <v>0</v>
      </c>
      <c r="C22" s="59">
        <f>C21</f>
        <v>0</v>
      </c>
      <c r="D22" s="59">
        <f>D21</f>
        <v>0</v>
      </c>
      <c r="E22" s="59">
        <f>E21</f>
        <v>0</v>
      </c>
      <c r="F22" s="59">
        <f>F21</f>
        <v>0</v>
      </c>
      <c r="G22" s="59">
        <f>E22+F22</f>
        <v>0</v>
      </c>
      <c r="H22" s="54" t="e">
        <f>G22/D22</f>
        <v>#DIV/0!</v>
      </c>
      <c r="I22" s="60"/>
    </row>
    <row r="23" spans="1:9" s="61" customFormat="1" x14ac:dyDescent="0.2">
      <c r="A23" s="58" t="s">
        <v>65</v>
      </c>
      <c r="B23" s="62" t="str">
        <f t="shared" ref="B23:G23" si="2">IF(B21=0,"",B21/B24)</f>
        <v/>
      </c>
      <c r="C23" s="62" t="str">
        <f t="shared" si="2"/>
        <v/>
      </c>
      <c r="D23" s="62" t="str">
        <f t="shared" si="2"/>
        <v/>
      </c>
      <c r="E23" s="62" t="str">
        <f t="shared" si="2"/>
        <v/>
      </c>
      <c r="F23" s="62" t="str">
        <f t="shared" si="2"/>
        <v/>
      </c>
      <c r="G23" s="62" t="str">
        <f t="shared" si="2"/>
        <v/>
      </c>
      <c r="H23" s="62"/>
      <c r="I23" s="60"/>
    </row>
    <row r="24" spans="1:9" s="69" customFormat="1" thickBot="1" x14ac:dyDescent="0.25">
      <c r="A24" s="66" t="s">
        <v>68</v>
      </c>
      <c r="B24" s="67">
        <f t="shared" ref="B24:G24" si="3">B19+B22</f>
        <v>0</v>
      </c>
      <c r="C24" s="67">
        <f t="shared" si="3"/>
        <v>0</v>
      </c>
      <c r="D24" s="67">
        <f t="shared" si="3"/>
        <v>0</v>
      </c>
      <c r="E24" s="67">
        <f t="shared" si="3"/>
        <v>0</v>
      </c>
      <c r="F24" s="67">
        <f t="shared" si="3"/>
        <v>0</v>
      </c>
      <c r="G24" s="67">
        <f t="shared" si="3"/>
        <v>0</v>
      </c>
      <c r="H24" s="54" t="e">
        <f>G24/D24</f>
        <v>#DIV/0!</v>
      </c>
      <c r="I24" s="68"/>
    </row>
    <row r="25" spans="1:9" s="43" customFormat="1" x14ac:dyDescent="0.2">
      <c r="A25" s="70"/>
      <c r="B25" s="71"/>
      <c r="C25" s="71"/>
      <c r="D25" s="70"/>
      <c r="E25" s="70"/>
      <c r="F25" s="70"/>
      <c r="G25" s="70"/>
      <c r="H25" s="70"/>
      <c r="I25" s="70"/>
    </row>
    <row r="26" spans="1:9" s="43" customFormat="1" ht="12.75" customHeight="1" x14ac:dyDescent="0.2">
      <c r="A26" s="156" t="s">
        <v>95</v>
      </c>
      <c r="B26" s="156"/>
      <c r="C26" s="156"/>
      <c r="D26" s="156"/>
      <c r="E26" s="156"/>
      <c r="F26" s="156"/>
      <c r="G26" s="156"/>
      <c r="H26" s="156"/>
      <c r="I26" s="156"/>
    </row>
    <row r="27" spans="1:9" s="43" customFormat="1" ht="13.5" thickBot="1" x14ac:dyDescent="0.25">
      <c r="A27" s="70"/>
      <c r="B27" s="71"/>
      <c r="C27" s="71"/>
      <c r="D27" s="70"/>
      <c r="E27" s="70"/>
      <c r="F27" s="70"/>
      <c r="G27" s="70"/>
      <c r="H27" s="70"/>
      <c r="I27" s="70"/>
    </row>
    <row r="28" spans="1:9" s="40" customFormat="1" ht="12" x14ac:dyDescent="0.2">
      <c r="A28" s="72" t="s">
        <v>69</v>
      </c>
      <c r="B28" s="157" t="s">
        <v>70</v>
      </c>
      <c r="C28" s="158"/>
      <c r="D28" s="158"/>
      <c r="E28" s="159" t="s">
        <v>71</v>
      </c>
      <c r="F28" s="160"/>
      <c r="G28" s="73" t="s">
        <v>1</v>
      </c>
      <c r="H28" s="74"/>
      <c r="I28" s="74"/>
    </row>
    <row r="29" spans="1:9" s="40" customFormat="1" ht="12.75" customHeight="1" x14ac:dyDescent="0.2">
      <c r="A29" s="75" t="s">
        <v>81</v>
      </c>
      <c r="B29" s="174" t="s">
        <v>82</v>
      </c>
      <c r="C29" s="175"/>
      <c r="D29" s="175"/>
      <c r="E29" s="170"/>
      <c r="F29" s="171"/>
      <c r="G29" s="76" t="e">
        <f t="shared" ref="G29:G34" si="4">E29/$E$34</f>
        <v>#DIV/0!</v>
      </c>
      <c r="H29" s="74"/>
      <c r="I29" s="74"/>
    </row>
    <row r="30" spans="1:9" s="40" customFormat="1" ht="12.75" customHeight="1" x14ac:dyDescent="0.2">
      <c r="A30" s="75"/>
      <c r="B30" s="174"/>
      <c r="C30" s="175"/>
      <c r="D30" s="175"/>
      <c r="E30" s="170"/>
      <c r="F30" s="171"/>
      <c r="G30" s="76" t="e">
        <f t="shared" si="4"/>
        <v>#DIV/0!</v>
      </c>
      <c r="H30" s="74"/>
      <c r="I30" s="74"/>
    </row>
    <row r="31" spans="1:9" s="40" customFormat="1" ht="12" x14ac:dyDescent="0.2">
      <c r="A31" s="77"/>
      <c r="B31" s="172"/>
      <c r="C31" s="173"/>
      <c r="D31" s="173"/>
      <c r="E31" s="170"/>
      <c r="F31" s="171"/>
      <c r="G31" s="76" t="e">
        <f t="shared" si="4"/>
        <v>#DIV/0!</v>
      </c>
      <c r="H31" s="74"/>
      <c r="I31" s="74"/>
    </row>
    <row r="32" spans="1:9" s="40" customFormat="1" ht="12" x14ac:dyDescent="0.2">
      <c r="A32" s="77"/>
      <c r="B32" s="187"/>
      <c r="C32" s="188"/>
      <c r="D32" s="189"/>
      <c r="E32" s="170"/>
      <c r="F32" s="171"/>
      <c r="G32" s="76" t="e">
        <f t="shared" si="4"/>
        <v>#DIV/0!</v>
      </c>
      <c r="H32" s="74"/>
      <c r="I32" s="74"/>
    </row>
    <row r="33" spans="1:11" s="40" customFormat="1" ht="12" x14ac:dyDescent="0.2">
      <c r="A33" s="77"/>
      <c r="B33" s="172"/>
      <c r="C33" s="173"/>
      <c r="D33" s="173"/>
      <c r="E33" s="170"/>
      <c r="F33" s="171"/>
      <c r="G33" s="76" t="e">
        <f t="shared" si="4"/>
        <v>#DIV/0!</v>
      </c>
      <c r="H33" s="74"/>
      <c r="I33" s="74"/>
    </row>
    <row r="34" spans="1:11" s="40" customFormat="1" thickBot="1" x14ac:dyDescent="0.25">
      <c r="A34" s="78" t="s">
        <v>55</v>
      </c>
      <c r="B34" s="183"/>
      <c r="C34" s="183"/>
      <c r="D34" s="183"/>
      <c r="E34" s="184">
        <f>SUM(E29:F33)</f>
        <v>0</v>
      </c>
      <c r="F34" s="185"/>
      <c r="G34" s="76" t="e">
        <f t="shared" si="4"/>
        <v>#DIV/0!</v>
      </c>
      <c r="H34" s="74"/>
      <c r="I34" s="74"/>
    </row>
    <row r="35" spans="1:11" s="40" customFormat="1" ht="12" x14ac:dyDescent="0.2">
      <c r="A35" s="74"/>
      <c r="B35" s="79"/>
      <c r="C35" s="79"/>
      <c r="D35" s="74"/>
      <c r="E35" s="74"/>
      <c r="F35" s="74"/>
      <c r="G35" s="74"/>
      <c r="H35" s="74"/>
      <c r="I35" s="74"/>
    </row>
    <row r="36" spans="1:11" s="40" customFormat="1" ht="14.25" customHeight="1" x14ac:dyDescent="0.2">
      <c r="A36" s="186" t="s">
        <v>72</v>
      </c>
      <c r="B36" s="186"/>
      <c r="C36" s="186"/>
      <c r="D36" s="186"/>
      <c r="E36" s="186"/>
      <c r="F36" s="186"/>
      <c r="G36" s="186"/>
      <c r="H36" s="186"/>
      <c r="I36" s="186"/>
    </row>
    <row r="37" spans="1:11" s="43" customFormat="1" x14ac:dyDescent="0.2">
      <c r="A37" s="70"/>
      <c r="B37" s="71"/>
      <c r="C37" s="71"/>
      <c r="D37" s="70"/>
      <c r="E37" s="70"/>
      <c r="F37" s="70"/>
      <c r="G37" s="70"/>
      <c r="H37" s="70"/>
      <c r="I37" s="70"/>
    </row>
    <row r="38" spans="1:11" s="43" customFormat="1" x14ac:dyDescent="0.2">
      <c r="A38" s="70"/>
      <c r="B38" s="71"/>
      <c r="C38" s="71"/>
      <c r="D38" s="70"/>
      <c r="E38" s="70"/>
      <c r="F38" s="70"/>
      <c r="G38" s="70"/>
      <c r="H38" s="70"/>
      <c r="I38" s="70"/>
    </row>
    <row r="39" spans="1:11" s="43" customFormat="1" x14ac:dyDescent="0.2">
      <c r="A39" s="70"/>
      <c r="B39" s="71"/>
      <c r="C39" s="71"/>
      <c r="D39" s="70"/>
      <c r="E39" s="70"/>
      <c r="F39" s="70"/>
      <c r="G39" s="70"/>
      <c r="H39" s="70"/>
      <c r="I39" s="70"/>
    </row>
    <row r="40" spans="1:11" s="43" customFormat="1" x14ac:dyDescent="0.2">
      <c r="A40" s="70"/>
      <c r="B40" s="71"/>
      <c r="C40" s="71"/>
      <c r="D40" s="70"/>
      <c r="E40" s="70"/>
      <c r="F40" s="70"/>
      <c r="G40" s="70"/>
      <c r="H40" s="70"/>
      <c r="I40" s="70"/>
    </row>
    <row r="41" spans="1:11" s="43" customFormat="1" x14ac:dyDescent="0.2">
      <c r="A41" s="70"/>
      <c r="B41" s="71"/>
      <c r="C41" s="71"/>
      <c r="D41" s="70"/>
      <c r="E41" s="70"/>
      <c r="F41" s="70"/>
      <c r="G41" s="70"/>
      <c r="H41" s="70"/>
      <c r="I41" s="70"/>
    </row>
    <row r="42" spans="1:11" s="43" customFormat="1" ht="12.75" customHeight="1" x14ac:dyDescent="0.2">
      <c r="A42" s="156" t="s">
        <v>96</v>
      </c>
      <c r="B42" s="161"/>
      <c r="C42" s="161"/>
      <c r="D42" s="161"/>
      <c r="E42" s="161"/>
      <c r="F42" s="161"/>
      <c r="G42" s="161"/>
      <c r="H42" s="161"/>
      <c r="I42" s="161"/>
    </row>
    <row r="43" spans="1:11" s="43" customFormat="1" ht="13.5" thickBot="1" x14ac:dyDescent="0.25">
      <c r="A43" s="41"/>
      <c r="B43" s="41"/>
      <c r="C43" s="42"/>
      <c r="D43" s="41"/>
      <c r="E43" s="41"/>
      <c r="F43" s="41"/>
      <c r="G43" s="41"/>
      <c r="H43" s="41"/>
      <c r="I43" s="41"/>
    </row>
    <row r="44" spans="1:11" s="43" customFormat="1" x14ac:dyDescent="0.2">
      <c r="A44" s="162" t="s">
        <v>3</v>
      </c>
      <c r="B44" s="164" t="s">
        <v>93</v>
      </c>
      <c r="C44" s="164"/>
      <c r="D44" s="164"/>
      <c r="E44" s="165" t="s">
        <v>73</v>
      </c>
      <c r="F44" s="166"/>
      <c r="G44" s="167"/>
      <c r="H44" s="168" t="s">
        <v>76</v>
      </c>
      <c r="I44" s="44"/>
      <c r="J44" s="168" t="s">
        <v>77</v>
      </c>
      <c r="K44" s="168" t="s">
        <v>78</v>
      </c>
    </row>
    <row r="45" spans="1:11" s="43" customFormat="1" ht="39" customHeight="1" x14ac:dyDescent="0.2">
      <c r="A45" s="163"/>
      <c r="B45" s="45" t="s">
        <v>53</v>
      </c>
      <c r="C45" s="45" t="s">
        <v>54</v>
      </c>
      <c r="D45" s="46" t="s">
        <v>74</v>
      </c>
      <c r="E45" s="45" t="s">
        <v>53</v>
      </c>
      <c r="F45" s="45" t="s">
        <v>54</v>
      </c>
      <c r="G45" s="47" t="s">
        <v>75</v>
      </c>
      <c r="H45" s="169"/>
      <c r="I45" s="48" t="s">
        <v>0</v>
      </c>
      <c r="J45" s="169"/>
      <c r="K45" s="169"/>
    </row>
    <row r="46" spans="1:11" s="43" customFormat="1" x14ac:dyDescent="0.2">
      <c r="A46" s="80" t="s">
        <v>83</v>
      </c>
      <c r="B46" s="153"/>
      <c r="C46" s="154"/>
      <c r="D46" s="154"/>
      <c r="E46" s="154"/>
      <c r="F46" s="154"/>
      <c r="G46" s="154"/>
      <c r="H46" s="154"/>
      <c r="I46" s="154"/>
      <c r="J46" s="154"/>
      <c r="K46" s="176"/>
    </row>
    <row r="47" spans="1:11" s="43" customFormat="1" x14ac:dyDescent="0.2">
      <c r="A47" s="52" t="s">
        <v>59</v>
      </c>
      <c r="B47" s="87"/>
      <c r="C47" s="87"/>
      <c r="D47" s="53">
        <f>B47+C47</f>
        <v>0</v>
      </c>
      <c r="E47" s="87"/>
      <c r="F47" s="87"/>
      <c r="G47" s="53">
        <f>E47+F47</f>
        <v>0</v>
      </c>
      <c r="H47" s="81">
        <f>B47+E47</f>
        <v>0</v>
      </c>
      <c r="I47" s="55"/>
      <c r="J47" s="81">
        <f t="shared" ref="J47:J52" si="5">C47+F47</f>
        <v>0</v>
      </c>
      <c r="K47" s="81">
        <f>H47+J47</f>
        <v>0</v>
      </c>
    </row>
    <row r="48" spans="1:11" s="43" customFormat="1" x14ac:dyDescent="0.2">
      <c r="A48" s="52" t="s">
        <v>84</v>
      </c>
      <c r="B48" s="87"/>
      <c r="C48" s="87"/>
      <c r="D48" s="53">
        <f>B48+C48</f>
        <v>0</v>
      </c>
      <c r="E48" s="87"/>
      <c r="F48" s="87"/>
      <c r="G48" s="53">
        <f>E48+F48</f>
        <v>0</v>
      </c>
      <c r="H48" s="81">
        <f t="shared" ref="H48:H54" si="6">B48+E48</f>
        <v>0</v>
      </c>
      <c r="I48" s="55"/>
      <c r="J48" s="81">
        <f t="shared" si="5"/>
        <v>0</v>
      </c>
      <c r="K48" s="81">
        <f t="shared" ref="K48:K54" si="7">H48+J48</f>
        <v>0</v>
      </c>
    </row>
    <row r="49" spans="1:11" s="43" customFormat="1" x14ac:dyDescent="0.2">
      <c r="A49" s="52" t="s">
        <v>61</v>
      </c>
      <c r="B49" s="87"/>
      <c r="C49" s="87"/>
      <c r="D49" s="53">
        <f>B49+C49</f>
        <v>0</v>
      </c>
      <c r="E49" s="87"/>
      <c r="F49" s="87"/>
      <c r="G49" s="53">
        <f>E49+F49</f>
        <v>0</v>
      </c>
      <c r="H49" s="81">
        <f t="shared" si="6"/>
        <v>0</v>
      </c>
      <c r="I49" s="55"/>
      <c r="J49" s="81">
        <f t="shared" si="5"/>
        <v>0</v>
      </c>
      <c r="K49" s="81">
        <f t="shared" si="7"/>
        <v>0</v>
      </c>
    </row>
    <row r="50" spans="1:11" s="43" customFormat="1" x14ac:dyDescent="0.2">
      <c r="A50" s="52" t="s">
        <v>62</v>
      </c>
      <c r="B50" s="87"/>
      <c r="C50" s="87"/>
      <c r="D50" s="53">
        <f>B50+C50</f>
        <v>0</v>
      </c>
      <c r="E50" s="87"/>
      <c r="F50" s="87"/>
      <c r="G50" s="53">
        <f>E50+F50</f>
        <v>0</v>
      </c>
      <c r="H50" s="81">
        <f t="shared" si="6"/>
        <v>0</v>
      </c>
      <c r="I50" s="55"/>
      <c r="J50" s="81">
        <f t="shared" si="5"/>
        <v>0</v>
      </c>
      <c r="K50" s="81">
        <f t="shared" si="7"/>
        <v>0</v>
      </c>
    </row>
    <row r="51" spans="1:11" s="43" customFormat="1" x14ac:dyDescent="0.2">
      <c r="A51" s="52" t="s">
        <v>63</v>
      </c>
      <c r="B51" s="87"/>
      <c r="C51" s="87"/>
      <c r="D51" s="53">
        <f>B51+C51</f>
        <v>0</v>
      </c>
      <c r="E51" s="87"/>
      <c r="F51" s="87"/>
      <c r="G51" s="53">
        <f>E51+F51</f>
        <v>0</v>
      </c>
      <c r="H51" s="81">
        <f t="shared" si="6"/>
        <v>0</v>
      </c>
      <c r="I51" s="55"/>
      <c r="J51" s="81">
        <f t="shared" si="5"/>
        <v>0</v>
      </c>
      <c r="K51" s="81">
        <f t="shared" si="7"/>
        <v>0</v>
      </c>
    </row>
    <row r="52" spans="1:11" s="61" customFormat="1" x14ac:dyDescent="0.2">
      <c r="A52" s="58" t="s">
        <v>64</v>
      </c>
      <c r="B52" s="59">
        <f t="shared" ref="B52:G52" si="8">SUM(B47:B51)</f>
        <v>0</v>
      </c>
      <c r="C52" s="59">
        <f t="shared" si="8"/>
        <v>0</v>
      </c>
      <c r="D52" s="59">
        <f t="shared" si="8"/>
        <v>0</v>
      </c>
      <c r="E52" s="59">
        <f t="shared" si="8"/>
        <v>0</v>
      </c>
      <c r="F52" s="59">
        <f t="shared" si="8"/>
        <v>0</v>
      </c>
      <c r="G52" s="59">
        <f t="shared" si="8"/>
        <v>0</v>
      </c>
      <c r="H52" s="82">
        <f>B52+E52</f>
        <v>0</v>
      </c>
      <c r="I52" s="60"/>
      <c r="J52" s="82">
        <f t="shared" si="5"/>
        <v>0</v>
      </c>
      <c r="K52" s="82">
        <f t="shared" si="7"/>
        <v>0</v>
      </c>
    </row>
    <row r="53" spans="1:11" s="43" customFormat="1" x14ac:dyDescent="0.2">
      <c r="A53" s="80" t="s">
        <v>85</v>
      </c>
      <c r="B53" s="87"/>
      <c r="C53" s="87"/>
      <c r="D53" s="53">
        <f>B53+C53</f>
        <v>0</v>
      </c>
      <c r="E53" s="87"/>
      <c r="F53" s="87"/>
      <c r="G53" s="53"/>
      <c r="H53" s="83"/>
      <c r="I53" s="84"/>
      <c r="J53" s="83"/>
      <c r="K53" s="83"/>
    </row>
    <row r="54" spans="1:11" s="43" customFormat="1" x14ac:dyDescent="0.2">
      <c r="A54" s="58" t="s">
        <v>67</v>
      </c>
      <c r="B54" s="59">
        <f t="shared" ref="B54:G54" si="9">B53</f>
        <v>0</v>
      </c>
      <c r="C54" s="59">
        <f t="shared" si="9"/>
        <v>0</v>
      </c>
      <c r="D54" s="59">
        <f t="shared" si="9"/>
        <v>0</v>
      </c>
      <c r="E54" s="59">
        <f t="shared" si="9"/>
        <v>0</v>
      </c>
      <c r="F54" s="59">
        <f t="shared" si="9"/>
        <v>0</v>
      </c>
      <c r="G54" s="59">
        <f t="shared" si="9"/>
        <v>0</v>
      </c>
      <c r="H54" s="81">
        <f t="shared" si="6"/>
        <v>0</v>
      </c>
      <c r="I54" s="60"/>
      <c r="J54" s="81">
        <f>C54+F54</f>
        <v>0</v>
      </c>
      <c r="K54" s="81">
        <f t="shared" si="7"/>
        <v>0</v>
      </c>
    </row>
    <row r="55" spans="1:11" s="57" customFormat="1" ht="13.5" thickBot="1" x14ac:dyDescent="0.25">
      <c r="A55" s="85" t="s">
        <v>68</v>
      </c>
      <c r="B55" s="86">
        <f t="shared" ref="B55:K55" si="10">B52+B54</f>
        <v>0</v>
      </c>
      <c r="C55" s="86">
        <f t="shared" si="10"/>
        <v>0</v>
      </c>
      <c r="D55" s="86">
        <f t="shared" si="10"/>
        <v>0</v>
      </c>
      <c r="E55" s="86">
        <f t="shared" si="10"/>
        <v>0</v>
      </c>
      <c r="F55" s="86">
        <f t="shared" si="10"/>
        <v>0</v>
      </c>
      <c r="G55" s="86">
        <f t="shared" si="10"/>
        <v>0</v>
      </c>
      <c r="H55" s="86">
        <f t="shared" si="10"/>
        <v>0</v>
      </c>
      <c r="I55" s="86">
        <f t="shared" si="10"/>
        <v>0</v>
      </c>
      <c r="J55" s="86">
        <f t="shared" si="10"/>
        <v>0</v>
      </c>
      <c r="K55" s="86">
        <f t="shared" si="10"/>
        <v>0</v>
      </c>
    </row>
    <row r="56" spans="1:11" s="43" customFormat="1" x14ac:dyDescent="0.2">
      <c r="A56" s="70"/>
      <c r="B56" s="71"/>
      <c r="C56" s="71"/>
      <c r="D56" s="70"/>
      <c r="E56" s="70"/>
      <c r="F56" s="70"/>
      <c r="G56" s="70"/>
      <c r="H56" s="70"/>
      <c r="I56" s="70"/>
    </row>
    <row r="57" spans="1:11" s="43" customFormat="1" x14ac:dyDescent="0.2">
      <c r="A57" s="70"/>
      <c r="B57" s="71"/>
      <c r="C57" s="71"/>
      <c r="D57" s="70"/>
      <c r="E57" s="70"/>
      <c r="F57" s="70"/>
      <c r="G57" s="70"/>
      <c r="H57" s="70"/>
      <c r="I57" s="70"/>
    </row>
    <row r="58" spans="1:11" s="43" customFormat="1" x14ac:dyDescent="0.2">
      <c r="A58" s="70"/>
      <c r="B58" s="71"/>
      <c r="C58" s="71"/>
      <c r="D58" s="70"/>
      <c r="E58" s="70"/>
      <c r="F58" s="70"/>
      <c r="G58" s="70"/>
      <c r="H58" s="70"/>
      <c r="I58" s="70"/>
    </row>
    <row r="59" spans="1:11" s="43" customFormat="1" x14ac:dyDescent="0.2">
      <c r="A59" s="70"/>
      <c r="B59" s="71"/>
      <c r="C59" s="71"/>
      <c r="D59" s="70"/>
      <c r="E59" s="70"/>
      <c r="F59" s="70"/>
      <c r="G59" s="70"/>
      <c r="H59" s="70"/>
      <c r="I59" s="70"/>
    </row>
    <row r="60" spans="1:11" s="43" customFormat="1" x14ac:dyDescent="0.2">
      <c r="A60" s="70"/>
      <c r="B60" s="71"/>
      <c r="C60" s="71"/>
      <c r="D60" s="70"/>
      <c r="E60" s="70"/>
      <c r="F60" s="70"/>
      <c r="G60" s="70"/>
      <c r="H60" s="70"/>
      <c r="I60" s="70"/>
    </row>
    <row r="61" spans="1:11" s="43" customFormat="1" x14ac:dyDescent="0.2">
      <c r="A61" s="70"/>
      <c r="B61" s="71"/>
      <c r="C61" s="71"/>
      <c r="D61" s="70"/>
      <c r="E61" s="70"/>
      <c r="F61" s="70"/>
      <c r="G61" s="70"/>
      <c r="H61" s="70"/>
      <c r="I61" s="70"/>
    </row>
    <row r="62" spans="1:11" s="43" customFormat="1" ht="18.75" x14ac:dyDescent="0.3">
      <c r="A62" s="105"/>
      <c r="B62" s="71"/>
      <c r="C62" s="71"/>
      <c r="D62" s="70"/>
      <c r="E62" s="70"/>
      <c r="F62" s="70"/>
      <c r="G62" s="70"/>
      <c r="H62" s="70"/>
      <c r="I62" s="70"/>
    </row>
    <row r="63" spans="1:11" s="43" customFormat="1" x14ac:dyDescent="0.2">
      <c r="A63" s="70"/>
      <c r="B63" s="71"/>
      <c r="C63" s="71"/>
      <c r="D63" s="70"/>
      <c r="E63" s="70"/>
      <c r="F63" s="70"/>
      <c r="G63" s="70"/>
      <c r="H63" s="70"/>
      <c r="I63" s="70"/>
    </row>
    <row r="64" spans="1:11" s="43" customFormat="1" x14ac:dyDescent="0.2">
      <c r="A64" s="70"/>
      <c r="B64" s="71"/>
      <c r="C64" s="71"/>
      <c r="D64" s="70"/>
      <c r="E64" s="70"/>
      <c r="F64" s="70"/>
      <c r="G64" s="70"/>
      <c r="H64" s="70"/>
      <c r="I64" s="70"/>
    </row>
    <row r="65" spans="1:9" s="43" customFormat="1" x14ac:dyDescent="0.2">
      <c r="A65" s="70"/>
      <c r="B65" s="71"/>
      <c r="C65" s="71"/>
      <c r="D65" s="70"/>
      <c r="E65" s="70"/>
      <c r="F65" s="70"/>
      <c r="G65" s="70"/>
      <c r="H65" s="70"/>
      <c r="I65" s="70"/>
    </row>
    <row r="66" spans="1:9" s="43" customFormat="1" x14ac:dyDescent="0.2">
      <c r="A66" s="70"/>
      <c r="B66" s="71"/>
      <c r="C66" s="71"/>
      <c r="D66" s="70"/>
      <c r="E66" s="70"/>
      <c r="F66" s="70"/>
      <c r="G66" s="70"/>
      <c r="H66" s="70"/>
      <c r="I66" s="70"/>
    </row>
    <row r="67" spans="1:9" s="43" customFormat="1" x14ac:dyDescent="0.2">
      <c r="A67" s="70"/>
      <c r="B67" s="71"/>
      <c r="C67" s="71"/>
      <c r="D67" s="70"/>
      <c r="E67" s="70"/>
      <c r="F67" s="70"/>
      <c r="G67" s="70"/>
      <c r="H67" s="70"/>
      <c r="I67" s="70"/>
    </row>
    <row r="68" spans="1:9" s="43" customFormat="1" x14ac:dyDescent="0.2">
      <c r="A68" s="70"/>
      <c r="B68" s="71"/>
      <c r="C68" s="71"/>
      <c r="D68" s="70"/>
      <c r="E68" s="70"/>
      <c r="F68" s="70"/>
      <c r="G68" s="70"/>
      <c r="H68" s="70"/>
      <c r="I68" s="70"/>
    </row>
    <row r="69" spans="1:9" s="43" customFormat="1" x14ac:dyDescent="0.2">
      <c r="A69" s="70"/>
      <c r="B69" s="71"/>
      <c r="C69" s="71"/>
      <c r="D69" s="70"/>
      <c r="E69" s="70"/>
      <c r="F69" s="70"/>
      <c r="G69" s="70"/>
      <c r="H69" s="70"/>
      <c r="I69" s="70"/>
    </row>
    <row r="70" spans="1:9" s="43" customFormat="1" x14ac:dyDescent="0.2">
      <c r="A70" s="70"/>
      <c r="B70" s="71"/>
      <c r="C70" s="71"/>
      <c r="D70" s="70"/>
      <c r="E70" s="70"/>
      <c r="F70" s="70"/>
      <c r="G70" s="70"/>
      <c r="H70" s="70"/>
      <c r="I70" s="70"/>
    </row>
    <row r="71" spans="1:9" s="43" customFormat="1" x14ac:dyDescent="0.2">
      <c r="A71" s="70"/>
      <c r="B71" s="71"/>
      <c r="C71" s="71"/>
      <c r="D71" s="70"/>
      <c r="E71" s="70"/>
      <c r="F71" s="70"/>
      <c r="G71" s="70"/>
      <c r="H71" s="70"/>
      <c r="I71" s="70"/>
    </row>
    <row r="72" spans="1:9" s="43" customFormat="1" x14ac:dyDescent="0.2">
      <c r="A72" s="70"/>
      <c r="B72" s="71"/>
      <c r="C72" s="71"/>
      <c r="D72" s="70"/>
      <c r="E72" s="70"/>
      <c r="F72" s="70"/>
      <c r="G72" s="70"/>
      <c r="H72" s="70"/>
      <c r="I72" s="70"/>
    </row>
    <row r="73" spans="1:9" s="43" customFormat="1" x14ac:dyDescent="0.2">
      <c r="A73" s="70"/>
      <c r="B73" s="71"/>
      <c r="C73" s="71"/>
      <c r="D73" s="70"/>
      <c r="E73" s="70"/>
      <c r="F73" s="70"/>
      <c r="G73" s="70"/>
      <c r="H73" s="70"/>
      <c r="I73" s="70"/>
    </row>
    <row r="74" spans="1:9" s="43" customFormat="1" x14ac:dyDescent="0.2">
      <c r="A74" s="70"/>
      <c r="B74" s="71"/>
      <c r="C74" s="71"/>
      <c r="D74" s="70"/>
      <c r="E74" s="70"/>
      <c r="F74" s="70"/>
      <c r="G74" s="70"/>
      <c r="H74" s="70"/>
      <c r="I74" s="70"/>
    </row>
    <row r="75" spans="1:9" s="43" customFormat="1" x14ac:dyDescent="0.2">
      <c r="A75" s="70"/>
      <c r="B75" s="71"/>
      <c r="C75" s="71"/>
      <c r="D75" s="70"/>
      <c r="E75" s="70"/>
      <c r="F75" s="70"/>
      <c r="G75" s="70"/>
      <c r="H75" s="70"/>
      <c r="I75" s="70"/>
    </row>
    <row r="76" spans="1:9" s="43" customFormat="1" x14ac:dyDescent="0.2">
      <c r="A76" s="70"/>
      <c r="B76" s="71"/>
      <c r="C76" s="71"/>
      <c r="D76" s="70"/>
      <c r="E76" s="70"/>
      <c r="F76" s="70"/>
      <c r="G76" s="70"/>
      <c r="H76" s="70"/>
      <c r="I76" s="70"/>
    </row>
    <row r="77" spans="1:9" s="43" customFormat="1" x14ac:dyDescent="0.2">
      <c r="A77" s="70"/>
      <c r="B77" s="71"/>
      <c r="C77" s="71"/>
      <c r="D77" s="70"/>
      <c r="E77" s="70"/>
      <c r="F77" s="70"/>
      <c r="G77" s="70"/>
      <c r="H77" s="70"/>
      <c r="I77" s="70"/>
    </row>
    <row r="78" spans="1:9" s="43" customFormat="1" x14ac:dyDescent="0.2">
      <c r="A78" s="70"/>
      <c r="B78" s="71"/>
      <c r="C78" s="71"/>
      <c r="D78" s="70"/>
      <c r="E78" s="70"/>
      <c r="F78" s="70"/>
      <c r="G78" s="70"/>
      <c r="H78" s="70"/>
      <c r="I78" s="70"/>
    </row>
    <row r="79" spans="1:9" s="43" customFormat="1" x14ac:dyDescent="0.2">
      <c r="A79" s="70"/>
      <c r="B79" s="71"/>
      <c r="C79" s="71"/>
      <c r="D79" s="70"/>
      <c r="E79" s="70"/>
      <c r="F79" s="70"/>
      <c r="G79" s="70"/>
      <c r="H79" s="70"/>
      <c r="I79" s="70"/>
    </row>
    <row r="80" spans="1:9" s="43" customFormat="1" x14ac:dyDescent="0.2">
      <c r="A80" s="70"/>
      <c r="B80" s="71"/>
      <c r="C80" s="71"/>
      <c r="D80" s="70"/>
      <c r="E80" s="70"/>
      <c r="F80" s="70"/>
      <c r="G80" s="70"/>
      <c r="H80" s="70"/>
      <c r="I80" s="70"/>
    </row>
    <row r="81" spans="1:9" s="43" customFormat="1" x14ac:dyDescent="0.2">
      <c r="A81" s="70"/>
      <c r="B81" s="71"/>
      <c r="C81" s="71"/>
      <c r="D81" s="70"/>
      <c r="E81" s="70"/>
      <c r="F81" s="70"/>
      <c r="G81" s="70"/>
      <c r="H81" s="70"/>
      <c r="I81" s="70"/>
    </row>
    <row r="82" spans="1:9" s="43" customFormat="1" x14ac:dyDescent="0.2">
      <c r="A82" s="70"/>
      <c r="B82" s="71"/>
      <c r="C82" s="71"/>
      <c r="D82" s="70"/>
      <c r="E82" s="70"/>
      <c r="F82" s="70"/>
      <c r="G82" s="70"/>
      <c r="H82" s="70"/>
      <c r="I82" s="70"/>
    </row>
    <row r="83" spans="1:9" s="43" customFormat="1" x14ac:dyDescent="0.2">
      <c r="A83" s="70"/>
      <c r="B83" s="71"/>
      <c r="C83" s="71"/>
      <c r="D83" s="70"/>
      <c r="E83" s="70"/>
      <c r="F83" s="70"/>
      <c r="G83" s="70"/>
      <c r="H83" s="70"/>
      <c r="I83" s="70"/>
    </row>
    <row r="84" spans="1:9" s="43" customFormat="1" x14ac:dyDescent="0.2">
      <c r="A84" s="70"/>
      <c r="B84" s="71"/>
      <c r="C84" s="71"/>
      <c r="D84" s="70"/>
      <c r="E84" s="70"/>
      <c r="F84" s="70"/>
      <c r="G84" s="70"/>
      <c r="H84" s="70"/>
      <c r="I84" s="70"/>
    </row>
    <row r="85" spans="1:9" s="43" customFormat="1" x14ac:dyDescent="0.2">
      <c r="A85" s="70"/>
      <c r="B85" s="71"/>
      <c r="C85" s="71"/>
      <c r="D85" s="70"/>
      <c r="E85" s="70"/>
      <c r="F85" s="70"/>
      <c r="G85" s="70"/>
      <c r="H85" s="70"/>
      <c r="I85" s="70"/>
    </row>
    <row r="86" spans="1:9" s="43" customFormat="1" x14ac:dyDescent="0.2">
      <c r="A86" s="70"/>
      <c r="B86" s="71"/>
      <c r="C86" s="71"/>
      <c r="D86" s="70"/>
      <c r="E86" s="70"/>
      <c r="F86" s="70"/>
      <c r="G86" s="70"/>
      <c r="H86" s="70"/>
      <c r="I86" s="70"/>
    </row>
    <row r="87" spans="1:9" s="43" customFormat="1" x14ac:dyDescent="0.2">
      <c r="A87" s="70"/>
      <c r="B87" s="71"/>
      <c r="C87" s="71"/>
      <c r="D87" s="70"/>
      <c r="E87" s="70"/>
      <c r="F87" s="70"/>
      <c r="G87" s="70"/>
      <c r="H87" s="70"/>
      <c r="I87" s="70"/>
    </row>
    <row r="88" spans="1:9" s="43" customFormat="1" x14ac:dyDescent="0.2">
      <c r="A88" s="70"/>
      <c r="B88" s="71"/>
      <c r="C88" s="71"/>
      <c r="D88" s="70"/>
      <c r="E88" s="70"/>
      <c r="F88" s="70"/>
      <c r="G88" s="70"/>
      <c r="H88" s="70"/>
      <c r="I88" s="70"/>
    </row>
    <row r="89" spans="1:9" s="43" customFormat="1" x14ac:dyDescent="0.2">
      <c r="A89" s="70"/>
      <c r="B89" s="71"/>
      <c r="C89" s="71"/>
      <c r="D89" s="70"/>
      <c r="E89" s="70"/>
      <c r="F89" s="70"/>
      <c r="G89" s="70"/>
      <c r="H89" s="70"/>
      <c r="I89" s="70"/>
    </row>
    <row r="90" spans="1:9" s="43" customFormat="1" x14ac:dyDescent="0.2">
      <c r="A90" s="70"/>
      <c r="B90" s="71"/>
      <c r="C90" s="71"/>
      <c r="D90" s="70"/>
      <c r="E90" s="70"/>
      <c r="F90" s="70"/>
      <c r="G90" s="70"/>
      <c r="H90" s="70"/>
      <c r="I90" s="70"/>
    </row>
    <row r="91" spans="1:9" s="43" customFormat="1" x14ac:dyDescent="0.2">
      <c r="A91" s="70"/>
      <c r="B91" s="71"/>
      <c r="C91" s="71"/>
      <c r="D91" s="70"/>
      <c r="E91" s="70"/>
      <c r="F91" s="70"/>
      <c r="G91" s="70"/>
      <c r="H91" s="70"/>
      <c r="I91" s="70"/>
    </row>
    <row r="92" spans="1:9" s="43" customFormat="1" x14ac:dyDescent="0.2">
      <c r="A92" s="70"/>
      <c r="B92" s="71"/>
      <c r="C92" s="71"/>
      <c r="D92" s="70"/>
      <c r="E92" s="70"/>
      <c r="F92" s="70"/>
      <c r="G92" s="70"/>
      <c r="H92" s="70"/>
      <c r="I92" s="70"/>
    </row>
    <row r="93" spans="1:9" s="43" customFormat="1" x14ac:dyDescent="0.2">
      <c r="A93" s="70"/>
      <c r="B93" s="71"/>
      <c r="C93" s="71"/>
      <c r="D93" s="70"/>
      <c r="E93" s="70"/>
      <c r="F93" s="70"/>
      <c r="G93" s="70"/>
      <c r="H93" s="70"/>
      <c r="I93" s="70"/>
    </row>
    <row r="94" spans="1:9" s="43" customFormat="1" x14ac:dyDescent="0.2">
      <c r="A94" s="70"/>
      <c r="B94" s="71"/>
      <c r="C94" s="71"/>
      <c r="D94" s="70"/>
      <c r="E94" s="70"/>
      <c r="F94" s="70"/>
      <c r="G94" s="70"/>
      <c r="H94" s="70"/>
      <c r="I94" s="70"/>
    </row>
    <row r="95" spans="1:9" s="43" customFormat="1" x14ac:dyDescent="0.2">
      <c r="A95" s="70"/>
      <c r="B95" s="71"/>
      <c r="C95" s="71"/>
      <c r="D95" s="70"/>
      <c r="E95" s="70"/>
      <c r="F95" s="70"/>
      <c r="G95" s="70"/>
      <c r="H95" s="70"/>
      <c r="I95" s="70"/>
    </row>
    <row r="96" spans="1:9" s="43" customFormat="1" x14ac:dyDescent="0.2">
      <c r="A96" s="70"/>
      <c r="B96" s="71"/>
      <c r="C96" s="71"/>
      <c r="D96" s="70"/>
      <c r="E96" s="70"/>
      <c r="F96" s="70"/>
      <c r="G96" s="70"/>
      <c r="H96" s="70"/>
      <c r="I96" s="70"/>
    </row>
    <row r="97" spans="1:9" s="43" customFormat="1" x14ac:dyDescent="0.2">
      <c r="A97" s="70"/>
      <c r="B97" s="71"/>
      <c r="C97" s="71"/>
      <c r="D97" s="70"/>
      <c r="E97" s="70"/>
      <c r="F97" s="70"/>
      <c r="G97" s="70"/>
      <c r="H97" s="70"/>
      <c r="I97" s="70"/>
    </row>
    <row r="98" spans="1:9" s="43" customFormat="1" x14ac:dyDescent="0.2">
      <c r="A98" s="70"/>
      <c r="B98" s="71"/>
      <c r="C98" s="71"/>
      <c r="D98" s="70"/>
      <c r="E98" s="70"/>
      <c r="F98" s="70"/>
      <c r="G98" s="70"/>
      <c r="H98" s="70"/>
      <c r="I98" s="70"/>
    </row>
    <row r="99" spans="1:9" s="43" customFormat="1" x14ac:dyDescent="0.2">
      <c r="A99" s="70"/>
      <c r="B99" s="71"/>
      <c r="C99" s="71"/>
      <c r="D99" s="70"/>
      <c r="E99" s="70"/>
      <c r="F99" s="70"/>
      <c r="G99" s="70"/>
      <c r="H99" s="70"/>
      <c r="I99" s="70"/>
    </row>
    <row r="100" spans="1:9" s="43" customFormat="1" x14ac:dyDescent="0.2">
      <c r="A100" s="70"/>
      <c r="B100" s="71"/>
      <c r="C100" s="71"/>
      <c r="D100" s="70"/>
      <c r="E100" s="70"/>
      <c r="F100" s="70"/>
      <c r="G100" s="70"/>
      <c r="H100" s="70"/>
      <c r="I100" s="70"/>
    </row>
    <row r="101" spans="1:9" s="43" customFormat="1" x14ac:dyDescent="0.2">
      <c r="A101" s="70"/>
      <c r="B101" s="71"/>
      <c r="C101" s="71"/>
      <c r="D101" s="70"/>
      <c r="E101" s="70"/>
      <c r="F101" s="70"/>
      <c r="G101" s="70"/>
      <c r="H101" s="70"/>
      <c r="I101" s="70"/>
    </row>
    <row r="102" spans="1:9" s="43" customFormat="1" x14ac:dyDescent="0.2">
      <c r="A102" s="70"/>
      <c r="B102" s="71"/>
      <c r="C102" s="71"/>
      <c r="D102" s="70"/>
      <c r="E102" s="70"/>
      <c r="F102" s="70"/>
      <c r="G102" s="70"/>
      <c r="H102" s="70"/>
      <c r="I102" s="70"/>
    </row>
    <row r="103" spans="1:9" s="43" customFormat="1" x14ac:dyDescent="0.2">
      <c r="A103" s="70"/>
      <c r="B103" s="71"/>
      <c r="C103" s="71"/>
      <c r="D103" s="70"/>
      <c r="E103" s="70"/>
      <c r="F103" s="70"/>
      <c r="G103" s="70"/>
      <c r="H103" s="70"/>
      <c r="I103" s="70"/>
    </row>
    <row r="104" spans="1:9" s="43" customFormat="1" x14ac:dyDescent="0.2">
      <c r="A104" s="70"/>
      <c r="B104" s="71"/>
      <c r="C104" s="71"/>
      <c r="D104" s="70"/>
      <c r="E104" s="70"/>
      <c r="F104" s="70"/>
      <c r="G104" s="70"/>
      <c r="H104" s="70"/>
      <c r="I104" s="70"/>
    </row>
    <row r="105" spans="1:9" s="43" customFormat="1" x14ac:dyDescent="0.2">
      <c r="A105" s="70"/>
      <c r="B105" s="71"/>
      <c r="C105" s="71"/>
      <c r="D105" s="70"/>
      <c r="E105" s="70"/>
      <c r="F105" s="70"/>
      <c r="G105" s="70"/>
      <c r="H105" s="70"/>
      <c r="I105" s="70"/>
    </row>
    <row r="106" spans="1:9" s="43" customFormat="1" x14ac:dyDescent="0.2">
      <c r="A106" s="70"/>
      <c r="B106" s="71"/>
      <c r="C106" s="71"/>
      <c r="D106" s="70"/>
      <c r="E106" s="70"/>
      <c r="F106" s="70"/>
      <c r="G106" s="70"/>
      <c r="H106" s="70"/>
      <c r="I106" s="70"/>
    </row>
    <row r="107" spans="1:9" s="43" customFormat="1" x14ac:dyDescent="0.2">
      <c r="A107" s="70"/>
      <c r="B107" s="71"/>
      <c r="C107" s="71"/>
      <c r="D107" s="70"/>
      <c r="E107" s="70"/>
      <c r="F107" s="70"/>
      <c r="G107" s="70"/>
      <c r="H107" s="70"/>
      <c r="I107" s="70"/>
    </row>
    <row r="108" spans="1:9" s="43" customFormat="1" x14ac:dyDescent="0.2">
      <c r="A108" s="70"/>
      <c r="B108" s="71"/>
      <c r="C108" s="71"/>
      <c r="D108" s="70"/>
      <c r="E108" s="70"/>
      <c r="F108" s="70"/>
      <c r="G108" s="70"/>
      <c r="H108" s="70"/>
      <c r="I108" s="70"/>
    </row>
    <row r="109" spans="1:9" s="43" customFormat="1" x14ac:dyDescent="0.2">
      <c r="A109" s="70"/>
      <c r="B109" s="71"/>
      <c r="C109" s="71"/>
      <c r="D109" s="70"/>
      <c r="E109" s="70"/>
      <c r="F109" s="70"/>
      <c r="G109" s="70"/>
      <c r="H109" s="70"/>
      <c r="I109" s="70"/>
    </row>
    <row r="110" spans="1:9" s="43" customFormat="1" x14ac:dyDescent="0.2">
      <c r="A110" s="70"/>
      <c r="B110" s="71"/>
      <c r="C110" s="71"/>
      <c r="D110" s="70"/>
      <c r="E110" s="70"/>
      <c r="F110" s="70"/>
      <c r="G110" s="70"/>
      <c r="H110" s="70"/>
      <c r="I110" s="70"/>
    </row>
    <row r="111" spans="1:9" s="43" customFormat="1" x14ac:dyDescent="0.2">
      <c r="A111" s="70"/>
      <c r="B111" s="71"/>
      <c r="C111" s="71"/>
      <c r="D111" s="70"/>
      <c r="E111" s="70"/>
      <c r="F111" s="70"/>
      <c r="G111" s="70"/>
      <c r="H111" s="70"/>
      <c r="I111" s="70"/>
    </row>
    <row r="112" spans="1:9" s="43" customFormat="1" x14ac:dyDescent="0.2">
      <c r="A112" s="70"/>
      <c r="B112" s="71"/>
      <c r="C112" s="71"/>
      <c r="D112" s="70"/>
      <c r="E112" s="70"/>
      <c r="F112" s="70"/>
      <c r="G112" s="70"/>
      <c r="H112" s="70"/>
      <c r="I112" s="70"/>
    </row>
    <row r="113" spans="1:9" s="43" customFormat="1" x14ac:dyDescent="0.2">
      <c r="A113" s="70"/>
      <c r="B113" s="71"/>
      <c r="C113" s="71"/>
      <c r="D113" s="70"/>
      <c r="E113" s="70"/>
      <c r="F113" s="70"/>
      <c r="G113" s="70"/>
      <c r="H113" s="70"/>
      <c r="I113" s="70"/>
    </row>
    <row r="114" spans="1:9" s="43" customFormat="1" x14ac:dyDescent="0.2">
      <c r="A114" s="70"/>
      <c r="B114" s="71"/>
      <c r="C114" s="71"/>
      <c r="D114" s="70"/>
      <c r="E114" s="70"/>
      <c r="F114" s="70"/>
      <c r="G114" s="70"/>
      <c r="H114" s="70"/>
      <c r="I114" s="70"/>
    </row>
    <row r="115" spans="1:9" s="43" customFormat="1" x14ac:dyDescent="0.2">
      <c r="A115" s="70"/>
      <c r="B115" s="71"/>
      <c r="C115" s="71"/>
      <c r="D115" s="70"/>
      <c r="E115" s="70"/>
      <c r="F115" s="70"/>
      <c r="G115" s="70"/>
      <c r="H115" s="70"/>
      <c r="I115" s="70"/>
    </row>
    <row r="116" spans="1:9" s="43" customFormat="1" x14ac:dyDescent="0.2">
      <c r="A116" s="70"/>
      <c r="B116" s="71"/>
      <c r="C116" s="71"/>
      <c r="D116" s="70"/>
      <c r="E116" s="70"/>
      <c r="F116" s="70"/>
      <c r="G116" s="70"/>
      <c r="H116" s="70"/>
      <c r="I116" s="70"/>
    </row>
    <row r="117" spans="1:9" s="43" customFormat="1" x14ac:dyDescent="0.2">
      <c r="A117" s="70"/>
      <c r="B117" s="71"/>
      <c r="C117" s="71"/>
      <c r="D117" s="70"/>
      <c r="E117" s="70"/>
      <c r="F117" s="70"/>
      <c r="G117" s="70"/>
      <c r="H117" s="70"/>
      <c r="I117" s="70"/>
    </row>
    <row r="118" spans="1:9" s="43" customFormat="1" x14ac:dyDescent="0.2">
      <c r="A118" s="70"/>
      <c r="B118" s="71"/>
      <c r="C118" s="71"/>
      <c r="D118" s="70"/>
      <c r="E118" s="70"/>
      <c r="F118" s="70"/>
      <c r="G118" s="70"/>
      <c r="H118" s="70"/>
      <c r="I118" s="70"/>
    </row>
    <row r="119" spans="1:9" s="43" customFormat="1" x14ac:dyDescent="0.2">
      <c r="A119" s="70"/>
      <c r="B119" s="71"/>
      <c r="C119" s="71"/>
      <c r="D119" s="70"/>
      <c r="E119" s="70"/>
      <c r="F119" s="70"/>
      <c r="G119" s="70"/>
      <c r="H119" s="70"/>
      <c r="I119" s="70"/>
    </row>
    <row r="120" spans="1:9" s="43" customFormat="1" x14ac:dyDescent="0.2">
      <c r="A120" s="70"/>
      <c r="B120" s="71"/>
      <c r="C120" s="71"/>
      <c r="D120" s="70"/>
      <c r="E120" s="70"/>
      <c r="F120" s="70"/>
      <c r="G120" s="70"/>
      <c r="H120" s="70"/>
      <c r="I120" s="70"/>
    </row>
    <row r="121" spans="1:9" s="43" customFormat="1" x14ac:dyDescent="0.2">
      <c r="A121" s="70"/>
      <c r="B121" s="71"/>
      <c r="C121" s="71"/>
      <c r="D121" s="70"/>
      <c r="E121" s="70"/>
      <c r="F121" s="70"/>
      <c r="G121" s="70"/>
      <c r="H121" s="70"/>
      <c r="I121" s="70"/>
    </row>
    <row r="122" spans="1:9" s="43" customFormat="1" x14ac:dyDescent="0.2">
      <c r="A122" s="70"/>
      <c r="B122" s="71"/>
      <c r="C122" s="71"/>
      <c r="D122" s="70"/>
      <c r="E122" s="70"/>
      <c r="F122" s="70"/>
      <c r="G122" s="70"/>
      <c r="H122" s="70"/>
      <c r="I122" s="70"/>
    </row>
    <row r="123" spans="1:9" s="43" customFormat="1" x14ac:dyDescent="0.2">
      <c r="A123" s="70"/>
      <c r="B123" s="71"/>
      <c r="C123" s="71"/>
      <c r="D123" s="70"/>
      <c r="E123" s="70"/>
      <c r="F123" s="70"/>
      <c r="G123" s="70"/>
      <c r="H123" s="70"/>
      <c r="I123" s="70"/>
    </row>
    <row r="124" spans="1:9" s="43" customFormat="1" x14ac:dyDescent="0.2">
      <c r="A124" s="70"/>
      <c r="B124" s="71"/>
      <c r="C124" s="71"/>
      <c r="D124" s="70"/>
      <c r="E124" s="70"/>
      <c r="F124" s="70"/>
      <c r="G124" s="70"/>
      <c r="H124" s="70"/>
      <c r="I124" s="70"/>
    </row>
    <row r="125" spans="1:9" s="43" customFormat="1" x14ac:dyDescent="0.2">
      <c r="A125" s="70"/>
      <c r="B125" s="71"/>
      <c r="C125" s="71"/>
      <c r="D125" s="70"/>
      <c r="E125" s="70"/>
      <c r="F125" s="70"/>
      <c r="G125" s="70"/>
      <c r="H125" s="70"/>
      <c r="I125" s="70"/>
    </row>
  </sheetData>
  <mergeCells count="35">
    <mergeCell ref="J44:J45"/>
    <mergeCell ref="K44:K45"/>
    <mergeCell ref="B46:K46"/>
    <mergeCell ref="A1:A3"/>
    <mergeCell ref="B3:F3"/>
    <mergeCell ref="B4:F4"/>
    <mergeCell ref="B5:F5"/>
    <mergeCell ref="A44:A45"/>
    <mergeCell ref="B44:D44"/>
    <mergeCell ref="E44:G44"/>
    <mergeCell ref="H44:H45"/>
    <mergeCell ref="B34:D34"/>
    <mergeCell ref="E34:F34"/>
    <mergeCell ref="A36:I36"/>
    <mergeCell ref="A42:I42"/>
    <mergeCell ref="B32:D32"/>
    <mergeCell ref="E32:F32"/>
    <mergeCell ref="B33:D33"/>
    <mergeCell ref="E33:F33"/>
    <mergeCell ref="B29:D29"/>
    <mergeCell ref="E29:F29"/>
    <mergeCell ref="B31:D31"/>
    <mergeCell ref="E31:F31"/>
    <mergeCell ref="B30:D30"/>
    <mergeCell ref="E30:F30"/>
    <mergeCell ref="B1:F2"/>
    <mergeCell ref="B13:H13"/>
    <mergeCell ref="A26:I26"/>
    <mergeCell ref="B28:D28"/>
    <mergeCell ref="E28:F28"/>
    <mergeCell ref="A9:I9"/>
    <mergeCell ref="A11:A12"/>
    <mergeCell ref="B11:D11"/>
    <mergeCell ref="E11:G11"/>
    <mergeCell ref="H11:H12"/>
  </mergeCells>
  <phoneticPr fontId="3" type="noConversion"/>
  <conditionalFormatting sqref="E53:F53 E47:F51 E29:F33 B14:C18 B21:C21 E14:F18 E21:F21 B4:B5 B47:C51 B53:C53">
    <cfRule type="cellIs" dxfId="0" priority="2" stopIfTrue="1" operator="equal">
      <formula>""</formula>
    </cfRule>
  </conditionalFormatting>
  <pageMargins left="9.2083333333333336E-2" right="0.22619047619047619" top="0.35714285714285715" bottom="0.15476190476190477" header="0" footer="0"/>
  <pageSetup paperSize="9" scale="9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C10"/>
  <sheetViews>
    <sheetView workbookViewId="0">
      <selection activeCell="B17" sqref="B17"/>
    </sheetView>
  </sheetViews>
  <sheetFormatPr baseColWidth="10" defaultColWidth="11.42578125" defaultRowHeight="12" x14ac:dyDescent="0.2"/>
  <cols>
    <col min="1" max="1" width="34.42578125" style="7" customWidth="1"/>
    <col min="2" max="2" width="8" style="7" customWidth="1"/>
    <col min="3" max="3" width="40.7109375" style="7" bestFit="1" customWidth="1"/>
    <col min="4" max="4" width="3" style="7" customWidth="1"/>
    <col min="5" max="5" width="11.42578125" style="7"/>
    <col min="6" max="6" width="34" style="7" bestFit="1" customWidth="1"/>
    <col min="7" max="16384" width="11.42578125" style="7"/>
  </cols>
  <sheetData>
    <row r="1" spans="1:3" x14ac:dyDescent="0.2">
      <c r="A1" s="7" t="s">
        <v>2</v>
      </c>
      <c r="C1" s="7" t="s">
        <v>3</v>
      </c>
    </row>
    <row r="2" spans="1:3" ht="12.75" x14ac:dyDescent="0.2">
      <c r="A2" s="89" t="s">
        <v>97</v>
      </c>
      <c r="C2" s="89" t="s">
        <v>6</v>
      </c>
    </row>
    <row r="3" spans="1:3" ht="12.75" x14ac:dyDescent="0.2">
      <c r="A3" s="89" t="s">
        <v>4</v>
      </c>
      <c r="C3" s="89" t="s">
        <v>7</v>
      </c>
    </row>
    <row r="4" spans="1:3" ht="12.75" x14ac:dyDescent="0.2">
      <c r="A4" s="89" t="s">
        <v>86</v>
      </c>
      <c r="C4" s="89" t="s">
        <v>8</v>
      </c>
    </row>
    <row r="5" spans="1:3" ht="12.75" x14ac:dyDescent="0.2">
      <c r="A5" s="89" t="s">
        <v>5</v>
      </c>
      <c r="C5" s="89" t="s">
        <v>9</v>
      </c>
    </row>
    <row r="6" spans="1:3" ht="12.75" x14ac:dyDescent="0.2">
      <c r="A6" s="89" t="s">
        <v>87</v>
      </c>
      <c r="C6" s="89" t="s">
        <v>10</v>
      </c>
    </row>
    <row r="7" spans="1:3" ht="12.75" x14ac:dyDescent="0.2">
      <c r="C7" s="89" t="s">
        <v>11</v>
      </c>
    </row>
    <row r="8" spans="1:3" ht="12.75" x14ac:dyDescent="0.2">
      <c r="C8" s="89" t="s">
        <v>12</v>
      </c>
    </row>
    <row r="9" spans="1:3" ht="12.75" x14ac:dyDescent="0.2">
      <c r="C9" s="89" t="s">
        <v>13</v>
      </c>
    </row>
    <row r="10" spans="1:3" ht="12.75" x14ac:dyDescent="0.2">
      <c r="C10" s="89" t="s">
        <v>14</v>
      </c>
    </row>
  </sheetData>
  <phoneticPr fontId="3"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Jarraibideak</vt:lpstr>
      <vt:lpstr>I Eranskina (Deklarazioa)</vt:lpstr>
      <vt:lpstr>II Eranskina (Zerrenda)</vt:lpstr>
      <vt:lpstr>III Eranskina (Laburpena)</vt:lpstr>
      <vt:lpstr>V Eranskina (Balantzea)</vt:lpstr>
      <vt:lpstr>Kodeak</vt:lpstr>
      <vt:lpstr>Financiador</vt:lpstr>
      <vt:lpstr>partidas</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X053670</dc:creator>
  <cp:lastModifiedBy>X076994</cp:lastModifiedBy>
  <cp:lastPrinted>2020-12-01T09:10:19Z</cp:lastPrinted>
  <dcterms:created xsi:type="dcterms:W3CDTF">2013-07-17T06:31:37Z</dcterms:created>
  <dcterms:modified xsi:type="dcterms:W3CDTF">2025-07-16T07:20:01Z</dcterms:modified>
</cp:coreProperties>
</file>