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DEIALDIAK\2023\Enpresen deialdia\01_Deialdia\Eranskinak\Anexos\"/>
    </mc:Choice>
  </mc:AlternateContent>
  <bookViews>
    <workbookView xWindow="525" yWindow="615" windowWidth="16995" windowHeight="6855"/>
  </bookViews>
  <sheets>
    <sheet name="EME" sheetId="1" r:id="rId1"/>
    <sheet name="Hoja de presupuesto" sheetId="2" r:id="rId2"/>
    <sheet name="Recorrido" sheetId="3" r:id="rId3"/>
  </sheets>
  <calcPr calcId="162913"/>
</workbook>
</file>

<file path=xl/calcChain.xml><?xml version="1.0" encoding="utf-8"?>
<calcChain xmlns="http://schemas.openxmlformats.org/spreadsheetml/2006/main">
  <c r="B19" i="2" l="1"/>
  <c r="B13" i="2"/>
  <c r="D216" i="1"/>
  <c r="D218" i="1"/>
  <c r="D214" i="1"/>
  <c r="D213" i="1"/>
  <c r="D208" i="1"/>
  <c r="D202" i="1"/>
  <c r="D197" i="1"/>
  <c r="D193" i="1"/>
  <c r="D192" i="1"/>
  <c r="D188" i="1"/>
  <c r="D184" i="1"/>
  <c r="D179" i="1"/>
  <c r="D177" i="1"/>
  <c r="D175" i="1"/>
  <c r="D169" i="1"/>
  <c r="D168" i="1"/>
  <c r="D166" i="1"/>
  <c r="D163" i="1"/>
  <c r="D160" i="1"/>
  <c r="D159" i="1"/>
  <c r="D154" i="1"/>
  <c r="D147" i="1"/>
  <c r="D143" i="1"/>
  <c r="D142" i="1"/>
  <c r="D140" i="1"/>
  <c r="D134" i="1"/>
  <c r="D133" i="1"/>
  <c r="D128" i="1"/>
  <c r="D125" i="1"/>
  <c r="D122" i="1"/>
  <c r="D119" i="1"/>
  <c r="D118" i="1"/>
  <c r="D113" i="1"/>
  <c r="D109" i="1"/>
  <c r="D105" i="1"/>
  <c r="D104" i="1"/>
  <c r="D97" i="1"/>
  <c r="D100" i="1"/>
  <c r="D98" i="1"/>
  <c r="D93" i="1"/>
  <c r="D90" i="1"/>
  <c r="D89" i="1"/>
  <c r="D86" i="1"/>
  <c r="D78" i="1"/>
  <c r="D77" i="1"/>
  <c r="D67" i="1"/>
  <c r="D66" i="1"/>
  <c r="D62" i="1"/>
  <c r="D59" i="1"/>
  <c r="D54" i="1"/>
  <c r="D49" i="1"/>
  <c r="D32" i="1"/>
  <c r="D37" i="1"/>
  <c r="D42" i="1"/>
  <c r="D28" i="1"/>
  <c r="D24" i="1"/>
  <c r="D18" i="1"/>
  <c r="D10" i="1"/>
  <c r="D220" i="1"/>
  <c r="D16" i="1"/>
  <c r="D11" i="1"/>
  <c r="D53" i="1"/>
</calcChain>
</file>

<file path=xl/sharedStrings.xml><?xml version="1.0" encoding="utf-8"?>
<sst xmlns="http://schemas.openxmlformats.org/spreadsheetml/2006/main" count="272" uniqueCount="249">
  <si>
    <t>1.1.1. Rótulo principal exterior</t>
  </si>
  <si>
    <t>1.1.2. Directorio de zonas o edificios: Almacén, visitas, carga y descarga....</t>
  </si>
  <si>
    <t>1.1.3. Orientativa: salida, entrada, etc....</t>
  </si>
  <si>
    <t>1.1.4. Rótulos de seguridad y salud; rotulación vinculada al plan medioambiental</t>
  </si>
  <si>
    <t>1.2.1. Publicidad, ofertas, obras, y similares</t>
  </si>
  <si>
    <t>1.3.2. Rótulos de seguridad y salud</t>
  </si>
  <si>
    <t>1.3.3. Certificados acreditativos en gestión, seguridad, medio ambiente y otros</t>
  </si>
  <si>
    <t>1.3.4. Paneles y similares</t>
  </si>
  <si>
    <t>1.3.5. Otros: abierto/cerrado; tirar/empujar, mensaje de bienvenida y similares</t>
  </si>
  <si>
    <t>1.4.1. Horario de la empresa; horario de atención al público, espera de turnos, prohibiciones, etc.</t>
  </si>
  <si>
    <t>1.4.2. Tarifas de productos y servicios, ofertas y similares</t>
  </si>
  <si>
    <t>1.4.3. Otros avisos dirigidos al cliente</t>
  </si>
  <si>
    <t>1.5.1. Rotulación en vehículos</t>
  </si>
  <si>
    <t>1.5.2. Rotulación de ropa de trabajo</t>
  </si>
  <si>
    <t>1.5.3. Otros</t>
  </si>
  <si>
    <t>1.6.1. Tarjetas de presentación</t>
  </si>
  <si>
    <t>1.6.2. Encabezados, hoja de fax, carpetas, sobres y similares</t>
  </si>
  <si>
    <t>1.6.3. Sello de empresa. Sellos de departamentos</t>
  </si>
  <si>
    <t>1.6.4. Papel de envoltura, bolsas, etc.</t>
  </si>
  <si>
    <t>1.7.1. Página principal</t>
  </si>
  <si>
    <t>1.7.2. Páginas sucesivas</t>
  </si>
  <si>
    <t>1.8.1. Anuncios</t>
  </si>
  <si>
    <t>1.8.2. Publicaciones en prensa: Ofertas de trabajo, convocatorias de juntas,...</t>
  </si>
  <si>
    <t>1.8.4. Actos públicos, ruedas de prensa, congresos, jornadas, y similares</t>
  </si>
  <si>
    <t>1.8.5. Ferias de muestras, exposiciones y similares</t>
  </si>
  <si>
    <t>1.8.6. Informe anual y publicaciones similares</t>
  </si>
  <si>
    <t>1.9.1. Elementos visuales: marca, logotipos…</t>
  </si>
  <si>
    <t>1.9.2. Plantillas de documentos</t>
  </si>
  <si>
    <t>1.9.3. Reglamento/Manual sobre imagen corporativa</t>
  </si>
  <si>
    <t>2.1.1. Atención presencial o telefónica: saludo e información general</t>
  </si>
  <si>
    <t>2.1.2. Recepción automatizada, contestadores automáticos. Cajeros y distribuidores automáticos</t>
  </si>
  <si>
    <t>2.1.3. Megafonía</t>
  </si>
  <si>
    <t>2.1.4. Registro de entradas y salidas de personas/visitas</t>
  </si>
  <si>
    <t>2.2.1. Identificativos de visitas y material escrito</t>
  </si>
  <si>
    <t>2.2.2. Idioma de la presentación</t>
  </si>
  <si>
    <t>2.3.1. Protocolo y lengua de recepción</t>
  </si>
  <si>
    <t>2. RECEPCIÓN</t>
  </si>
  <si>
    <t>2.3. Seguridad</t>
  </si>
  <si>
    <t>2.2. Visitas</t>
  </si>
  <si>
    <t>2.1. Lengua de recepción</t>
  </si>
  <si>
    <t>1.9. Elementos de Imagen Corporativa</t>
  </si>
  <si>
    <t>1.8. Márketing y Publicidad</t>
  </si>
  <si>
    <t>1.2. Rotulación externa variable</t>
  </si>
  <si>
    <t>1.3. Rotulación fija del área de recepción y dependencias internas</t>
  </si>
  <si>
    <t>1.4. Rotulación variable del área de recepción y dependencias internas</t>
  </si>
  <si>
    <t>1.5. Rotulación fija en elementos móviles</t>
  </si>
  <si>
    <t>1.6. Papelería y sellos</t>
  </si>
  <si>
    <t>3.1. Documentación escrita</t>
  </si>
  <si>
    <t>3.1.1. Documentos/impresos comerciales (facturas, tickets, presupuestos/ofertas, albaranes, depósitos…)</t>
  </si>
  <si>
    <t>3.1.2. Comunicaciones: cartas, mensajes electrónicos, faxes</t>
  </si>
  <si>
    <t>3.1.3. Impresos oficiales: hojas de reclamaciones, etc.</t>
  </si>
  <si>
    <t>3.1.4. Documentos legales: Contratos</t>
  </si>
  <si>
    <t>3.1.5. Entregables: informes, actas, etc.</t>
  </si>
  <si>
    <t>3.1.6. Documentos de gestión de la Calidad (encuestas de satisfacción, averías), y similares</t>
  </si>
  <si>
    <t>3.2.1. Usos habituales (presenciales o vía telefónica).</t>
  </si>
  <si>
    <t>3.2.2. Usos técnicos y específicos (reuniones, etc.)</t>
  </si>
  <si>
    <t>4.1.1. Ficha técnica</t>
  </si>
  <si>
    <t>4.1.2. Embalaje, papel envoltorio</t>
  </si>
  <si>
    <t>4.1.4. Garantía.</t>
  </si>
  <si>
    <t>4.1.5. Nombre de la marca</t>
  </si>
  <si>
    <t>4.1.6. Etiqueta</t>
  </si>
  <si>
    <t>4.1.7. Servicio post-venta</t>
  </si>
  <si>
    <t>4.2.1. Documentos</t>
  </si>
  <si>
    <t>4.2.2. Entregables</t>
  </si>
  <si>
    <t>5.1.2. Comunicaciones: cartas, mensajes electrónicos y similares</t>
  </si>
  <si>
    <t>5.3.1. Usos habituales (presenciales o vía telefónica). Usos técnicos y específicos (reuniones, etc.)</t>
  </si>
  <si>
    <t>6.1.1. Documentos de pago (cheques, extractos...), cartas, mensajes electrónicos y similares</t>
  </si>
  <si>
    <t>6.2.1. Avales, memorias, escrituras, actas y similares, contratos e productos, banca electrónica</t>
  </si>
  <si>
    <t>6.3.1. Usos habituales (presenciales o vía telefónica). Usos técnicos y específicos (reuniones, etc.)</t>
  </si>
  <si>
    <t>7.1.2. Textos largos, informes: peticiones, memorias y similares</t>
  </si>
  <si>
    <t>7.1.3. Relación oral: usos habituales (presenciales o vía telefónica). Usos técnicos y específicos (reuniones, etc.)</t>
  </si>
  <si>
    <t>7.2.2. Textos largos e informes</t>
  </si>
  <si>
    <t>7.2.3. Relación oral: usos habituales (presenciales o vía telefónica). Usos técnicos y específicos (reuniones, etc.)</t>
  </si>
  <si>
    <t>7.3.3. Relación oral: usos habituales (presenciales o vía telefónica). Usos técnicos y específicos (reuniones, etc.)</t>
  </si>
  <si>
    <t>8.1.1. Comunicación escrita: cartas, faxes, otros documentos</t>
  </si>
  <si>
    <t>8.1.2. Relación oral: usos habituales (presenciales o vía telefónica). Usos técnicos y específicos (reuniones, etc.)</t>
  </si>
  <si>
    <t>8.2.1. Comunicación escrita: cartas, faxes, otros documentos</t>
  </si>
  <si>
    <t>8.2.2. Relación oral: usos habituales (presenciales o vía telefónica). Usos técnicos y específicos (reuniones, etc.)</t>
  </si>
  <si>
    <t>8.3.1. Comunicación escrita: cartas, faxes, otros documentos</t>
  </si>
  <si>
    <t>8.3.2. Relación oral: usos habituales (presenciales o vía telefónica). Usos técnicos y específicos (reuniones, etc.)</t>
  </si>
  <si>
    <t>8.4.1. Comunicación escrita: cartas, faxes, otros documentos</t>
  </si>
  <si>
    <t>8.4.2. Relación oral: usos habituales (presenciales o vía telefónica). Usos técnicos y específicos (reuniones, etc.)</t>
  </si>
  <si>
    <t>3.2. Relación oral</t>
  </si>
  <si>
    <t>8.1. Asociaciones</t>
  </si>
  <si>
    <t>4.1. Producto</t>
  </si>
  <si>
    <t>6.2. Textos largos, informes (en cualquier formato)</t>
  </si>
  <si>
    <t>7.1. Ayuntamientos, mancomunidades</t>
  </si>
  <si>
    <t>6. ENTIDADES FINANCIERAS</t>
  </si>
  <si>
    <t>4.2. Servicio</t>
  </si>
  <si>
    <t>5.1. Formularios y textos breves (en cualquier formato)</t>
  </si>
  <si>
    <t>5.2. Textos largos, informes (en cualquier formato)</t>
  </si>
  <si>
    <t>5.3. Relación oral</t>
  </si>
  <si>
    <t>6.1. Formularios y textos breves (en cualquier formato)</t>
  </si>
  <si>
    <t>6.3. Relación oral</t>
  </si>
  <si>
    <t>8.2. Empresas colaboradoras / partners</t>
  </si>
  <si>
    <t>8.3. Empresas/sociedades del grupo</t>
  </si>
  <si>
    <t>8.4. Otras</t>
  </si>
  <si>
    <t>9.1.1. Rotulación menor (armarios, estanterías, carpetas, archivos, etc.), paneles y similares</t>
  </si>
  <si>
    <t>9.1.3. Rotulación referida al plan de prevención de riesgos laborales</t>
  </si>
  <si>
    <t>9.1.4. Rotulación referida al plan de gestión medioambiental</t>
  </si>
  <si>
    <t>9.1.5. Placas, botones y rotulación de la maquinaria de producción</t>
  </si>
  <si>
    <t>9.2.1. Rotulación variable</t>
  </si>
  <si>
    <t>10.1.1. Textos estandarizados: nómina, control horario, certificados, listados telefónicos y similares</t>
  </si>
  <si>
    <t>10.1.2. Impresos a cumplimentar a título individual: permisos y licencias, dietas, sugerencias y similares</t>
  </si>
  <si>
    <t>10.2.1. Paneles de información: tablones de notas y anuncios. Buzón de sugerencias</t>
  </si>
  <si>
    <t>10.2.2. Intranet de la empresa</t>
  </si>
  <si>
    <t>10.2.3. Boletín informativo de la empresa</t>
  </si>
  <si>
    <t>10.2.4. Notificaciones por correo electrónico (nuevas incorporaciones, ceses, etc.),</t>
  </si>
  <si>
    <t>10.2.5. Circulares</t>
  </si>
  <si>
    <t>10.2.6. Notificaciones de los órganos de dirección y comité de trabajadores</t>
  </si>
  <si>
    <t>10.3.1. Protocolo de acogida de nuevos trabajadores: manual de acogida y exposición oral</t>
  </si>
  <si>
    <t>11.1.1. Material escrito: presentaciones, manuales de asistente, casos prácticos</t>
  </si>
  <si>
    <t>11.1.2. Exposición oral: exposición del ponente, relación con alumnos</t>
  </si>
  <si>
    <t>11.2.1. Material escrito: presentaciones, manuales de asistente, casos prácticos</t>
  </si>
  <si>
    <t>11.2.2. Exposición oral: exposición del ponente, relación con alumnos</t>
  </si>
  <si>
    <t>11.3.1. Convocatorias y matriculación de los cursos; encuestas finales de valoración, etc.</t>
  </si>
  <si>
    <t>12.1.1. Sistemas operativos: Windows, etc.</t>
  </si>
  <si>
    <t>12.1.2. Ofimática: Microsoft Office, Open Office y similares</t>
  </si>
  <si>
    <t>12.1.3. Internet y correo electrónico: Navegador; correo</t>
  </si>
  <si>
    <t>12.1.4. Herramientas de soporte: antivirus,…</t>
  </si>
  <si>
    <t>12.1.5. Software estándar específico: SAP, Prisma, OAS, etc.</t>
  </si>
  <si>
    <t>12.2.1. Facturación, ventas, compras, contabilidad, gestión de personal, stocks, etc.</t>
  </si>
  <si>
    <t>12.3.1. Control numérico, software BDP, etc.</t>
  </si>
  <si>
    <t>13.2.1. Usos específicos</t>
  </si>
  <si>
    <t>13.3.1. Textos breves: convocatoria, acta, material de presentación, etc.</t>
  </si>
  <si>
    <t>13.3.2. Exposición oral: presentación, exposición general y síntesis final</t>
  </si>
  <si>
    <t>13.3.3. Textos largos: informes y similares</t>
  </si>
  <si>
    <t>13.4.1. Textos breves: convocatoria, acta, material de presentación, etc.</t>
  </si>
  <si>
    <t>13.4.2. Exposición oral: presentación, exposición general y síntesis final</t>
  </si>
  <si>
    <t>13.4.3. Textos largos: informes y similares</t>
  </si>
  <si>
    <t>14.1.2. Proyectos, planos, pautas, informes de mantenimiento evaluación, control y similares</t>
  </si>
  <si>
    <t>14.1.3. Registro de entradas y salidas de documentos</t>
  </si>
  <si>
    <t>14.2.1. Política de Calidad</t>
  </si>
  <si>
    <t>14.2.2. Manual de la Calidad</t>
  </si>
  <si>
    <t>14.2.3. Procedimientos</t>
  </si>
  <si>
    <t>14.2.4. Auditorías y similares</t>
  </si>
  <si>
    <t>14.3.1. Notificaciones habituales del servicio médico.</t>
  </si>
  <si>
    <t>14.3.2. Notificaciones habituales en la prevención de riesgos laborales. Partes de accidentes, etc.</t>
  </si>
  <si>
    <t>14.3.3. Plan de prevención de riesgos laborales; emergencias y evacuación. Enfermedades laborales. Primeros auxilios.</t>
  </si>
  <si>
    <t>14.3.4. Informes de prevención, control y evaluación, y similares</t>
  </si>
  <si>
    <t>14.3.5. Reglamento interno de seguridad</t>
  </si>
  <si>
    <t>14.4.1. Documentación simple del plan de acción medioambiental</t>
  </si>
  <si>
    <t>14.4.2. Informes seguimiento y evaluación</t>
  </si>
  <si>
    <t>14.4.3. Auditorias</t>
  </si>
  <si>
    <t>14.4.4. Planes de mejora</t>
  </si>
  <si>
    <t>15.1.1. Organigrama, Plan Estratégico, plan de gestión anual, Misión, Visión y Valores, auditorías internas, etc.</t>
  </si>
  <si>
    <t>15.2.1. Documentos de fundación: escrituras de constitución, estatutos, escrituras y similares</t>
  </si>
  <si>
    <t>9.1. Rotulación interna fija referida al trabajo</t>
  </si>
  <si>
    <t>9.2. Rotulación interna variable referida al trabajo</t>
  </si>
  <si>
    <t>10.1 Administración de personas</t>
  </si>
  <si>
    <t>10.2 Información / Comunicación</t>
  </si>
  <si>
    <t>10.3 Gestión de personas</t>
  </si>
  <si>
    <t>11.1. Formación general (mediante recursos internos o externos)</t>
  </si>
  <si>
    <t>11.2. Formación específica (mediante recursos internos o externos)</t>
  </si>
  <si>
    <t>11.3. Gestión de los cursos</t>
  </si>
  <si>
    <t>12.1. Software estándar</t>
  </si>
  <si>
    <t>12.2. Software adaptado por la misma empresa</t>
  </si>
  <si>
    <t>12.3. Software/interface de las máquinas de producción; máquinas registradoras</t>
  </si>
  <si>
    <t>13.1. Usos habituales y coloquiales</t>
  </si>
  <si>
    <t>13.2. Usos técnicos</t>
  </si>
  <si>
    <t>14.1. Procesos / Procedimientos</t>
  </si>
  <si>
    <t>13.4. Reuniones generales (asambleas generales, etc.)</t>
  </si>
  <si>
    <t>13.3. Reuniones de trabajo: grupos y comisiones de trabajo</t>
  </si>
  <si>
    <t>14.2. Calidad</t>
  </si>
  <si>
    <t>14.3. Prevención de riesgos</t>
  </si>
  <si>
    <t>14.4. Medio Ambiente</t>
  </si>
  <si>
    <t>15.2. Marco reglamentario</t>
  </si>
  <si>
    <t>15.3. Gestión económico-financiera</t>
  </si>
  <si>
    <t>15.1. Organización y estrategia</t>
  </si>
  <si>
    <t>5. PROVEEDORES</t>
  </si>
  <si>
    <t>4. PRODUCTO / SERVICIO</t>
  </si>
  <si>
    <t>14. SISTEMAS DE GESTIÓN</t>
  </si>
  <si>
    <t>11. FORMACIÓN LABORAL</t>
  </si>
  <si>
    <t>1.PAISAJE LINGÜÍSTICO E IMAGEN CORPORATIVA</t>
  </si>
  <si>
    <t>1º EJE •• COMUNICACIÓN E IMAGEN CORPORATIVA</t>
  </si>
  <si>
    <t>1.1. Rotulación externa fija</t>
  </si>
  <si>
    <t>2. EJE •• RELACIONES EXTERNAS</t>
  </si>
  <si>
    <t>3. CLIENTES (Clientes, socios, colegiados, abonados y otros)</t>
  </si>
  <si>
    <t>8.OTRAS RELACIONES EXTERNAS</t>
  </si>
  <si>
    <t>3º EJE •• RELACIONES INTERNAS</t>
  </si>
  <si>
    <t>9.PAISAJE LINGÜÍSTICO REFERIDO AL TRABAJO</t>
  </si>
  <si>
    <t>10. GESTIÓN DE PERSONAS / RR.HH.</t>
  </si>
  <si>
    <t>12. RECURSOS INFORMÁTICOS</t>
  </si>
  <si>
    <t>13. COMUNICACIÓN HORIZONTAL Y VERTICAL</t>
  </si>
  <si>
    <t>15. ESTRATEGIA /GESTIÓN GENERAL</t>
  </si>
  <si>
    <t>15.3.1. Gestión contable, económica, financiera: documentación de contabilidad, presupuestos, balances, inversiones, fiscalidad, seguros, etc. Auditorias</t>
  </si>
  <si>
    <t>14.1.1. Instrucciones de trabajo, partes diarios, instrucciones de uso de la maquinaria, fichas de control, de no-conformidades, acciones correctoras, mantenimiento, embalaje, almacenaje etc.; listados, notas y similares;</t>
  </si>
  <si>
    <t>10.3.4. Sistemas de RR.HH.: Modelo de sistema de evaluación del desempeño: manual, criterios, evaluaciones presenciales, Informes de rendimiento. Modelo de gestión por competencias: mapa de competencias, etc.</t>
  </si>
  <si>
    <t>10.3.3. Documentos reglamentarios/legales: contratos, convenios laborales o acuerdo de condiciones de trabajo, documentación para el empleado referente a Seguridad Social y Hacienda (TCs, etc.)</t>
  </si>
  <si>
    <t>10.3.2. Documentos internos: Reglamento interno. Monografías de puestos de trabajo, Valoración de puestos, manual de provisión, de puestos, Planes de formación. Jubilaciones, seguros, y similares</t>
  </si>
  <si>
    <t>10.1.3. Textos elaborados: Ofertas de puestos, horarios y calendarios laborales, seguros y cotizaciones, convocatorias de reunión, textos del comedor y similares (dirigidos al personal en general)</t>
  </si>
  <si>
    <t>9.1.2. Mensajes de funcionamiento y rotulación del equipamiento general (máquina de control presencial, teléfono, fax, fotocopiadora, impresora, máquinas de comidas y bebidas...)</t>
  </si>
  <si>
    <t>7.1.1. Formularios estandarizados y textos breves elaborados (en cualquier soporte): impuestos municipales, licencias de obra, modificación de datos, certificados, cartas, mensajes electrónicos y similares</t>
  </si>
  <si>
    <t>5.2.1. Documentación gestión calidad (especificaciones, auditorias, no-conformidades, encuestas y similares), presupuestos, contratos, informes, actas y similares. Subcontrataciones</t>
  </si>
  <si>
    <t>5.1.1. Impresos/documentos comerciales: Pedidos, documentos de pago y gestión calidad (facturas, albaranes, cheques, pedidos, devoluciones, etc.)</t>
  </si>
  <si>
    <t>7.2.Gobierno de Navarra y entes dependientes</t>
  </si>
  <si>
    <t>7.2.1. Formularios estandarizados y textos breves elaborados (en cualquier soporte)</t>
  </si>
  <si>
    <t>7.3.1. Formularios estandarizados y textos breves elaborados (en cualquier soporte): Modelos oficiales (cotizaciones, altas-bajas, certificados…), cartas, mensajes electrónicos y similares</t>
  </si>
  <si>
    <t>7.3.2. Textos largos e informes, contratos, jubilaciones</t>
  </si>
  <si>
    <t>7. ADMINISTRACIONES PÚBLICAS</t>
  </si>
  <si>
    <t xml:space="preserve">16. FORMACIÓN LINGÜÍSTICA </t>
  </si>
  <si>
    <t>16.1 Profesionales que aprenden o mejoran su euskera en relación al número total de plantilla</t>
  </si>
  <si>
    <t>Profesionales</t>
  </si>
  <si>
    <t>Plantilla</t>
  </si>
  <si>
    <t>7.3. Otras administraciones  (INEM, Seguridad Social, Eusko Jaurlaritza...)</t>
  </si>
  <si>
    <t>0. PLAN DE EUSKERA</t>
  </si>
  <si>
    <t>COSTE</t>
  </si>
  <si>
    <t>1.3.1. Directorios: áreas de la empresa, (pisos, estancias); orientativos (salidas, etc.), servicios (ascensor, tfno.), identificativos(cargos, etc.) y similares</t>
  </si>
  <si>
    <t>1.7.4. Extranet para proveedores, compradores, socios, clientes…</t>
  </si>
  <si>
    <t>1.7. Adaptación del sitio web preexistente</t>
  </si>
  <si>
    <r>
      <t>1.7.3. Servicios (boletines electrónicos,</t>
    </r>
    <r>
      <rPr>
        <sz val="10"/>
        <rFont val="Arial"/>
        <family val="2"/>
      </rPr>
      <t xml:space="preserve"> newsletters.</t>
    </r>
    <r>
      <rPr>
        <sz val="10"/>
        <rFont val="Arial"/>
      </rPr>
      <t>..)</t>
    </r>
  </si>
  <si>
    <t>7.3.4. Aplicaciones informáticas: DELTA…,etc.</t>
  </si>
  <si>
    <t>13.1.1. Usos comunes entre compañeros y compañeras</t>
  </si>
  <si>
    <t xml:space="preserve">                          </t>
  </si>
  <si>
    <t>4.1.3. Elemento verbal: pantallas, mensajes de voz, relación oral grabada…</t>
  </si>
  <si>
    <t>Introducir el gasto previsto para cada acción que se prevea realizar</t>
  </si>
  <si>
    <t>1.8.3. Material promocional: Catálogos, folletos, invitaciones y similares. Artículos de promoción (mecheros, agendas, calendarios, bolígrafos, cartas promocionales, almohadillas, CD/DVDs, memorias USB…)</t>
  </si>
  <si>
    <t>Nombre y apellidos o Razón social:</t>
  </si>
  <si>
    <t>N.I.F. / D.N.I.:</t>
  </si>
  <si>
    <t>Ubicación</t>
  </si>
  <si>
    <t xml:space="preserve">GASTOS </t>
  </si>
  <si>
    <t>Asistencia Técnica ( en caso de contratación de asistencia externa)</t>
  </si>
  <si>
    <t>Gastos laborales del Personal ( en caso de realización con personal interno)</t>
  </si>
  <si>
    <t>Gastos  referidos al desarrollo de las acciones de comunicación y difusión del Plan de Euskera y sensibilización (publicidad, edición y/o impresión de materiales)</t>
  </si>
  <si>
    <t>TOTAL</t>
  </si>
  <si>
    <t>SUBVENCIONES:</t>
  </si>
  <si>
    <t>1.-Gobierno de Navarra (*)</t>
  </si>
  <si>
    <t>2.-Entidades locales (especificar)</t>
  </si>
  <si>
    <t>3.-Comisión Europea:</t>
  </si>
  <si>
    <t>4.-Otros:</t>
  </si>
  <si>
    <t>(*) Sin tener en cuenta la ayuda de Euskarabidea</t>
  </si>
  <si>
    <t>Firma de la persona responsable competente de la entidad</t>
  </si>
  <si>
    <t>(Lugar y fecha)</t>
  </si>
  <si>
    <t>EUSKARABIDEA</t>
  </si>
  <si>
    <t xml:space="preserve">ANEXO IV EME Acciones y sus correspondientes gastos previstos </t>
  </si>
  <si>
    <t>HOJA DE PRESUPUESTO</t>
  </si>
  <si>
    <t>Solo se indicará el coste en esta casilla cuando se trate de un primer Plan de Euskera (modalidad 1)</t>
  </si>
  <si>
    <r>
      <t xml:space="preserve">marcar mediante una </t>
    </r>
    <r>
      <rPr>
        <b/>
        <sz val="16"/>
        <rFont val="Arial"/>
        <family val="2"/>
      </rPr>
      <t>x</t>
    </r>
  </si>
  <si>
    <t>AÑO</t>
  </si>
  <si>
    <t>1º Eje del EME. Comunicación e imagen corporativa</t>
  </si>
  <si>
    <t>2º  Eje del EME. Relaciones externas</t>
  </si>
  <si>
    <t>3º  Eje del EME Relaciones internas</t>
  </si>
  <si>
    <t>Formación en Euskera</t>
  </si>
  <si>
    <t>PRESUPUESTO DESGLOSADO CORRESPONDIENTE AL PERIODO DE 1 DE OCTUBRE DE 2022 A 30 DE SEPTIEMBRE DE 2023</t>
  </si>
  <si>
    <t>PRESUPUESTO previsto para el 2023 (€)</t>
  </si>
  <si>
    <r>
      <rPr>
        <b/>
        <u/>
        <sz val="9"/>
        <color indexed="9"/>
        <rFont val="Arial"/>
        <family val="2"/>
      </rPr>
      <t xml:space="preserve">Situación actual: </t>
    </r>
    <r>
      <rPr>
        <b/>
        <sz val="9"/>
        <color indexed="9"/>
        <rFont val="Arial"/>
        <family val="2"/>
      </rPr>
      <t>Porcentaje de cumplimiento de las  actuaciones en la empresa  hasta el 2022(%)</t>
    </r>
  </si>
  <si>
    <t>Las acciones relacionadas con la comunicación oral son imposibles de comprobar y, por tanto no subvencionables, aunque si proporcionan datos a la empresa sobre los aspectos en los que se puede  incidir dentro del diseño de su plan.</t>
  </si>
  <si>
    <r>
      <rPr>
        <b/>
        <u/>
        <sz val="9"/>
        <color indexed="9"/>
        <rFont val="Arial"/>
        <family val="2"/>
      </rPr>
      <t>Objetivo</t>
    </r>
    <r>
      <rPr>
        <b/>
        <sz val="9"/>
        <color indexed="9"/>
        <rFont val="Arial"/>
        <family val="2"/>
      </rPr>
      <t xml:space="preserve"> que se quiere alcanzar para el 2023 (%)</t>
    </r>
  </si>
  <si>
    <r>
      <t xml:space="preserve">En el apartado de </t>
    </r>
    <r>
      <rPr>
        <b/>
        <u/>
        <sz val="10"/>
        <color indexed="10"/>
        <rFont val="Arial"/>
        <family val="2"/>
      </rPr>
      <t>situación actua</t>
    </r>
    <r>
      <rPr>
        <b/>
        <sz val="10"/>
        <color indexed="10"/>
        <rFont val="Arial"/>
        <family val="2"/>
      </rPr>
      <t xml:space="preserve">l se deberá especificar en que porcentaje se han cumplido hasta ahora esas actuaciones en la empresa o entidad; y en el </t>
    </r>
    <r>
      <rPr>
        <b/>
        <u/>
        <sz val="10"/>
        <color indexed="10"/>
        <rFont val="Arial"/>
        <family val="2"/>
      </rPr>
      <t>apartado de objetivo,</t>
    </r>
    <r>
      <rPr>
        <b/>
        <sz val="10"/>
        <color indexed="10"/>
        <rFont val="Arial"/>
        <family val="2"/>
      </rPr>
      <t xml:space="preserve"> a que porcentaje se llegara realizando las actuaciones ese mismo año.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</si>
</sst>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7"/>
      <color indexed="10"/>
      <name val="Arial"/>
      <family val="2"/>
    </font>
    <font>
      <strike/>
      <sz val="10"/>
      <name val="Arial"/>
      <family val="2"/>
    </font>
    <font>
      <b/>
      <sz val="7"/>
      <color indexed="10"/>
      <name val="Arial"/>
      <family val="2"/>
    </font>
    <font>
      <sz val="10"/>
      <name val="Times New Roman"/>
      <family val="1"/>
    </font>
    <font>
      <sz val="8.5"/>
      <name val="Arial"/>
      <family val="2"/>
    </font>
    <font>
      <sz val="8.5"/>
      <name val="Times New Roman"/>
      <family val="1"/>
    </font>
    <font>
      <b/>
      <sz val="11"/>
      <name val="Arial"/>
      <family val="2"/>
    </font>
    <font>
      <b/>
      <sz val="12"/>
      <color indexed="9"/>
      <name val="Calibri"/>
      <family val="2"/>
    </font>
    <font>
      <b/>
      <sz val="16"/>
      <name val="Calibri"/>
      <family val="2"/>
    </font>
    <font>
      <b/>
      <sz val="16"/>
      <name val="Arial"/>
      <family val="2"/>
    </font>
    <font>
      <b/>
      <sz val="9"/>
      <color indexed="9"/>
      <name val="Arial"/>
      <family val="2"/>
    </font>
    <font>
      <b/>
      <u/>
      <sz val="9"/>
      <color indexed="9"/>
      <name val="Arial"/>
      <family val="2"/>
    </font>
    <font>
      <b/>
      <sz val="10"/>
      <color indexed="10"/>
      <name val="Arial"/>
      <family val="2"/>
    </font>
    <font>
      <b/>
      <u/>
      <sz val="10"/>
      <color indexed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rgb="FFFFC0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3" fillId="2" borderId="1" xfId="0" applyFont="1" applyFill="1" applyBorder="1" applyAlignment="1">
      <alignment vertical="distributed" wrapText="1"/>
    </xf>
    <xf numFmtId="0" fontId="0" fillId="3" borderId="1" xfId="0" applyFill="1" applyBorder="1" applyAlignment="1">
      <alignment vertical="distributed" wrapText="1"/>
    </xf>
    <xf numFmtId="0" fontId="4" fillId="4" borderId="1" xfId="0" applyFont="1" applyFill="1" applyBorder="1" applyAlignment="1">
      <alignment vertical="distributed" wrapText="1"/>
    </xf>
    <xf numFmtId="0" fontId="0" fillId="0" borderId="1" xfId="0" applyBorder="1" applyAlignment="1">
      <alignment vertical="distributed" wrapText="1"/>
    </xf>
    <xf numFmtId="0" fontId="4" fillId="3" borderId="1" xfId="0" applyFont="1" applyFill="1" applyBorder="1" applyAlignment="1">
      <alignment vertical="distributed" wrapText="1"/>
    </xf>
    <xf numFmtId="0" fontId="5" fillId="0" borderId="0" xfId="0" applyFont="1"/>
    <xf numFmtId="0" fontId="4" fillId="0" borderId="0" xfId="0" applyFont="1"/>
    <xf numFmtId="0" fontId="0" fillId="0" borderId="1" xfId="0" applyBorder="1"/>
    <xf numFmtId="0" fontId="4" fillId="3" borderId="2" xfId="0" applyFont="1" applyFill="1" applyBorder="1" applyAlignment="1">
      <alignment vertical="distributed" wrapText="1"/>
    </xf>
    <xf numFmtId="0" fontId="0" fillId="3" borderId="2" xfId="0" applyFill="1" applyBorder="1" applyAlignment="1">
      <alignment vertical="distributed" wrapText="1"/>
    </xf>
    <xf numFmtId="0" fontId="0" fillId="4" borderId="2" xfId="0" applyFill="1" applyBorder="1"/>
    <xf numFmtId="0" fontId="4" fillId="0" borderId="0" xfId="0" applyFont="1" applyBorder="1"/>
    <xf numFmtId="0" fontId="0" fillId="0" borderId="0" xfId="0" applyBorder="1"/>
    <xf numFmtId="0" fontId="0" fillId="5" borderId="1" xfId="0" applyFill="1" applyBorder="1"/>
    <xf numFmtId="0" fontId="0" fillId="0" borderId="0" xfId="0" applyFill="1"/>
    <xf numFmtId="0" fontId="0" fillId="0" borderId="0" xfId="0" applyFill="1" applyBorder="1"/>
    <xf numFmtId="0" fontId="0" fillId="5" borderId="2" xfId="0" applyFill="1" applyBorder="1"/>
    <xf numFmtId="0" fontId="0" fillId="0" borderId="3" xfId="0" applyBorder="1"/>
    <xf numFmtId="0" fontId="0" fillId="0" borderId="4" xfId="0" applyBorder="1"/>
    <xf numFmtId="0" fontId="4" fillId="0" borderId="5" xfId="0" applyFont="1" applyBorder="1"/>
    <xf numFmtId="0" fontId="0" fillId="0" borderId="6" xfId="0" applyBorder="1"/>
    <xf numFmtId="0" fontId="3" fillId="2" borderId="7" xfId="0" applyFont="1" applyFill="1" applyBorder="1" applyAlignment="1">
      <alignment vertical="distributed" wrapText="1"/>
    </xf>
    <xf numFmtId="0" fontId="5" fillId="0" borderId="7" xfId="0" applyFont="1" applyBorder="1" applyAlignment="1">
      <alignment vertical="distributed" wrapText="1"/>
    </xf>
    <xf numFmtId="0" fontId="0" fillId="3" borderId="7" xfId="0" applyFill="1" applyBorder="1" applyAlignment="1">
      <alignment vertical="distributed" wrapText="1"/>
    </xf>
    <xf numFmtId="0" fontId="4" fillId="4" borderId="7" xfId="0" applyFont="1" applyFill="1" applyBorder="1" applyAlignment="1">
      <alignment vertical="distributed" wrapText="1"/>
    </xf>
    <xf numFmtId="0" fontId="0" fillId="0" borderId="7" xfId="0" applyBorder="1" applyAlignment="1">
      <alignment vertical="distributed" wrapText="1"/>
    </xf>
    <xf numFmtId="0" fontId="0" fillId="0" borderId="5" xfId="0" applyBorder="1" applyAlignment="1">
      <alignment vertical="distributed" wrapText="1"/>
    </xf>
    <xf numFmtId="0" fontId="1" fillId="0" borderId="7" xfId="0" applyFont="1" applyBorder="1" applyAlignment="1">
      <alignment vertical="distributed" wrapText="1"/>
    </xf>
    <xf numFmtId="0" fontId="0" fillId="0" borderId="8" xfId="0" applyBorder="1" applyAlignment="1">
      <alignment vertical="distributed" wrapText="1"/>
    </xf>
    <xf numFmtId="0" fontId="0" fillId="5" borderId="7" xfId="0" applyFill="1" applyBorder="1"/>
    <xf numFmtId="0" fontId="0" fillId="0" borderId="5" xfId="0" applyBorder="1"/>
    <xf numFmtId="0" fontId="4" fillId="4" borderId="7" xfId="0" applyFont="1" applyFill="1" applyBorder="1"/>
    <xf numFmtId="0" fontId="0" fillId="0" borderId="5" xfId="0" applyFill="1" applyBorder="1"/>
    <xf numFmtId="0" fontId="10" fillId="0" borderId="9" xfId="0" applyFont="1" applyBorder="1" applyAlignment="1">
      <alignment horizontal="justify" wrapText="1"/>
    </xf>
    <xf numFmtId="0" fontId="9" fillId="0" borderId="10" xfId="0" applyFont="1" applyBorder="1"/>
    <xf numFmtId="0" fontId="5" fillId="0" borderId="9" xfId="0" applyFont="1" applyBorder="1"/>
    <xf numFmtId="0" fontId="4" fillId="4" borderId="10" xfId="0" applyFont="1" applyFill="1" applyBorder="1" applyAlignment="1">
      <alignment horizontal="justify" wrapText="1"/>
    </xf>
    <xf numFmtId="0" fontId="5" fillId="4" borderId="6" xfId="0" applyFont="1" applyFill="1" applyBorder="1"/>
    <xf numFmtId="0" fontId="5" fillId="0" borderId="10" xfId="0" applyFont="1" applyBorder="1" applyAlignment="1">
      <alignment horizontal="justify" wrapText="1"/>
    </xf>
    <xf numFmtId="0" fontId="11" fillId="0" borderId="11" xfId="0" applyFont="1" applyBorder="1" applyAlignment="1">
      <alignment wrapText="1"/>
    </xf>
    <xf numFmtId="0" fontId="11" fillId="0" borderId="9" xfId="0" applyFont="1" applyBorder="1" applyAlignment="1">
      <alignment wrapText="1"/>
    </xf>
    <xf numFmtId="0" fontId="5" fillId="0" borderId="10" xfId="0" applyFont="1" applyBorder="1"/>
    <xf numFmtId="0" fontId="5" fillId="4" borderId="9" xfId="0" applyFont="1" applyFill="1" applyBorder="1"/>
    <xf numFmtId="0" fontId="5" fillId="0" borderId="5" xfId="0" applyFont="1" applyBorder="1"/>
    <xf numFmtId="0" fontId="5" fillId="0" borderId="12" xfId="0" applyFont="1" applyBorder="1"/>
    <xf numFmtId="0" fontId="4" fillId="0" borderId="10" xfId="0" applyFont="1" applyBorder="1" applyAlignment="1">
      <alignment horizontal="justify" wrapText="1"/>
    </xf>
    <xf numFmtId="0" fontId="13" fillId="6" borderId="1" xfId="0" applyFont="1" applyFill="1" applyBorder="1"/>
    <xf numFmtId="0" fontId="13" fillId="6" borderId="1" xfId="0" applyFont="1" applyFill="1" applyBorder="1" applyAlignment="1">
      <alignment wrapText="1"/>
    </xf>
    <xf numFmtId="0" fontId="4" fillId="7" borderId="10" xfId="0" applyFont="1" applyFill="1" applyBorder="1" applyAlignment="1">
      <alignment horizontal="justify" wrapText="1"/>
    </xf>
    <xf numFmtId="0" fontId="11" fillId="7" borderId="9" xfId="0" applyFont="1" applyFill="1" applyBorder="1" applyAlignment="1">
      <alignment wrapText="1"/>
    </xf>
    <xf numFmtId="0" fontId="5" fillId="7" borderId="9" xfId="0" applyFont="1" applyFill="1" applyBorder="1"/>
    <xf numFmtId="0" fontId="0" fillId="0" borderId="13" xfId="0" applyBorder="1"/>
    <xf numFmtId="0" fontId="8" fillId="0" borderId="0" xfId="0" applyFont="1" applyBorder="1"/>
    <xf numFmtId="0" fontId="6" fillId="0" borderId="0" xfId="0" applyFont="1" applyBorder="1" applyAlignment="1">
      <alignment wrapText="1"/>
    </xf>
    <xf numFmtId="0" fontId="3" fillId="2" borderId="2" xfId="0" applyFont="1" applyFill="1" applyBorder="1" applyAlignment="1">
      <alignment horizontal="center" vertical="distributed" wrapText="1"/>
    </xf>
    <xf numFmtId="0" fontId="0" fillId="0" borderId="2" xfId="0" applyBorder="1"/>
    <xf numFmtId="0" fontId="3" fillId="2" borderId="2" xfId="0" applyFont="1" applyFill="1" applyBorder="1" applyAlignment="1">
      <alignment vertical="distributed" wrapText="1"/>
    </xf>
    <xf numFmtId="0" fontId="4" fillId="4" borderId="2" xfId="0" applyFont="1" applyFill="1" applyBorder="1" applyAlignment="1">
      <alignment vertical="distributed" wrapText="1"/>
    </xf>
    <xf numFmtId="0" fontId="0" fillId="0" borderId="2" xfId="0" applyBorder="1" applyAlignment="1">
      <alignment vertical="distributed" wrapText="1"/>
    </xf>
    <xf numFmtId="0" fontId="7" fillId="0" borderId="2" xfId="0" applyFont="1" applyBorder="1" applyAlignment="1">
      <alignment vertical="distributed" wrapText="1"/>
    </xf>
    <xf numFmtId="0" fontId="0" fillId="4" borderId="2" xfId="0" applyFill="1" applyBorder="1" applyAlignment="1">
      <alignment vertical="distributed" wrapText="1"/>
    </xf>
    <xf numFmtId="49" fontId="4" fillId="4" borderId="2" xfId="0" applyNumberFormat="1" applyFont="1" applyFill="1" applyBorder="1" applyAlignment="1">
      <alignment vertical="distributed" wrapText="1"/>
    </xf>
    <xf numFmtId="0" fontId="5" fillId="0" borderId="1" xfId="0" applyFont="1" applyBorder="1" applyAlignment="1">
      <alignment vertical="distributed" wrapText="1"/>
    </xf>
    <xf numFmtId="0" fontId="1" fillId="0" borderId="1" xfId="0" applyFont="1" applyBorder="1" applyAlignment="1">
      <alignment vertical="distributed" wrapText="1"/>
    </xf>
    <xf numFmtId="0" fontId="4" fillId="4" borderId="1" xfId="0" applyFont="1" applyFill="1" applyBorder="1"/>
    <xf numFmtId="0" fontId="16" fillId="2" borderId="1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vertical="distributed" wrapText="1"/>
    </xf>
    <xf numFmtId="0" fontId="1" fillId="0" borderId="2" xfId="0" applyFont="1" applyBorder="1" applyAlignment="1">
      <alignment vertical="distributed" wrapText="1"/>
    </xf>
    <xf numFmtId="0" fontId="4" fillId="4" borderId="2" xfId="0" applyFont="1" applyFill="1" applyBorder="1"/>
    <xf numFmtId="0" fontId="3" fillId="2" borderId="1" xfId="0" applyFont="1" applyFill="1" applyBorder="1" applyAlignment="1">
      <alignment vertical="center" wrapText="1"/>
    </xf>
    <xf numFmtId="0" fontId="18" fillId="0" borderId="5" xfId="0" applyFont="1" applyBorder="1"/>
    <xf numFmtId="0" fontId="18" fillId="0" borderId="5" xfId="0" applyFont="1" applyBorder="1" applyAlignment="1">
      <alignment wrapText="1"/>
    </xf>
    <xf numFmtId="0" fontId="12" fillId="3" borderId="14" xfId="0" applyFont="1" applyFill="1" applyBorder="1" applyAlignment="1">
      <alignment wrapText="1"/>
    </xf>
    <xf numFmtId="0" fontId="12" fillId="3" borderId="15" xfId="0" applyFont="1" applyFill="1" applyBorder="1" applyAlignment="1">
      <alignment wrapText="1"/>
    </xf>
    <xf numFmtId="0" fontId="4" fillId="0" borderId="14" xfId="0" applyFont="1" applyBorder="1" applyAlignment="1">
      <alignment horizontal="justify" wrapText="1"/>
    </xf>
    <xf numFmtId="0" fontId="4" fillId="0" borderId="15" xfId="0" applyFont="1" applyBorder="1" applyAlignment="1">
      <alignment horizontal="justify" wrapText="1"/>
    </xf>
    <xf numFmtId="0" fontId="14" fillId="0" borderId="16" xfId="0" applyFont="1" applyBorder="1" applyAlignment="1"/>
    <xf numFmtId="0" fontId="15" fillId="0" borderId="16" xfId="0" applyFont="1" applyBorder="1" applyAlignment="1"/>
  </cellXfs>
  <cellStyles count="1">
    <cellStyle name="Normal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gai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0"/>
  <sheetViews>
    <sheetView tabSelected="1" zoomScale="90" zoomScaleNormal="90" workbookViewId="0">
      <selection activeCell="A19" sqref="A18:A19"/>
    </sheetView>
  </sheetViews>
  <sheetFormatPr defaultColWidth="11.42578125" defaultRowHeight="12.75" x14ac:dyDescent="0.2"/>
  <cols>
    <col min="1" max="1" width="89.85546875" customWidth="1"/>
    <col min="2" max="2" width="23.42578125" customWidth="1"/>
    <col min="3" max="3" width="15.28515625" customWidth="1"/>
    <col min="4" max="4" width="17.85546875" style="13" customWidth="1"/>
    <col min="5" max="5" width="13" customWidth="1"/>
  </cols>
  <sheetData>
    <row r="1" spans="1:4" x14ac:dyDescent="0.2">
      <c r="A1" s="18"/>
      <c r="B1" s="52"/>
      <c r="C1" s="52"/>
      <c r="D1" s="19"/>
    </row>
    <row r="2" spans="1:4" x14ac:dyDescent="0.2">
      <c r="A2" s="20" t="s">
        <v>234</v>
      </c>
      <c r="B2" s="12"/>
      <c r="C2" s="12"/>
      <c r="D2" s="21"/>
    </row>
    <row r="3" spans="1:4" x14ac:dyDescent="0.2">
      <c r="A3" s="71" t="s">
        <v>215</v>
      </c>
      <c r="B3" s="53"/>
      <c r="C3" s="53"/>
      <c r="D3" s="21"/>
    </row>
    <row r="4" spans="1:4" ht="38.25" x14ac:dyDescent="0.2">
      <c r="A4" s="72" t="s">
        <v>246</v>
      </c>
      <c r="B4" s="53"/>
      <c r="C4" s="53"/>
      <c r="D4" s="21"/>
    </row>
    <row r="5" spans="1:4" ht="39.75" customHeight="1" x14ac:dyDescent="0.2">
      <c r="A5" s="72" t="s">
        <v>248</v>
      </c>
      <c r="B5" s="54"/>
      <c r="C5" s="54"/>
      <c r="D5" s="21"/>
    </row>
    <row r="6" spans="1:4" ht="25.9" customHeight="1" x14ac:dyDescent="0.2">
      <c r="A6" s="22" t="s">
        <v>205</v>
      </c>
      <c r="B6" s="1"/>
      <c r="C6" s="57"/>
      <c r="D6" s="55" t="s">
        <v>206</v>
      </c>
    </row>
    <row r="7" spans="1:4" ht="23.45" customHeight="1" x14ac:dyDescent="0.2">
      <c r="A7" s="23" t="s">
        <v>236</v>
      </c>
      <c r="B7" s="63"/>
      <c r="C7" s="67"/>
      <c r="D7" s="56"/>
    </row>
    <row r="8" spans="1:4" ht="57" customHeight="1" x14ac:dyDescent="0.2">
      <c r="A8" s="22"/>
      <c r="B8" s="66" t="s">
        <v>245</v>
      </c>
      <c r="C8" s="66" t="s">
        <v>247</v>
      </c>
      <c r="D8" s="70" t="s">
        <v>244</v>
      </c>
    </row>
    <row r="9" spans="1:4" ht="12.75" customHeight="1" x14ac:dyDescent="0.2">
      <c r="A9" s="22" t="s">
        <v>174</v>
      </c>
      <c r="B9" s="1"/>
      <c r="C9" s="1"/>
      <c r="D9" s="1"/>
    </row>
    <row r="10" spans="1:4" x14ac:dyDescent="0.2">
      <c r="A10" s="24" t="s">
        <v>173</v>
      </c>
      <c r="B10" s="2"/>
      <c r="C10" s="10"/>
      <c r="D10" s="10">
        <f>D11+D16+D18+D24+D28+D32+D37+D42+D49</f>
        <v>0</v>
      </c>
    </row>
    <row r="11" spans="1:4" x14ac:dyDescent="0.2">
      <c r="A11" s="25" t="s">
        <v>175</v>
      </c>
      <c r="B11" s="3"/>
      <c r="C11" s="58"/>
      <c r="D11" s="58">
        <f>D12+D13+D14+D15</f>
        <v>0</v>
      </c>
    </row>
    <row r="12" spans="1:4" x14ac:dyDescent="0.2">
      <c r="A12" s="26" t="s">
        <v>0</v>
      </c>
      <c r="B12" s="4"/>
      <c r="C12" s="59"/>
      <c r="D12" s="59"/>
    </row>
    <row r="13" spans="1:4" x14ac:dyDescent="0.2">
      <c r="A13" s="26" t="s">
        <v>1</v>
      </c>
      <c r="B13" s="4"/>
      <c r="C13" s="59"/>
      <c r="D13" s="59"/>
    </row>
    <row r="14" spans="1:4" x14ac:dyDescent="0.2">
      <c r="A14" s="26" t="s">
        <v>2</v>
      </c>
      <c r="B14" s="4"/>
      <c r="C14" s="59"/>
      <c r="D14" s="59"/>
    </row>
    <row r="15" spans="1:4" x14ac:dyDescent="0.2">
      <c r="A15" s="26" t="s">
        <v>3</v>
      </c>
      <c r="B15" s="4"/>
      <c r="C15" s="59"/>
      <c r="D15" s="59"/>
    </row>
    <row r="16" spans="1:4" x14ac:dyDescent="0.2">
      <c r="A16" s="25" t="s">
        <v>42</v>
      </c>
      <c r="B16" s="3"/>
      <c r="C16" s="58"/>
      <c r="D16" s="58">
        <f>D17</f>
        <v>0</v>
      </c>
    </row>
    <row r="17" spans="1:4" x14ac:dyDescent="0.2">
      <c r="A17" s="26" t="s">
        <v>4</v>
      </c>
      <c r="B17" s="4"/>
      <c r="C17" s="59"/>
      <c r="D17" s="59"/>
    </row>
    <row r="18" spans="1:4" x14ac:dyDescent="0.2">
      <c r="A18" s="25" t="s">
        <v>43</v>
      </c>
      <c r="B18" s="3"/>
      <c r="C18" s="58"/>
      <c r="D18" s="58">
        <f>D19+D20+D21+D22+D23</f>
        <v>0</v>
      </c>
    </row>
    <row r="19" spans="1:4" ht="25.5" x14ac:dyDescent="0.2">
      <c r="A19" s="26" t="s">
        <v>207</v>
      </c>
      <c r="B19" s="4"/>
      <c r="C19" s="59"/>
      <c r="D19" s="59"/>
    </row>
    <row r="20" spans="1:4" x14ac:dyDescent="0.2">
      <c r="A20" s="26" t="s">
        <v>5</v>
      </c>
      <c r="B20" s="4"/>
      <c r="C20" s="59"/>
      <c r="D20" s="59"/>
    </row>
    <row r="21" spans="1:4" x14ac:dyDescent="0.2">
      <c r="A21" s="26" t="s">
        <v>6</v>
      </c>
      <c r="B21" s="4"/>
      <c r="C21" s="59"/>
      <c r="D21" s="59"/>
    </row>
    <row r="22" spans="1:4" x14ac:dyDescent="0.2">
      <c r="A22" s="26" t="s">
        <v>7</v>
      </c>
      <c r="B22" s="4"/>
      <c r="C22" s="59"/>
      <c r="D22" s="59"/>
    </row>
    <row r="23" spans="1:4" x14ac:dyDescent="0.2">
      <c r="A23" s="26" t="s">
        <v>8</v>
      </c>
      <c r="B23" s="4"/>
      <c r="C23" s="59"/>
      <c r="D23" s="59"/>
    </row>
    <row r="24" spans="1:4" x14ac:dyDescent="0.2">
      <c r="A24" s="25" t="s">
        <v>44</v>
      </c>
      <c r="B24" s="3"/>
      <c r="C24" s="58"/>
      <c r="D24" s="58">
        <f>D25+D26+D27</f>
        <v>0</v>
      </c>
    </row>
    <row r="25" spans="1:4" x14ac:dyDescent="0.2">
      <c r="A25" s="26" t="s">
        <v>9</v>
      </c>
      <c r="B25" s="4"/>
      <c r="C25" s="59"/>
      <c r="D25" s="59"/>
    </row>
    <row r="26" spans="1:4" x14ac:dyDescent="0.2">
      <c r="A26" s="26" t="s">
        <v>10</v>
      </c>
      <c r="B26" s="4"/>
      <c r="C26" s="59"/>
      <c r="D26" s="59"/>
    </row>
    <row r="27" spans="1:4" x14ac:dyDescent="0.2">
      <c r="A27" s="26" t="s">
        <v>11</v>
      </c>
      <c r="B27" s="4"/>
      <c r="C27" s="59"/>
      <c r="D27" s="59"/>
    </row>
    <row r="28" spans="1:4" x14ac:dyDescent="0.2">
      <c r="A28" s="25" t="s">
        <v>45</v>
      </c>
      <c r="B28" s="3"/>
      <c r="C28" s="58"/>
      <c r="D28" s="58">
        <f>D29+D30+D31</f>
        <v>0</v>
      </c>
    </row>
    <row r="29" spans="1:4" x14ac:dyDescent="0.2">
      <c r="A29" s="26" t="s">
        <v>12</v>
      </c>
      <c r="B29" s="4"/>
      <c r="C29" s="59"/>
      <c r="D29" s="59"/>
    </row>
    <row r="30" spans="1:4" x14ac:dyDescent="0.2">
      <c r="A30" s="26" t="s">
        <v>13</v>
      </c>
      <c r="B30" s="4"/>
      <c r="C30" s="59"/>
      <c r="D30" s="59"/>
    </row>
    <row r="31" spans="1:4" x14ac:dyDescent="0.2">
      <c r="A31" s="26" t="s">
        <v>14</v>
      </c>
      <c r="B31" s="4"/>
      <c r="C31" s="59"/>
      <c r="D31" s="59"/>
    </row>
    <row r="32" spans="1:4" x14ac:dyDescent="0.2">
      <c r="A32" s="25" t="s">
        <v>46</v>
      </c>
      <c r="B32" s="3"/>
      <c r="C32" s="58"/>
      <c r="D32" s="58">
        <f>D33+D34+D35+D36</f>
        <v>0</v>
      </c>
    </row>
    <row r="33" spans="1:4" x14ac:dyDescent="0.2">
      <c r="A33" s="26" t="s">
        <v>15</v>
      </c>
      <c r="B33" s="4"/>
      <c r="C33" s="59"/>
      <c r="D33" s="59"/>
    </row>
    <row r="34" spans="1:4" x14ac:dyDescent="0.2">
      <c r="A34" s="26" t="s">
        <v>16</v>
      </c>
      <c r="B34" s="4"/>
      <c r="C34" s="59"/>
      <c r="D34" s="59"/>
    </row>
    <row r="35" spans="1:4" x14ac:dyDescent="0.2">
      <c r="A35" s="26" t="s">
        <v>17</v>
      </c>
      <c r="B35" s="4"/>
      <c r="C35" s="59"/>
      <c r="D35" s="59"/>
    </row>
    <row r="36" spans="1:4" x14ac:dyDescent="0.2">
      <c r="A36" s="26" t="s">
        <v>18</v>
      </c>
      <c r="B36" s="4"/>
      <c r="C36" s="59"/>
      <c r="D36" s="59"/>
    </row>
    <row r="37" spans="1:4" x14ac:dyDescent="0.2">
      <c r="A37" s="25" t="s">
        <v>209</v>
      </c>
      <c r="B37" s="3"/>
      <c r="C37" s="58"/>
      <c r="D37" s="58">
        <f>D38+D39+D40+D41</f>
        <v>0</v>
      </c>
    </row>
    <row r="38" spans="1:4" x14ac:dyDescent="0.2">
      <c r="A38" s="26" t="s">
        <v>19</v>
      </c>
      <c r="B38" s="4"/>
      <c r="C38" s="59"/>
      <c r="D38" s="59"/>
    </row>
    <row r="39" spans="1:4" x14ac:dyDescent="0.2">
      <c r="A39" s="26" t="s">
        <v>20</v>
      </c>
      <c r="B39" s="4"/>
      <c r="C39" s="59"/>
      <c r="D39" s="59"/>
    </row>
    <row r="40" spans="1:4" x14ac:dyDescent="0.2">
      <c r="A40" s="26" t="s">
        <v>210</v>
      </c>
      <c r="B40" s="4"/>
      <c r="C40" s="59"/>
      <c r="D40" s="59"/>
    </row>
    <row r="41" spans="1:4" x14ac:dyDescent="0.2">
      <c r="A41" s="26" t="s">
        <v>208</v>
      </c>
      <c r="B41" s="4"/>
      <c r="C41" s="59"/>
      <c r="D41" s="59"/>
    </row>
    <row r="42" spans="1:4" x14ac:dyDescent="0.2">
      <c r="A42" s="25" t="s">
        <v>41</v>
      </c>
      <c r="B42" s="3"/>
      <c r="C42" s="58"/>
      <c r="D42" s="58">
        <f>D43+D44+D45+D47+D48</f>
        <v>0</v>
      </c>
    </row>
    <row r="43" spans="1:4" x14ac:dyDescent="0.2">
      <c r="A43" s="26" t="s">
        <v>21</v>
      </c>
      <c r="B43" s="4"/>
      <c r="C43" s="59"/>
      <c r="D43" s="59"/>
    </row>
    <row r="44" spans="1:4" x14ac:dyDescent="0.2">
      <c r="A44" s="26" t="s">
        <v>22</v>
      </c>
      <c r="B44" s="4"/>
      <c r="C44" s="59"/>
      <c r="D44" s="59"/>
    </row>
    <row r="45" spans="1:4" ht="38.25" x14ac:dyDescent="0.2">
      <c r="A45" s="26" t="s">
        <v>216</v>
      </c>
      <c r="B45" s="4"/>
      <c r="C45" s="59"/>
      <c r="D45" s="59"/>
    </row>
    <row r="46" spans="1:4" x14ac:dyDescent="0.2">
      <c r="A46" s="26" t="s">
        <v>23</v>
      </c>
      <c r="B46" s="4"/>
      <c r="C46" s="59"/>
      <c r="D46" s="60" t="s">
        <v>213</v>
      </c>
    </row>
    <row r="47" spans="1:4" x14ac:dyDescent="0.2">
      <c r="A47" s="26" t="s">
        <v>24</v>
      </c>
      <c r="B47" s="4"/>
      <c r="C47" s="59"/>
      <c r="D47" s="59"/>
    </row>
    <row r="48" spans="1:4" x14ac:dyDescent="0.2">
      <c r="A48" s="26" t="s">
        <v>25</v>
      </c>
      <c r="B48" s="4"/>
      <c r="C48" s="59"/>
      <c r="D48" s="59"/>
    </row>
    <row r="49" spans="1:4" x14ac:dyDescent="0.2">
      <c r="A49" s="25" t="s">
        <v>40</v>
      </c>
      <c r="B49" s="3"/>
      <c r="C49" s="58"/>
      <c r="D49" s="58">
        <f>D50+D51+D52</f>
        <v>0</v>
      </c>
    </row>
    <row r="50" spans="1:4" x14ac:dyDescent="0.2">
      <c r="A50" s="26" t="s">
        <v>26</v>
      </c>
      <c r="B50" s="4"/>
      <c r="C50" s="59"/>
      <c r="D50" s="59"/>
    </row>
    <row r="51" spans="1:4" x14ac:dyDescent="0.2">
      <c r="A51" s="26" t="s">
        <v>27</v>
      </c>
      <c r="B51" s="4"/>
      <c r="C51" s="59"/>
      <c r="D51" s="59"/>
    </row>
    <row r="52" spans="1:4" x14ac:dyDescent="0.2">
      <c r="A52" s="26" t="s">
        <v>28</v>
      </c>
      <c r="B52" s="4"/>
      <c r="C52" s="59"/>
      <c r="D52" s="59"/>
    </row>
    <row r="53" spans="1:4" x14ac:dyDescent="0.2">
      <c r="A53" s="24" t="s">
        <v>36</v>
      </c>
      <c r="B53" s="2"/>
      <c r="C53" s="10"/>
      <c r="D53" s="10">
        <f>D54+D59+D62</f>
        <v>0</v>
      </c>
    </row>
    <row r="54" spans="1:4" x14ac:dyDescent="0.2">
      <c r="A54" s="25" t="s">
        <v>39</v>
      </c>
      <c r="B54" s="3"/>
      <c r="C54" s="58"/>
      <c r="D54" s="58">
        <f>D56+D57</f>
        <v>0</v>
      </c>
    </row>
    <row r="55" spans="1:4" x14ac:dyDescent="0.2">
      <c r="A55" s="26" t="s">
        <v>29</v>
      </c>
      <c r="B55" s="4"/>
      <c r="C55" s="59"/>
      <c r="D55" s="60" t="s">
        <v>213</v>
      </c>
    </row>
    <row r="56" spans="1:4" x14ac:dyDescent="0.2">
      <c r="A56" s="26" t="s">
        <v>30</v>
      </c>
      <c r="B56" s="4"/>
      <c r="C56" s="59"/>
      <c r="D56" s="59"/>
    </row>
    <row r="57" spans="1:4" x14ac:dyDescent="0.2">
      <c r="A57" s="26" t="s">
        <v>31</v>
      </c>
      <c r="B57" s="4"/>
      <c r="C57" s="59"/>
      <c r="D57" s="59"/>
    </row>
    <row r="58" spans="1:4" x14ac:dyDescent="0.2">
      <c r="A58" s="26" t="s">
        <v>32</v>
      </c>
      <c r="B58" s="4"/>
      <c r="C58" s="59"/>
      <c r="D58" s="60" t="s">
        <v>213</v>
      </c>
    </row>
    <row r="59" spans="1:4" x14ac:dyDescent="0.2">
      <c r="A59" s="25" t="s">
        <v>38</v>
      </c>
      <c r="B59" s="3"/>
      <c r="C59" s="58"/>
      <c r="D59" s="58">
        <f>D60</f>
        <v>0</v>
      </c>
    </row>
    <row r="60" spans="1:4" x14ac:dyDescent="0.2">
      <c r="A60" s="26" t="s">
        <v>33</v>
      </c>
      <c r="B60" s="4"/>
      <c r="C60" s="59"/>
      <c r="D60" s="59"/>
    </row>
    <row r="61" spans="1:4" x14ac:dyDescent="0.2">
      <c r="A61" s="26" t="s">
        <v>34</v>
      </c>
      <c r="B61" s="4"/>
      <c r="C61" s="59"/>
      <c r="D61" s="60" t="s">
        <v>213</v>
      </c>
    </row>
    <row r="62" spans="1:4" x14ac:dyDescent="0.2">
      <c r="A62" s="25" t="s">
        <v>37</v>
      </c>
      <c r="B62" s="3"/>
      <c r="C62" s="58"/>
      <c r="D62" s="58">
        <f>D64</f>
        <v>0</v>
      </c>
    </row>
    <row r="63" spans="1:4" x14ac:dyDescent="0.2">
      <c r="A63" s="26" t="s">
        <v>35</v>
      </c>
      <c r="B63" s="4"/>
      <c r="C63" s="59"/>
      <c r="D63" s="60" t="s">
        <v>213</v>
      </c>
    </row>
    <row r="64" spans="1:4" x14ac:dyDescent="0.2">
      <c r="A64" s="27"/>
      <c r="B64" s="4"/>
      <c r="C64" s="59"/>
      <c r="D64" s="59"/>
    </row>
    <row r="65" spans="1:4" x14ac:dyDescent="0.2">
      <c r="A65" s="22" t="s">
        <v>176</v>
      </c>
      <c r="B65" s="1"/>
      <c r="C65" s="57"/>
      <c r="D65" s="57"/>
    </row>
    <row r="66" spans="1:4" x14ac:dyDescent="0.2">
      <c r="A66" s="24" t="s">
        <v>177</v>
      </c>
      <c r="B66" s="2"/>
      <c r="C66" s="10"/>
      <c r="D66" s="10">
        <f>D67</f>
        <v>0</v>
      </c>
    </row>
    <row r="67" spans="1:4" x14ac:dyDescent="0.2">
      <c r="A67" s="25" t="s">
        <v>47</v>
      </c>
      <c r="B67" s="3"/>
      <c r="C67" s="58"/>
      <c r="D67" s="61">
        <f>D68+D69+D70+D71+D72+D73</f>
        <v>0</v>
      </c>
    </row>
    <row r="68" spans="1:4" ht="25.5" x14ac:dyDescent="0.2">
      <c r="A68" s="26" t="s">
        <v>48</v>
      </c>
      <c r="B68" s="4"/>
      <c r="C68" s="59"/>
      <c r="D68" s="59"/>
    </row>
    <row r="69" spans="1:4" x14ac:dyDescent="0.2">
      <c r="A69" s="26" t="s">
        <v>49</v>
      </c>
      <c r="B69" s="4"/>
      <c r="C69" s="59"/>
      <c r="D69" s="59"/>
    </row>
    <row r="70" spans="1:4" x14ac:dyDescent="0.2">
      <c r="A70" s="26" t="s">
        <v>50</v>
      </c>
      <c r="B70" s="4"/>
      <c r="C70" s="59"/>
      <c r="D70" s="59"/>
    </row>
    <row r="71" spans="1:4" x14ac:dyDescent="0.2">
      <c r="A71" s="26" t="s">
        <v>51</v>
      </c>
      <c r="B71" s="4"/>
      <c r="C71" s="59"/>
      <c r="D71" s="59"/>
    </row>
    <row r="72" spans="1:4" x14ac:dyDescent="0.2">
      <c r="A72" s="26" t="s">
        <v>52</v>
      </c>
      <c r="B72" s="4"/>
      <c r="C72" s="59"/>
      <c r="D72" s="59"/>
    </row>
    <row r="73" spans="1:4" x14ac:dyDescent="0.2">
      <c r="A73" s="26" t="s">
        <v>53</v>
      </c>
      <c r="B73" s="4"/>
      <c r="C73" s="59"/>
      <c r="D73" s="59"/>
    </row>
    <row r="74" spans="1:4" x14ac:dyDescent="0.2">
      <c r="A74" s="25" t="s">
        <v>82</v>
      </c>
      <c r="B74" s="3"/>
      <c r="C74" s="58"/>
      <c r="D74" s="58"/>
    </row>
    <row r="75" spans="1:4" x14ac:dyDescent="0.2">
      <c r="A75" s="28" t="s">
        <v>54</v>
      </c>
      <c r="B75" s="64"/>
      <c r="C75" s="68"/>
      <c r="D75" s="60" t="s">
        <v>213</v>
      </c>
    </row>
    <row r="76" spans="1:4" x14ac:dyDescent="0.2">
      <c r="A76" s="28" t="s">
        <v>55</v>
      </c>
      <c r="B76" s="64"/>
      <c r="C76" s="68"/>
      <c r="D76" s="60" t="s">
        <v>213</v>
      </c>
    </row>
    <row r="77" spans="1:4" x14ac:dyDescent="0.2">
      <c r="A77" s="24" t="s">
        <v>170</v>
      </c>
      <c r="B77" s="2"/>
      <c r="C77" s="10"/>
      <c r="D77" s="10">
        <f>D78+D86</f>
        <v>0</v>
      </c>
    </row>
    <row r="78" spans="1:4" x14ac:dyDescent="0.2">
      <c r="A78" s="25" t="s">
        <v>84</v>
      </c>
      <c r="B78" s="3"/>
      <c r="C78" s="58"/>
      <c r="D78" s="58">
        <f>D79+D80+D81+D82+D83+D84+D85</f>
        <v>0</v>
      </c>
    </row>
    <row r="79" spans="1:4" x14ac:dyDescent="0.2">
      <c r="A79" s="26" t="s">
        <v>56</v>
      </c>
      <c r="B79" s="4"/>
      <c r="C79" s="59"/>
      <c r="D79" s="59"/>
    </row>
    <row r="80" spans="1:4" x14ac:dyDescent="0.2">
      <c r="A80" s="26" t="s">
        <v>57</v>
      </c>
      <c r="B80" s="4"/>
      <c r="C80" s="59"/>
      <c r="D80" s="59"/>
    </row>
    <row r="81" spans="1:4" x14ac:dyDescent="0.2">
      <c r="A81" s="23" t="s">
        <v>214</v>
      </c>
      <c r="B81" s="63"/>
      <c r="C81" s="67"/>
      <c r="D81" s="59"/>
    </row>
    <row r="82" spans="1:4" x14ac:dyDescent="0.2">
      <c r="A82" s="26" t="s">
        <v>58</v>
      </c>
      <c r="B82" s="4"/>
      <c r="C82" s="59"/>
      <c r="D82" s="59"/>
    </row>
    <row r="83" spans="1:4" x14ac:dyDescent="0.2">
      <c r="A83" s="26" t="s">
        <v>59</v>
      </c>
      <c r="B83" s="4"/>
      <c r="C83" s="59"/>
      <c r="D83" s="56"/>
    </row>
    <row r="84" spans="1:4" x14ac:dyDescent="0.2">
      <c r="A84" s="26" t="s">
        <v>60</v>
      </c>
      <c r="B84" s="4"/>
      <c r="C84" s="59"/>
      <c r="D84" s="59"/>
    </row>
    <row r="85" spans="1:4" x14ac:dyDescent="0.2">
      <c r="A85" s="26" t="s">
        <v>61</v>
      </c>
      <c r="B85" s="4"/>
      <c r="C85" s="59"/>
      <c r="D85" s="59"/>
    </row>
    <row r="86" spans="1:4" x14ac:dyDescent="0.2">
      <c r="A86" s="25" t="s">
        <v>88</v>
      </c>
      <c r="B86" s="3"/>
      <c r="C86" s="58"/>
      <c r="D86" s="58">
        <f>D87+D88</f>
        <v>0</v>
      </c>
    </row>
    <row r="87" spans="1:4" x14ac:dyDescent="0.2">
      <c r="A87" s="26" t="s">
        <v>62</v>
      </c>
      <c r="B87" s="4"/>
      <c r="C87" s="59"/>
      <c r="D87" s="59"/>
    </row>
    <row r="88" spans="1:4" x14ac:dyDescent="0.2">
      <c r="A88" s="26" t="s">
        <v>63</v>
      </c>
      <c r="B88" s="4"/>
      <c r="C88" s="59"/>
      <c r="D88" s="56"/>
    </row>
    <row r="89" spans="1:4" x14ac:dyDescent="0.2">
      <c r="A89" s="24" t="s">
        <v>169</v>
      </c>
      <c r="B89" s="2"/>
      <c r="C89" s="10"/>
      <c r="D89" s="10">
        <f>D90+D93</f>
        <v>0</v>
      </c>
    </row>
    <row r="90" spans="1:4" x14ac:dyDescent="0.2">
      <c r="A90" s="25" t="s">
        <v>89</v>
      </c>
      <c r="B90" s="3"/>
      <c r="C90" s="58"/>
      <c r="D90" s="58">
        <f>D91+D92</f>
        <v>0</v>
      </c>
    </row>
    <row r="91" spans="1:4" ht="25.5" x14ac:dyDescent="0.2">
      <c r="A91" s="26" t="s">
        <v>194</v>
      </c>
      <c r="B91" s="4"/>
      <c r="C91" s="59"/>
      <c r="D91" s="59"/>
    </row>
    <row r="92" spans="1:4" x14ac:dyDescent="0.2">
      <c r="A92" s="26" t="s">
        <v>64</v>
      </c>
      <c r="B92" s="4"/>
      <c r="C92" s="59"/>
      <c r="D92" s="59"/>
    </row>
    <row r="93" spans="1:4" x14ac:dyDescent="0.2">
      <c r="A93" s="25" t="s">
        <v>90</v>
      </c>
      <c r="B93" s="3"/>
      <c r="C93" s="58"/>
      <c r="D93" s="58">
        <f>D94</f>
        <v>0</v>
      </c>
    </row>
    <row r="94" spans="1:4" ht="25.5" x14ac:dyDescent="0.2">
      <c r="A94" s="26" t="s">
        <v>193</v>
      </c>
      <c r="B94" s="4"/>
      <c r="C94" s="59"/>
      <c r="D94" s="59"/>
    </row>
    <row r="95" spans="1:4" x14ac:dyDescent="0.2">
      <c r="A95" s="25" t="s">
        <v>91</v>
      </c>
      <c r="B95" s="3"/>
      <c r="C95" s="58"/>
      <c r="D95" s="62"/>
    </row>
    <row r="96" spans="1:4" s="6" customFormat="1" x14ac:dyDescent="0.2">
      <c r="A96" s="23" t="s">
        <v>65</v>
      </c>
      <c r="B96" s="63"/>
      <c r="C96" s="67"/>
      <c r="D96" s="60" t="s">
        <v>213</v>
      </c>
    </row>
    <row r="97" spans="1:4" x14ac:dyDescent="0.2">
      <c r="A97" s="24" t="s">
        <v>87</v>
      </c>
      <c r="B97" s="2"/>
      <c r="C97" s="10"/>
      <c r="D97" s="10">
        <f>D98+D100</f>
        <v>0</v>
      </c>
    </row>
    <row r="98" spans="1:4" x14ac:dyDescent="0.2">
      <c r="A98" s="25" t="s">
        <v>92</v>
      </c>
      <c r="B98" s="3"/>
      <c r="C98" s="58"/>
      <c r="D98" s="58">
        <f>D99</f>
        <v>0</v>
      </c>
    </row>
    <row r="99" spans="1:4" x14ac:dyDescent="0.2">
      <c r="A99" s="26" t="s">
        <v>66</v>
      </c>
      <c r="B99" s="4"/>
      <c r="C99" s="59"/>
      <c r="D99" s="59"/>
    </row>
    <row r="100" spans="1:4" x14ac:dyDescent="0.2">
      <c r="A100" s="25" t="s">
        <v>85</v>
      </c>
      <c r="B100" s="3"/>
      <c r="C100" s="58"/>
      <c r="D100" s="58">
        <f>D101</f>
        <v>0</v>
      </c>
    </row>
    <row r="101" spans="1:4" x14ac:dyDescent="0.2">
      <c r="A101" s="23" t="s">
        <v>67</v>
      </c>
      <c r="B101" s="63"/>
      <c r="C101" s="67"/>
      <c r="D101" s="59"/>
    </row>
    <row r="102" spans="1:4" x14ac:dyDescent="0.2">
      <c r="A102" s="25" t="s">
        <v>93</v>
      </c>
      <c r="B102" s="3"/>
      <c r="C102" s="58"/>
      <c r="D102" s="58"/>
    </row>
    <row r="103" spans="1:4" s="6" customFormat="1" x14ac:dyDescent="0.2">
      <c r="A103" s="23" t="s">
        <v>68</v>
      </c>
      <c r="B103" s="63"/>
      <c r="C103" s="67"/>
      <c r="D103" s="60" t="s">
        <v>213</v>
      </c>
    </row>
    <row r="104" spans="1:4" x14ac:dyDescent="0.2">
      <c r="A104" s="24" t="s">
        <v>199</v>
      </c>
      <c r="B104" s="2"/>
      <c r="C104" s="10"/>
      <c r="D104" s="10">
        <f>D105+D109+D113</f>
        <v>0</v>
      </c>
    </row>
    <row r="105" spans="1:4" x14ac:dyDescent="0.2">
      <c r="A105" s="25" t="s">
        <v>86</v>
      </c>
      <c r="B105" s="3"/>
      <c r="C105" s="58"/>
      <c r="D105" s="58">
        <f>D106+D107</f>
        <v>0</v>
      </c>
    </row>
    <row r="106" spans="1:4" ht="38.25" x14ac:dyDescent="0.2">
      <c r="A106" s="26" t="s">
        <v>192</v>
      </c>
      <c r="B106" s="4"/>
      <c r="C106" s="59"/>
      <c r="D106" s="59"/>
    </row>
    <row r="107" spans="1:4" x14ac:dyDescent="0.2">
      <c r="A107" s="26" t="s">
        <v>69</v>
      </c>
      <c r="B107" s="4"/>
      <c r="C107" s="59"/>
      <c r="D107" s="59"/>
    </row>
    <row r="108" spans="1:4" s="6" customFormat="1" ht="25.5" x14ac:dyDescent="0.2">
      <c r="A108" s="23" t="s">
        <v>70</v>
      </c>
      <c r="B108" s="63"/>
      <c r="C108" s="67"/>
      <c r="D108" s="60" t="s">
        <v>213</v>
      </c>
    </row>
    <row r="109" spans="1:4" x14ac:dyDescent="0.2">
      <c r="A109" s="25" t="s">
        <v>195</v>
      </c>
      <c r="B109" s="3"/>
      <c r="C109" s="58"/>
      <c r="D109" s="58">
        <f>D110+D111</f>
        <v>0</v>
      </c>
    </row>
    <row r="110" spans="1:4" x14ac:dyDescent="0.2">
      <c r="A110" s="26" t="s">
        <v>196</v>
      </c>
      <c r="B110" s="4"/>
      <c r="C110" s="59"/>
      <c r="D110" s="59"/>
    </row>
    <row r="111" spans="1:4" x14ac:dyDescent="0.2">
      <c r="A111" s="26" t="s">
        <v>71</v>
      </c>
      <c r="B111" s="4"/>
      <c r="C111" s="59"/>
      <c r="D111" s="59"/>
    </row>
    <row r="112" spans="1:4" s="6" customFormat="1" ht="25.5" x14ac:dyDescent="0.2">
      <c r="A112" s="23" t="s">
        <v>72</v>
      </c>
      <c r="B112" s="63"/>
      <c r="C112" s="67"/>
      <c r="D112" s="60" t="s">
        <v>213</v>
      </c>
    </row>
    <row r="113" spans="1:4" x14ac:dyDescent="0.2">
      <c r="A113" s="25" t="s">
        <v>204</v>
      </c>
      <c r="B113" s="3"/>
      <c r="C113" s="58"/>
      <c r="D113" s="58">
        <f>D114+D115+D117</f>
        <v>0</v>
      </c>
    </row>
    <row r="114" spans="1:4" ht="25.5" x14ac:dyDescent="0.2">
      <c r="A114" s="26" t="s">
        <v>197</v>
      </c>
      <c r="B114" s="4"/>
      <c r="C114" s="59"/>
      <c r="D114" s="59"/>
    </row>
    <row r="115" spans="1:4" x14ac:dyDescent="0.2">
      <c r="A115" s="26" t="s">
        <v>198</v>
      </c>
      <c r="B115" s="4"/>
      <c r="C115" s="59"/>
      <c r="D115" s="59"/>
    </row>
    <row r="116" spans="1:4" ht="25.5" x14ac:dyDescent="0.2">
      <c r="A116" s="23" t="s">
        <v>73</v>
      </c>
      <c r="B116" s="63"/>
      <c r="C116" s="67"/>
      <c r="D116" s="60" t="s">
        <v>213</v>
      </c>
    </row>
    <row r="117" spans="1:4" x14ac:dyDescent="0.2">
      <c r="A117" s="26" t="s">
        <v>211</v>
      </c>
      <c r="B117" s="4"/>
      <c r="C117" s="59"/>
      <c r="D117" s="59"/>
    </row>
    <row r="118" spans="1:4" x14ac:dyDescent="0.2">
      <c r="A118" s="24" t="s">
        <v>178</v>
      </c>
      <c r="B118" s="2"/>
      <c r="C118" s="10"/>
      <c r="D118" s="10">
        <f>D119+D122+D125+D128</f>
        <v>0</v>
      </c>
    </row>
    <row r="119" spans="1:4" x14ac:dyDescent="0.2">
      <c r="A119" s="25" t="s">
        <v>83</v>
      </c>
      <c r="B119" s="3"/>
      <c r="C119" s="58"/>
      <c r="D119" s="58">
        <f>D120</f>
        <v>0</v>
      </c>
    </row>
    <row r="120" spans="1:4" x14ac:dyDescent="0.2">
      <c r="A120" s="26" t="s">
        <v>74</v>
      </c>
      <c r="B120" s="4"/>
      <c r="C120" s="59"/>
      <c r="D120" s="59"/>
    </row>
    <row r="121" spans="1:4" s="6" customFormat="1" ht="25.5" x14ac:dyDescent="0.2">
      <c r="A121" s="23" t="s">
        <v>75</v>
      </c>
      <c r="B121" s="63"/>
      <c r="C121" s="67"/>
      <c r="D121" s="60" t="s">
        <v>213</v>
      </c>
    </row>
    <row r="122" spans="1:4" x14ac:dyDescent="0.2">
      <c r="A122" s="25" t="s">
        <v>94</v>
      </c>
      <c r="B122" s="3"/>
      <c r="C122" s="58"/>
      <c r="D122" s="58">
        <f>D123</f>
        <v>0</v>
      </c>
    </row>
    <row r="123" spans="1:4" x14ac:dyDescent="0.2">
      <c r="A123" s="26" t="s">
        <v>76</v>
      </c>
      <c r="B123" s="4"/>
      <c r="C123" s="59"/>
      <c r="D123" s="59"/>
    </row>
    <row r="124" spans="1:4" s="6" customFormat="1" ht="25.5" x14ac:dyDescent="0.2">
      <c r="A124" s="23" t="s">
        <v>77</v>
      </c>
      <c r="B124" s="63"/>
      <c r="C124" s="67"/>
      <c r="D124" s="60" t="s">
        <v>213</v>
      </c>
    </row>
    <row r="125" spans="1:4" x14ac:dyDescent="0.2">
      <c r="A125" s="25" t="s">
        <v>95</v>
      </c>
      <c r="B125" s="3"/>
      <c r="C125" s="58"/>
      <c r="D125" s="58">
        <f>D126</f>
        <v>0</v>
      </c>
    </row>
    <row r="126" spans="1:4" x14ac:dyDescent="0.2">
      <c r="A126" s="26" t="s">
        <v>78</v>
      </c>
      <c r="B126" s="4"/>
      <c r="C126" s="59"/>
      <c r="D126" s="59"/>
    </row>
    <row r="127" spans="1:4" s="6" customFormat="1" ht="25.5" x14ac:dyDescent="0.2">
      <c r="A127" s="23" t="s">
        <v>79</v>
      </c>
      <c r="B127" s="63"/>
      <c r="C127" s="67"/>
      <c r="D127" s="60" t="s">
        <v>213</v>
      </c>
    </row>
    <row r="128" spans="1:4" x14ac:dyDescent="0.2">
      <c r="A128" s="25" t="s">
        <v>96</v>
      </c>
      <c r="B128" s="3"/>
      <c r="C128" s="58"/>
      <c r="D128" s="58">
        <f>D129+D131</f>
        <v>0</v>
      </c>
    </row>
    <row r="129" spans="1:4" x14ac:dyDescent="0.2">
      <c r="A129" s="26" t="s">
        <v>80</v>
      </c>
      <c r="B129" s="4"/>
      <c r="C129" s="59"/>
      <c r="D129" s="59"/>
    </row>
    <row r="130" spans="1:4" s="6" customFormat="1" ht="25.5" x14ac:dyDescent="0.2">
      <c r="A130" s="23" t="s">
        <v>81</v>
      </c>
      <c r="B130" s="63"/>
      <c r="C130" s="67"/>
      <c r="D130" s="60" t="s">
        <v>213</v>
      </c>
    </row>
    <row r="131" spans="1:4" x14ac:dyDescent="0.2">
      <c r="A131" s="27"/>
      <c r="B131" s="4"/>
      <c r="C131" s="59"/>
      <c r="D131" s="59"/>
    </row>
    <row r="132" spans="1:4" x14ac:dyDescent="0.2">
      <c r="A132" s="22" t="s">
        <v>179</v>
      </c>
      <c r="B132" s="1"/>
      <c r="C132" s="57"/>
      <c r="D132" s="57"/>
    </row>
    <row r="133" spans="1:4" x14ac:dyDescent="0.2">
      <c r="A133" s="24" t="s">
        <v>180</v>
      </c>
      <c r="B133" s="2"/>
      <c r="C133" s="10"/>
      <c r="D133" s="10">
        <f>D134+D140</f>
        <v>0</v>
      </c>
    </row>
    <row r="134" spans="1:4" x14ac:dyDescent="0.2">
      <c r="A134" s="25" t="s">
        <v>147</v>
      </c>
      <c r="B134" s="3"/>
      <c r="C134" s="58"/>
      <c r="D134" s="58">
        <f>D135+D136+D137+D138+D139</f>
        <v>0</v>
      </c>
    </row>
    <row r="135" spans="1:4" x14ac:dyDescent="0.2">
      <c r="A135" s="26" t="s">
        <v>97</v>
      </c>
      <c r="B135" s="4"/>
      <c r="C135" s="59"/>
      <c r="D135" s="59"/>
    </row>
    <row r="136" spans="1:4" ht="25.5" x14ac:dyDescent="0.2">
      <c r="A136" s="26" t="s">
        <v>191</v>
      </c>
      <c r="B136" s="4"/>
      <c r="C136" s="59"/>
      <c r="D136" s="59"/>
    </row>
    <row r="137" spans="1:4" x14ac:dyDescent="0.2">
      <c r="A137" s="26" t="s">
        <v>98</v>
      </c>
      <c r="B137" s="4"/>
      <c r="C137" s="59"/>
      <c r="D137" s="59"/>
    </row>
    <row r="138" spans="1:4" x14ac:dyDescent="0.2">
      <c r="A138" s="26" t="s">
        <v>99</v>
      </c>
      <c r="B138" s="4"/>
      <c r="C138" s="59"/>
      <c r="D138" s="59"/>
    </row>
    <row r="139" spans="1:4" x14ac:dyDescent="0.2">
      <c r="A139" s="26" t="s">
        <v>100</v>
      </c>
      <c r="B139" s="4"/>
      <c r="C139" s="59"/>
      <c r="D139" s="59"/>
    </row>
    <row r="140" spans="1:4" x14ac:dyDescent="0.2">
      <c r="A140" s="25" t="s">
        <v>148</v>
      </c>
      <c r="B140" s="3"/>
      <c r="C140" s="58"/>
      <c r="D140" s="58">
        <f>D141</f>
        <v>0</v>
      </c>
    </row>
    <row r="141" spans="1:4" x14ac:dyDescent="0.2">
      <c r="A141" s="26" t="s">
        <v>101</v>
      </c>
      <c r="B141" s="4"/>
      <c r="C141" s="59"/>
      <c r="D141" s="59"/>
    </row>
    <row r="142" spans="1:4" x14ac:dyDescent="0.2">
      <c r="A142" s="24" t="s">
        <v>181</v>
      </c>
      <c r="B142" s="2"/>
      <c r="C142" s="10"/>
      <c r="D142" s="10">
        <f>D143+D147+D154</f>
        <v>0</v>
      </c>
    </row>
    <row r="143" spans="1:4" x14ac:dyDescent="0.2">
      <c r="A143" s="25" t="s">
        <v>149</v>
      </c>
      <c r="B143" s="3"/>
      <c r="C143" s="58"/>
      <c r="D143" s="58">
        <f>D144+D145+D146</f>
        <v>0</v>
      </c>
    </row>
    <row r="144" spans="1:4" x14ac:dyDescent="0.2">
      <c r="A144" s="26" t="s">
        <v>102</v>
      </c>
      <c r="B144" s="4"/>
      <c r="C144" s="59"/>
      <c r="D144" s="59"/>
    </row>
    <row r="145" spans="1:4" ht="25.5" x14ac:dyDescent="0.2">
      <c r="A145" s="26" t="s">
        <v>103</v>
      </c>
      <c r="B145" s="4"/>
      <c r="C145" s="59"/>
      <c r="D145" s="59"/>
    </row>
    <row r="146" spans="1:4" ht="25.5" x14ac:dyDescent="0.2">
      <c r="A146" s="26" t="s">
        <v>190</v>
      </c>
      <c r="B146" s="4"/>
      <c r="C146" s="59"/>
      <c r="D146" s="59"/>
    </row>
    <row r="147" spans="1:4" x14ac:dyDescent="0.2">
      <c r="A147" s="25" t="s">
        <v>150</v>
      </c>
      <c r="B147" s="3"/>
      <c r="C147" s="58"/>
      <c r="D147" s="58">
        <f>D148+D149+D150+D151+D152+D153</f>
        <v>0</v>
      </c>
    </row>
    <row r="148" spans="1:4" x14ac:dyDescent="0.2">
      <c r="A148" s="26" t="s">
        <v>104</v>
      </c>
      <c r="B148" s="4"/>
      <c r="C148" s="59"/>
      <c r="D148" s="59"/>
    </row>
    <row r="149" spans="1:4" x14ac:dyDescent="0.2">
      <c r="A149" s="26" t="s">
        <v>105</v>
      </c>
      <c r="B149" s="4"/>
      <c r="C149" s="59"/>
      <c r="D149" s="59"/>
    </row>
    <row r="150" spans="1:4" x14ac:dyDescent="0.2">
      <c r="A150" s="26" t="s">
        <v>106</v>
      </c>
      <c r="B150" s="4"/>
      <c r="C150" s="59"/>
      <c r="D150" s="59"/>
    </row>
    <row r="151" spans="1:4" x14ac:dyDescent="0.2">
      <c r="A151" s="26" t="s">
        <v>107</v>
      </c>
      <c r="B151" s="4"/>
      <c r="C151" s="59"/>
      <c r="D151" s="59"/>
    </row>
    <row r="152" spans="1:4" x14ac:dyDescent="0.2">
      <c r="A152" s="26" t="s">
        <v>108</v>
      </c>
      <c r="B152" s="4"/>
      <c r="C152" s="59"/>
      <c r="D152" s="59"/>
    </row>
    <row r="153" spans="1:4" x14ac:dyDescent="0.2">
      <c r="A153" s="26" t="s">
        <v>109</v>
      </c>
      <c r="B153" s="4"/>
      <c r="C153" s="59"/>
      <c r="D153" s="59"/>
    </row>
    <row r="154" spans="1:4" x14ac:dyDescent="0.2">
      <c r="A154" s="25" t="s">
        <v>151</v>
      </c>
      <c r="B154" s="3"/>
      <c r="C154" s="58"/>
      <c r="D154" s="58">
        <f>D155+D156+D157+D158</f>
        <v>0</v>
      </c>
    </row>
    <row r="155" spans="1:4" x14ac:dyDescent="0.2">
      <c r="A155" s="26" t="s">
        <v>110</v>
      </c>
      <c r="B155" s="4"/>
      <c r="C155" s="59"/>
      <c r="D155" s="59"/>
    </row>
    <row r="156" spans="1:4" ht="25.5" x14ac:dyDescent="0.2">
      <c r="A156" s="26" t="s">
        <v>189</v>
      </c>
      <c r="B156" s="4"/>
      <c r="C156" s="59"/>
      <c r="D156" s="59"/>
    </row>
    <row r="157" spans="1:4" ht="25.5" x14ac:dyDescent="0.2">
      <c r="A157" s="26" t="s">
        <v>188</v>
      </c>
      <c r="B157" s="4"/>
      <c r="C157" s="59"/>
      <c r="D157" s="59"/>
    </row>
    <row r="158" spans="1:4" ht="38.25" x14ac:dyDescent="0.2">
      <c r="A158" s="26" t="s">
        <v>187</v>
      </c>
      <c r="B158" s="4"/>
      <c r="C158" s="59"/>
      <c r="D158" s="59"/>
    </row>
    <row r="159" spans="1:4" x14ac:dyDescent="0.2">
      <c r="A159" s="24" t="s">
        <v>172</v>
      </c>
      <c r="B159" s="2"/>
      <c r="C159" s="10"/>
      <c r="D159" s="10">
        <f>D160+D163+D166</f>
        <v>0</v>
      </c>
    </row>
    <row r="160" spans="1:4" x14ac:dyDescent="0.2">
      <c r="A160" s="25" t="s">
        <v>152</v>
      </c>
      <c r="B160" s="3"/>
      <c r="C160" s="58"/>
      <c r="D160" s="58">
        <f>D161</f>
        <v>0</v>
      </c>
    </row>
    <row r="161" spans="1:4" x14ac:dyDescent="0.2">
      <c r="A161" s="26" t="s">
        <v>111</v>
      </c>
      <c r="B161" s="4"/>
      <c r="C161" s="59"/>
      <c r="D161" s="59"/>
    </row>
    <row r="162" spans="1:4" x14ac:dyDescent="0.2">
      <c r="A162" s="26" t="s">
        <v>112</v>
      </c>
      <c r="B162" s="4"/>
      <c r="C162" s="59"/>
      <c r="D162" s="60" t="s">
        <v>213</v>
      </c>
    </row>
    <row r="163" spans="1:4" x14ac:dyDescent="0.2">
      <c r="A163" s="25" t="s">
        <v>153</v>
      </c>
      <c r="B163" s="3"/>
      <c r="C163" s="58"/>
      <c r="D163" s="58">
        <f>D164</f>
        <v>0</v>
      </c>
    </row>
    <row r="164" spans="1:4" x14ac:dyDescent="0.2">
      <c r="A164" s="26" t="s">
        <v>113</v>
      </c>
      <c r="B164" s="4"/>
      <c r="C164" s="59"/>
      <c r="D164" s="59"/>
    </row>
    <row r="165" spans="1:4" x14ac:dyDescent="0.2">
      <c r="A165" s="26" t="s">
        <v>114</v>
      </c>
      <c r="B165" s="4"/>
      <c r="C165" s="59"/>
      <c r="D165" s="60" t="s">
        <v>213</v>
      </c>
    </row>
    <row r="166" spans="1:4" x14ac:dyDescent="0.2">
      <c r="A166" s="25" t="s">
        <v>154</v>
      </c>
      <c r="B166" s="3"/>
      <c r="C166" s="58"/>
      <c r="D166" s="58">
        <f>D167</f>
        <v>0</v>
      </c>
    </row>
    <row r="167" spans="1:4" x14ac:dyDescent="0.2">
      <c r="A167" s="26" t="s">
        <v>115</v>
      </c>
      <c r="B167" s="4"/>
      <c r="C167" s="59"/>
      <c r="D167" s="59"/>
    </row>
    <row r="168" spans="1:4" x14ac:dyDescent="0.2">
      <c r="A168" s="24" t="s">
        <v>182</v>
      </c>
      <c r="B168" s="2"/>
      <c r="C168" s="10"/>
      <c r="D168" s="10">
        <f>D169+D175+D177</f>
        <v>0</v>
      </c>
    </row>
    <row r="169" spans="1:4" x14ac:dyDescent="0.2">
      <c r="A169" s="25" t="s">
        <v>155</v>
      </c>
      <c r="B169" s="3"/>
      <c r="C169" s="58"/>
      <c r="D169" s="58">
        <f>D170+D171+D172+D173+D174</f>
        <v>0</v>
      </c>
    </row>
    <row r="170" spans="1:4" x14ac:dyDescent="0.2">
      <c r="A170" s="26" t="s">
        <v>116</v>
      </c>
      <c r="B170" s="4"/>
      <c r="C170" s="59"/>
      <c r="D170" s="59"/>
    </row>
    <row r="171" spans="1:4" x14ac:dyDescent="0.2">
      <c r="A171" s="26" t="s">
        <v>117</v>
      </c>
      <c r="B171" s="4"/>
      <c r="C171" s="59"/>
      <c r="D171" s="59"/>
    </row>
    <row r="172" spans="1:4" x14ac:dyDescent="0.2">
      <c r="A172" s="26" t="s">
        <v>118</v>
      </c>
      <c r="B172" s="4"/>
      <c r="C172" s="59"/>
      <c r="D172" s="59"/>
    </row>
    <row r="173" spans="1:4" x14ac:dyDescent="0.2">
      <c r="A173" s="26" t="s">
        <v>119</v>
      </c>
      <c r="B173" s="4"/>
      <c r="C173" s="59"/>
      <c r="D173" s="59"/>
    </row>
    <row r="174" spans="1:4" x14ac:dyDescent="0.2">
      <c r="A174" s="26" t="s">
        <v>120</v>
      </c>
      <c r="B174" s="4"/>
      <c r="C174" s="59"/>
      <c r="D174" s="59"/>
    </row>
    <row r="175" spans="1:4" x14ac:dyDescent="0.2">
      <c r="A175" s="25" t="s">
        <v>156</v>
      </c>
      <c r="B175" s="3"/>
      <c r="C175" s="58"/>
      <c r="D175" s="58">
        <f>D176</f>
        <v>0</v>
      </c>
    </row>
    <row r="176" spans="1:4" x14ac:dyDescent="0.2">
      <c r="A176" s="26" t="s">
        <v>121</v>
      </c>
      <c r="B176" s="4"/>
      <c r="C176" s="59"/>
      <c r="D176" s="59"/>
    </row>
    <row r="177" spans="1:4" x14ac:dyDescent="0.2">
      <c r="A177" s="25" t="s">
        <v>157</v>
      </c>
      <c r="B177" s="3"/>
      <c r="C177" s="58"/>
      <c r="D177" s="58">
        <f>D178</f>
        <v>0</v>
      </c>
    </row>
    <row r="178" spans="1:4" x14ac:dyDescent="0.2">
      <c r="A178" s="26" t="s">
        <v>122</v>
      </c>
      <c r="B178" s="4"/>
      <c r="C178" s="59"/>
      <c r="D178" s="59"/>
    </row>
    <row r="179" spans="1:4" x14ac:dyDescent="0.2">
      <c r="A179" s="24" t="s">
        <v>183</v>
      </c>
      <c r="B179" s="2"/>
      <c r="C179" s="10"/>
      <c r="D179" s="10">
        <f>D184+D188</f>
        <v>0</v>
      </c>
    </row>
    <row r="180" spans="1:4" x14ac:dyDescent="0.2">
      <c r="A180" s="25" t="s">
        <v>158</v>
      </c>
      <c r="B180" s="3"/>
      <c r="C180" s="58"/>
      <c r="D180" s="58"/>
    </row>
    <row r="181" spans="1:4" s="6" customFormat="1" x14ac:dyDescent="0.2">
      <c r="A181" s="23" t="s">
        <v>212</v>
      </c>
      <c r="B181" s="63"/>
      <c r="C181" s="67"/>
      <c r="D181" s="60" t="s">
        <v>213</v>
      </c>
    </row>
    <row r="182" spans="1:4" x14ac:dyDescent="0.2">
      <c r="A182" s="25" t="s">
        <v>159</v>
      </c>
      <c r="B182" s="3"/>
      <c r="C182" s="58"/>
      <c r="D182" s="58"/>
    </row>
    <row r="183" spans="1:4" x14ac:dyDescent="0.2">
      <c r="A183" s="26" t="s">
        <v>123</v>
      </c>
      <c r="B183" s="4"/>
      <c r="C183" s="59"/>
      <c r="D183" s="60" t="s">
        <v>213</v>
      </c>
    </row>
    <row r="184" spans="1:4" x14ac:dyDescent="0.2">
      <c r="A184" s="25" t="s">
        <v>162</v>
      </c>
      <c r="B184" s="3"/>
      <c r="C184" s="58"/>
      <c r="D184" s="58">
        <f>D185+D187</f>
        <v>0</v>
      </c>
    </row>
    <row r="185" spans="1:4" x14ac:dyDescent="0.2">
      <c r="A185" s="26" t="s">
        <v>124</v>
      </c>
      <c r="B185" s="4"/>
      <c r="C185" s="59"/>
      <c r="D185" s="59"/>
    </row>
    <row r="186" spans="1:4" x14ac:dyDescent="0.2">
      <c r="A186" s="26" t="s">
        <v>125</v>
      </c>
      <c r="B186" s="4"/>
      <c r="C186" s="59"/>
      <c r="D186" s="60" t="s">
        <v>213</v>
      </c>
    </row>
    <row r="187" spans="1:4" x14ac:dyDescent="0.2">
      <c r="A187" s="26" t="s">
        <v>126</v>
      </c>
      <c r="B187" s="4"/>
      <c r="C187" s="59"/>
      <c r="D187" s="59"/>
    </row>
    <row r="188" spans="1:4" x14ac:dyDescent="0.2">
      <c r="A188" s="25" t="s">
        <v>161</v>
      </c>
      <c r="B188" s="3"/>
      <c r="C188" s="58"/>
      <c r="D188" s="58">
        <f>D189+D191</f>
        <v>0</v>
      </c>
    </row>
    <row r="189" spans="1:4" x14ac:dyDescent="0.2">
      <c r="A189" s="26" t="s">
        <v>127</v>
      </c>
      <c r="B189" s="4"/>
      <c r="C189" s="59"/>
      <c r="D189" s="59"/>
    </row>
    <row r="190" spans="1:4" x14ac:dyDescent="0.2">
      <c r="A190" s="26" t="s">
        <v>128</v>
      </c>
      <c r="B190" s="4"/>
      <c r="C190" s="59"/>
      <c r="D190" s="60" t="s">
        <v>213</v>
      </c>
    </row>
    <row r="191" spans="1:4" x14ac:dyDescent="0.2">
      <c r="A191" s="26" t="s">
        <v>129</v>
      </c>
      <c r="B191" s="4"/>
      <c r="C191" s="59"/>
      <c r="D191" s="59"/>
    </row>
    <row r="192" spans="1:4" x14ac:dyDescent="0.2">
      <c r="A192" s="24" t="s">
        <v>171</v>
      </c>
      <c r="B192" s="2"/>
      <c r="C192" s="10"/>
      <c r="D192" s="10">
        <f>D193+D197+D202+D208</f>
        <v>0</v>
      </c>
    </row>
    <row r="193" spans="1:4" x14ac:dyDescent="0.2">
      <c r="A193" s="25" t="s">
        <v>160</v>
      </c>
      <c r="B193" s="3"/>
      <c r="C193" s="58"/>
      <c r="D193" s="58">
        <f>D194+D195+D196</f>
        <v>0</v>
      </c>
    </row>
    <row r="194" spans="1:4" ht="38.25" x14ac:dyDescent="0.2">
      <c r="A194" s="26" t="s">
        <v>186</v>
      </c>
      <c r="B194" s="4"/>
      <c r="C194" s="59"/>
      <c r="D194" s="59"/>
    </row>
    <row r="195" spans="1:4" x14ac:dyDescent="0.2">
      <c r="A195" s="26" t="s">
        <v>130</v>
      </c>
      <c r="B195" s="4"/>
      <c r="C195" s="59"/>
      <c r="D195" s="59"/>
    </row>
    <row r="196" spans="1:4" x14ac:dyDescent="0.2">
      <c r="A196" s="26" t="s">
        <v>131</v>
      </c>
      <c r="B196" s="4"/>
      <c r="C196" s="59"/>
      <c r="D196" s="59"/>
    </row>
    <row r="197" spans="1:4" x14ac:dyDescent="0.2">
      <c r="A197" s="25" t="s">
        <v>163</v>
      </c>
      <c r="B197" s="3"/>
      <c r="C197" s="58"/>
      <c r="D197" s="58">
        <f>D198+D199+D200+D201</f>
        <v>0</v>
      </c>
    </row>
    <row r="198" spans="1:4" x14ac:dyDescent="0.2">
      <c r="A198" s="26" t="s">
        <v>132</v>
      </c>
      <c r="B198" s="4"/>
      <c r="C198" s="59"/>
      <c r="D198" s="59"/>
    </row>
    <row r="199" spans="1:4" x14ac:dyDescent="0.2">
      <c r="A199" s="26" t="s">
        <v>133</v>
      </c>
      <c r="B199" s="4"/>
      <c r="C199" s="59"/>
      <c r="D199" s="59"/>
    </row>
    <row r="200" spans="1:4" x14ac:dyDescent="0.2">
      <c r="A200" s="26" t="s">
        <v>134</v>
      </c>
      <c r="B200" s="4"/>
      <c r="C200" s="59"/>
      <c r="D200" s="59"/>
    </row>
    <row r="201" spans="1:4" x14ac:dyDescent="0.2">
      <c r="A201" s="26" t="s">
        <v>135</v>
      </c>
      <c r="B201" s="4"/>
      <c r="C201" s="59"/>
      <c r="D201" s="59"/>
    </row>
    <row r="202" spans="1:4" x14ac:dyDescent="0.2">
      <c r="A202" s="25" t="s">
        <v>164</v>
      </c>
      <c r="B202" s="3"/>
      <c r="C202" s="58"/>
      <c r="D202" s="58">
        <f>D203+D204+D205+D206+D207</f>
        <v>0</v>
      </c>
    </row>
    <row r="203" spans="1:4" x14ac:dyDescent="0.2">
      <c r="A203" s="26" t="s">
        <v>136</v>
      </c>
      <c r="B203" s="4"/>
      <c r="C203" s="59"/>
      <c r="D203" s="59"/>
    </row>
    <row r="204" spans="1:4" x14ac:dyDescent="0.2">
      <c r="A204" s="26" t="s">
        <v>137</v>
      </c>
      <c r="B204" s="4"/>
      <c r="C204" s="59"/>
      <c r="D204" s="59"/>
    </row>
    <row r="205" spans="1:4" ht="25.5" x14ac:dyDescent="0.2">
      <c r="A205" s="26" t="s">
        <v>138</v>
      </c>
      <c r="B205" s="4"/>
      <c r="C205" s="59"/>
      <c r="D205" s="59"/>
    </row>
    <row r="206" spans="1:4" x14ac:dyDescent="0.2">
      <c r="A206" s="26" t="s">
        <v>139</v>
      </c>
      <c r="B206" s="4"/>
      <c r="C206" s="59"/>
      <c r="D206" s="59"/>
    </row>
    <row r="207" spans="1:4" x14ac:dyDescent="0.2">
      <c r="A207" s="26" t="s">
        <v>140</v>
      </c>
      <c r="B207" s="4"/>
      <c r="C207" s="59"/>
      <c r="D207" s="59"/>
    </row>
    <row r="208" spans="1:4" x14ac:dyDescent="0.2">
      <c r="A208" s="25" t="s">
        <v>165</v>
      </c>
      <c r="B208" s="3"/>
      <c r="C208" s="58"/>
      <c r="D208" s="58">
        <f>D209+D210+D211+D212</f>
        <v>0</v>
      </c>
    </row>
    <row r="209" spans="1:5" x14ac:dyDescent="0.2">
      <c r="A209" s="26" t="s">
        <v>141</v>
      </c>
      <c r="B209" s="4"/>
      <c r="C209" s="59"/>
      <c r="D209" s="59"/>
    </row>
    <row r="210" spans="1:5" x14ac:dyDescent="0.2">
      <c r="A210" s="26" t="s">
        <v>142</v>
      </c>
      <c r="B210" s="4"/>
      <c r="C210" s="59"/>
      <c r="D210" s="59"/>
    </row>
    <row r="211" spans="1:5" x14ac:dyDescent="0.2">
      <c r="A211" s="26" t="s">
        <v>143</v>
      </c>
      <c r="B211" s="4"/>
      <c r="C211" s="59"/>
      <c r="D211" s="59"/>
    </row>
    <row r="212" spans="1:5" x14ac:dyDescent="0.2">
      <c r="A212" s="26" t="s">
        <v>144</v>
      </c>
      <c r="B212" s="4"/>
      <c r="C212" s="59"/>
      <c r="D212" s="59"/>
    </row>
    <row r="213" spans="1:5" x14ac:dyDescent="0.2">
      <c r="A213" s="24" t="s">
        <v>184</v>
      </c>
      <c r="B213" s="2"/>
      <c r="C213" s="10"/>
      <c r="D213" s="10">
        <f>D214+D216+D218</f>
        <v>0</v>
      </c>
    </row>
    <row r="214" spans="1:5" x14ac:dyDescent="0.2">
      <c r="A214" s="25" t="s">
        <v>168</v>
      </c>
      <c r="B214" s="3"/>
      <c r="C214" s="58"/>
      <c r="D214" s="58">
        <f>D215</f>
        <v>0</v>
      </c>
    </row>
    <row r="215" spans="1:5" ht="25.5" x14ac:dyDescent="0.2">
      <c r="A215" s="26" t="s">
        <v>145</v>
      </c>
      <c r="B215" s="4"/>
      <c r="C215" s="59"/>
      <c r="D215" s="59"/>
    </row>
    <row r="216" spans="1:5" x14ac:dyDescent="0.2">
      <c r="A216" s="25" t="s">
        <v>166</v>
      </c>
      <c r="B216" s="3"/>
      <c r="C216" s="58"/>
      <c r="D216" s="58">
        <f>D217</f>
        <v>0</v>
      </c>
    </row>
    <row r="217" spans="1:5" x14ac:dyDescent="0.2">
      <c r="A217" s="26" t="s">
        <v>146</v>
      </c>
      <c r="B217" s="4"/>
      <c r="C217" s="59"/>
      <c r="D217" s="59"/>
    </row>
    <row r="218" spans="1:5" x14ac:dyDescent="0.2">
      <c r="A218" s="25" t="s">
        <v>167</v>
      </c>
      <c r="B218" s="3"/>
      <c r="C218" s="58"/>
      <c r="D218" s="58">
        <f>D219</f>
        <v>0</v>
      </c>
    </row>
    <row r="219" spans="1:5" ht="25.5" x14ac:dyDescent="0.2">
      <c r="A219" s="29" t="s">
        <v>185</v>
      </c>
      <c r="B219" s="4"/>
      <c r="C219" s="59"/>
      <c r="D219" s="59"/>
    </row>
    <row r="220" spans="1:5" ht="29.25" customHeight="1" x14ac:dyDescent="0.2">
      <c r="A220" s="30" t="s">
        <v>224</v>
      </c>
      <c r="B220" s="14"/>
      <c r="C220" s="17"/>
      <c r="D220" s="17">
        <f>D10+D53+D66+D77+D89+D97+D104+D118+D133+D142+D159+D168+D179+D192+D213</f>
        <v>0</v>
      </c>
    </row>
    <row r="221" spans="1:5" x14ac:dyDescent="0.2">
      <c r="A221" s="33"/>
      <c r="B221" s="33"/>
      <c r="C221" s="16"/>
      <c r="D221" s="16"/>
    </row>
    <row r="222" spans="1:5" s="7" customFormat="1" x14ac:dyDescent="0.2">
      <c r="A222" s="20"/>
      <c r="B222" s="33"/>
      <c r="C222" s="16"/>
      <c r="D222" s="12"/>
      <c r="E222" s="12"/>
    </row>
    <row r="223" spans="1:5" x14ac:dyDescent="0.2">
      <c r="A223" s="31"/>
      <c r="B223" s="33"/>
      <c r="C223" s="16"/>
      <c r="D223" s="5" t="s">
        <v>202</v>
      </c>
      <c r="E223" s="9" t="s">
        <v>203</v>
      </c>
    </row>
    <row r="224" spans="1:5" x14ac:dyDescent="0.2">
      <c r="A224" s="24" t="s">
        <v>200</v>
      </c>
      <c r="B224" s="2"/>
      <c r="C224" s="10"/>
      <c r="D224" s="10"/>
      <c r="E224" s="10"/>
    </row>
    <row r="225" spans="1:5" x14ac:dyDescent="0.2">
      <c r="A225" s="32" t="s">
        <v>201</v>
      </c>
      <c r="B225" s="65"/>
      <c r="C225" s="69"/>
      <c r="D225" s="11"/>
      <c r="E225" s="11"/>
    </row>
    <row r="226" spans="1:5" ht="28.5" customHeight="1" x14ac:dyDescent="0.2">
      <c r="A226" s="14"/>
      <c r="B226" s="14"/>
      <c r="C226" s="14"/>
      <c r="D226" s="14"/>
      <c r="E226" s="17"/>
    </row>
    <row r="227" spans="1:5" s="15" customFormat="1" ht="28.5" customHeight="1" x14ac:dyDescent="0.2">
      <c r="A227" s="33"/>
      <c r="B227" s="16"/>
      <c r="C227" s="16"/>
      <c r="D227" s="16"/>
      <c r="E227" s="16"/>
    </row>
    <row r="228" spans="1:5" ht="25.5" customHeight="1" x14ac:dyDescent="0.2">
      <c r="D228"/>
    </row>
    <row r="229" spans="1:5" ht="18" customHeight="1" x14ac:dyDescent="0.2">
      <c r="D229"/>
    </row>
    <row r="230" spans="1:5" ht="17.25" customHeight="1" x14ac:dyDescent="0.2">
      <c r="D230"/>
    </row>
    <row r="231" spans="1:5" ht="18.75" customHeight="1" x14ac:dyDescent="0.2">
      <c r="D231"/>
    </row>
    <row r="232" spans="1:5" x14ac:dyDescent="0.2">
      <c r="D232"/>
    </row>
    <row r="233" spans="1:5" ht="15" customHeight="1" x14ac:dyDescent="0.2">
      <c r="D233"/>
    </row>
    <row r="234" spans="1:5" ht="16.5" customHeight="1" x14ac:dyDescent="0.2">
      <c r="D234"/>
    </row>
    <row r="235" spans="1:5" ht="24.75" customHeight="1" x14ac:dyDescent="0.2">
      <c r="D235"/>
    </row>
    <row r="236" spans="1:5" x14ac:dyDescent="0.2">
      <c r="D236"/>
    </row>
    <row r="237" spans="1:5" x14ac:dyDescent="0.2">
      <c r="D237"/>
    </row>
    <row r="238" spans="1:5" x14ac:dyDescent="0.2">
      <c r="D238"/>
    </row>
    <row r="239" spans="1:5" ht="26.25" customHeight="1" x14ac:dyDescent="0.2">
      <c r="D239"/>
    </row>
    <row r="240" spans="1:5" x14ac:dyDescent="0.2">
      <c r="D240"/>
    </row>
    <row r="241" spans="4:4" ht="15.75" customHeight="1" x14ac:dyDescent="0.2">
      <c r="D241"/>
    </row>
    <row r="242" spans="4:4" ht="20.25" customHeight="1" x14ac:dyDescent="0.2">
      <c r="D242"/>
    </row>
    <row r="243" spans="4:4" ht="15" customHeight="1" x14ac:dyDescent="0.2">
      <c r="D243"/>
    </row>
    <row r="244" spans="4:4" ht="15.75" customHeight="1" x14ac:dyDescent="0.2">
      <c r="D244"/>
    </row>
    <row r="245" spans="4:4" ht="33" customHeight="1" x14ac:dyDescent="0.2">
      <c r="D245"/>
    </row>
    <row r="246" spans="4:4" ht="14.25" customHeight="1" x14ac:dyDescent="0.2">
      <c r="D246"/>
    </row>
    <row r="247" spans="4:4" ht="32.25" customHeight="1" x14ac:dyDescent="0.2">
      <c r="D247"/>
    </row>
    <row r="248" spans="4:4" ht="30.75" customHeight="1" x14ac:dyDescent="0.2">
      <c r="D248"/>
    </row>
    <row r="249" spans="4:4" x14ac:dyDescent="0.2">
      <c r="D249"/>
    </row>
    <row r="250" spans="4:4" x14ac:dyDescent="0.2">
      <c r="D250"/>
    </row>
  </sheetData>
  <phoneticPr fontId="2" type="noConversion"/>
  <pageMargins left="0.19685039370078741" right="0.19685039370078741" top="0.27559055118110237" bottom="0.35433070866141736" header="0" footer="0"/>
  <pageSetup paperSize="9" scale="81" orientation="portrait" r:id="rId1"/>
  <headerFooter alignWithMargins="0"/>
  <rowBreaks count="4" manualBreakCount="4">
    <brk id="52" max="16383" man="1"/>
    <brk id="96" max="16383" man="1"/>
    <brk id="130" max="16383" man="1"/>
    <brk id="17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workbookViewId="0">
      <selection activeCell="A28" sqref="A28"/>
    </sheetView>
  </sheetViews>
  <sheetFormatPr defaultColWidth="11.42578125" defaultRowHeight="12.75" x14ac:dyDescent="0.2"/>
  <cols>
    <col min="1" max="1" width="70.85546875" customWidth="1"/>
    <col min="2" max="2" width="59.28515625" customWidth="1"/>
  </cols>
  <sheetData>
    <row r="1" spans="1:2" ht="13.5" thickBot="1" x14ac:dyDescent="0.25">
      <c r="A1" t="s">
        <v>235</v>
      </c>
    </row>
    <row r="2" spans="1:2" ht="15.75" thickBot="1" x14ac:dyDescent="0.3">
      <c r="A2" s="73" t="s">
        <v>243</v>
      </c>
      <c r="B2" s="74"/>
    </row>
    <row r="3" spans="1:2" ht="13.5" thickBot="1" x14ac:dyDescent="0.25">
      <c r="A3" s="46" t="s">
        <v>217</v>
      </c>
      <c r="B3" s="34" t="s">
        <v>218</v>
      </c>
    </row>
    <row r="4" spans="1:2" ht="13.5" thickBot="1" x14ac:dyDescent="0.25">
      <c r="A4" s="75" t="s">
        <v>219</v>
      </c>
      <c r="B4" s="76"/>
    </row>
    <row r="5" spans="1:2" ht="13.5" thickBot="1" x14ac:dyDescent="0.25">
      <c r="A5" s="35"/>
      <c r="B5" s="36"/>
    </row>
    <row r="6" spans="1:2" ht="13.5" thickBot="1" x14ac:dyDescent="0.25">
      <c r="A6" s="37" t="s">
        <v>220</v>
      </c>
      <c r="B6" s="38"/>
    </row>
    <row r="7" spans="1:2" ht="36.75" customHeight="1" thickBot="1" x14ac:dyDescent="0.25">
      <c r="A7" s="39" t="s">
        <v>221</v>
      </c>
      <c r="B7" s="40"/>
    </row>
    <row r="8" spans="1:2" ht="31.5" customHeight="1" thickBot="1" x14ac:dyDescent="0.25">
      <c r="A8" s="39" t="s">
        <v>222</v>
      </c>
      <c r="B8" s="41"/>
    </row>
    <row r="9" spans="1:2" ht="69" customHeight="1" thickBot="1" x14ac:dyDescent="0.25">
      <c r="A9" s="39" t="s">
        <v>223</v>
      </c>
      <c r="B9" s="41"/>
    </row>
    <row r="10" spans="1:2" ht="13.5" thickBot="1" x14ac:dyDescent="0.25">
      <c r="A10" s="42"/>
      <c r="B10" s="36"/>
    </row>
    <row r="11" spans="1:2" ht="13.5" thickBot="1" x14ac:dyDescent="0.25">
      <c r="A11" s="39"/>
      <c r="B11" s="41"/>
    </row>
    <row r="12" spans="1:2" ht="13.5" thickBot="1" x14ac:dyDescent="0.25">
      <c r="A12" s="39"/>
      <c r="B12" s="41"/>
    </row>
    <row r="13" spans="1:2" ht="13.5" thickBot="1" x14ac:dyDescent="0.25">
      <c r="A13" s="49" t="s">
        <v>224</v>
      </c>
      <c r="B13" s="50">
        <f>SUM(B7:B12)</f>
        <v>0</v>
      </c>
    </row>
    <row r="14" spans="1:2" ht="13.5" thickBot="1" x14ac:dyDescent="0.25">
      <c r="A14" s="37" t="s">
        <v>225</v>
      </c>
      <c r="B14" s="43"/>
    </row>
    <row r="15" spans="1:2" ht="13.5" thickBot="1" x14ac:dyDescent="0.25">
      <c r="A15" s="39" t="s">
        <v>226</v>
      </c>
      <c r="B15" s="36"/>
    </row>
    <row r="16" spans="1:2" ht="13.5" thickBot="1" x14ac:dyDescent="0.25">
      <c r="A16" s="39" t="s">
        <v>227</v>
      </c>
      <c r="B16" s="36"/>
    </row>
    <row r="17" spans="1:2" ht="13.5" thickBot="1" x14ac:dyDescent="0.25">
      <c r="A17" s="39" t="s">
        <v>228</v>
      </c>
      <c r="B17" s="36"/>
    </row>
    <row r="18" spans="1:2" ht="13.5" thickBot="1" x14ac:dyDescent="0.25">
      <c r="A18" s="39" t="s">
        <v>229</v>
      </c>
      <c r="B18" s="36"/>
    </row>
    <row r="19" spans="1:2" ht="13.5" thickBot="1" x14ac:dyDescent="0.25">
      <c r="A19" s="49" t="s">
        <v>224</v>
      </c>
      <c r="B19" s="51">
        <f>SUM(B15:B18)</f>
        <v>0</v>
      </c>
    </row>
    <row r="20" spans="1:2" ht="13.5" thickBot="1" x14ac:dyDescent="0.25">
      <c r="A20" s="39" t="s">
        <v>230</v>
      </c>
      <c r="B20" s="36"/>
    </row>
    <row r="21" spans="1:2" ht="37.5" customHeight="1" thickBot="1" x14ac:dyDescent="0.25">
      <c r="A21" s="39" t="s">
        <v>231</v>
      </c>
      <c r="B21" s="36"/>
    </row>
    <row r="22" spans="1:2" ht="36.75" customHeight="1" thickBot="1" x14ac:dyDescent="0.25">
      <c r="A22" s="39" t="s">
        <v>232</v>
      </c>
      <c r="B22" s="36"/>
    </row>
    <row r="23" spans="1:2" x14ac:dyDescent="0.2">
      <c r="A23" s="44"/>
      <c r="B23" s="45"/>
    </row>
    <row r="24" spans="1:2" ht="13.5" thickBot="1" x14ac:dyDescent="0.25">
      <c r="A24" s="39" t="s">
        <v>233</v>
      </c>
      <c r="B24" s="36"/>
    </row>
  </sheetData>
  <mergeCells count="2">
    <mergeCell ref="A2:B2"/>
    <mergeCell ref="A4:B4"/>
  </mergeCells>
  <phoneticPr fontId="2" type="noConversion"/>
  <pageMargins left="0.75" right="0.75" top="1" bottom="1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>
      <selection activeCell="E3" sqref="E3"/>
    </sheetView>
  </sheetViews>
  <sheetFormatPr defaultColWidth="11.42578125" defaultRowHeight="12.75" x14ac:dyDescent="0.2"/>
  <cols>
    <col min="1" max="1" width="14.42578125" customWidth="1"/>
    <col min="2" max="2" width="21.28515625" customWidth="1"/>
    <col min="3" max="3" width="17.5703125" customWidth="1"/>
    <col min="4" max="4" width="16.5703125" customWidth="1"/>
    <col min="5" max="5" width="16" customWidth="1"/>
  </cols>
  <sheetData>
    <row r="1" spans="1:5" ht="21" x14ac:dyDescent="0.35">
      <c r="B1" s="77" t="s">
        <v>237</v>
      </c>
      <c r="C1" s="78"/>
      <c r="D1" s="78"/>
      <c r="E1" s="78"/>
    </row>
    <row r="2" spans="1:5" ht="93" customHeight="1" x14ac:dyDescent="0.25">
      <c r="A2" s="47" t="s">
        <v>238</v>
      </c>
      <c r="B2" s="48" t="s">
        <v>239</v>
      </c>
      <c r="C2" s="48" t="s">
        <v>240</v>
      </c>
      <c r="D2" s="48" t="s">
        <v>241</v>
      </c>
      <c r="E2" s="48" t="s">
        <v>242</v>
      </c>
    </row>
    <row r="3" spans="1:5" x14ac:dyDescent="0.2">
      <c r="A3" s="8"/>
      <c r="B3" s="8"/>
      <c r="C3" s="8"/>
      <c r="D3" s="8"/>
      <c r="E3" s="8"/>
    </row>
    <row r="4" spans="1:5" x14ac:dyDescent="0.2">
      <c r="A4" s="8"/>
      <c r="B4" s="8"/>
      <c r="C4" s="8"/>
      <c r="D4" s="8"/>
      <c r="E4" s="8"/>
    </row>
    <row r="5" spans="1:5" x14ac:dyDescent="0.2">
      <c r="A5" s="8"/>
      <c r="B5" s="8"/>
      <c r="C5" s="8"/>
      <c r="D5" s="8"/>
      <c r="E5" s="8"/>
    </row>
    <row r="6" spans="1:5" x14ac:dyDescent="0.2">
      <c r="A6" s="8"/>
      <c r="B6" s="8"/>
      <c r="C6" s="8"/>
      <c r="D6" s="8"/>
      <c r="E6" s="8"/>
    </row>
    <row r="7" spans="1:5" x14ac:dyDescent="0.2">
      <c r="A7" s="8"/>
      <c r="B7" s="8"/>
      <c r="C7" s="8"/>
      <c r="D7" s="8"/>
      <c r="E7" s="8"/>
    </row>
    <row r="8" spans="1:5" x14ac:dyDescent="0.2">
      <c r="A8" s="8"/>
      <c r="B8" s="8"/>
      <c r="C8" s="8"/>
      <c r="D8" s="8"/>
      <c r="E8" s="8"/>
    </row>
    <row r="9" spans="1:5" x14ac:dyDescent="0.2">
      <c r="A9" s="8"/>
      <c r="B9" s="8"/>
      <c r="C9" s="8"/>
      <c r="D9" s="8"/>
      <c r="E9" s="8"/>
    </row>
    <row r="10" spans="1:5" x14ac:dyDescent="0.2">
      <c r="A10" s="8"/>
      <c r="B10" s="8"/>
      <c r="C10" s="8"/>
      <c r="D10" s="8"/>
      <c r="E10" s="8"/>
    </row>
    <row r="11" spans="1:5" x14ac:dyDescent="0.2">
      <c r="A11" s="8"/>
      <c r="B11" s="8"/>
      <c r="C11" s="8"/>
      <c r="D11" s="8"/>
      <c r="E11" s="8"/>
    </row>
    <row r="12" spans="1:5" x14ac:dyDescent="0.2">
      <c r="A12" s="8"/>
      <c r="B12" s="8"/>
      <c r="C12" s="8"/>
      <c r="D12" s="8"/>
      <c r="E12" s="8"/>
    </row>
    <row r="13" spans="1:5" x14ac:dyDescent="0.2">
      <c r="A13" s="8"/>
      <c r="B13" s="8"/>
      <c r="C13" s="8"/>
      <c r="D13" s="8"/>
      <c r="E13" s="8"/>
    </row>
    <row r="14" spans="1:5" x14ac:dyDescent="0.2">
      <c r="A14" s="8"/>
      <c r="B14" s="8"/>
      <c r="C14" s="8"/>
      <c r="D14" s="8"/>
      <c r="E14" s="8"/>
    </row>
    <row r="15" spans="1:5" x14ac:dyDescent="0.2">
      <c r="A15" s="8"/>
      <c r="B15" s="8"/>
      <c r="C15" s="8"/>
      <c r="D15" s="8"/>
      <c r="E15" s="8"/>
    </row>
    <row r="16" spans="1:5" x14ac:dyDescent="0.2">
      <c r="A16" s="8"/>
      <c r="B16" s="8"/>
      <c r="C16" s="8"/>
      <c r="D16" s="8"/>
      <c r="E16" s="8"/>
    </row>
    <row r="17" spans="1:5" x14ac:dyDescent="0.2">
      <c r="A17" s="8"/>
      <c r="B17" s="8"/>
      <c r="C17" s="8"/>
      <c r="D17" s="8"/>
      <c r="E17" s="8"/>
    </row>
    <row r="18" spans="1:5" x14ac:dyDescent="0.2">
      <c r="A18" s="8"/>
      <c r="B18" s="8"/>
      <c r="C18" s="8"/>
      <c r="D18" s="8"/>
      <c r="E18" s="8"/>
    </row>
    <row r="19" spans="1:5" x14ac:dyDescent="0.2">
      <c r="A19" s="8"/>
      <c r="B19" s="8"/>
      <c r="C19" s="8"/>
      <c r="D19" s="8"/>
      <c r="E19" s="8"/>
    </row>
    <row r="20" spans="1:5" x14ac:dyDescent="0.2">
      <c r="A20" s="8"/>
      <c r="B20" s="8"/>
      <c r="C20" s="8"/>
      <c r="D20" s="8"/>
      <c r="E20" s="8"/>
    </row>
    <row r="21" spans="1:5" x14ac:dyDescent="0.2">
      <c r="A21" s="8"/>
      <c r="B21" s="8"/>
      <c r="C21" s="8"/>
      <c r="D21" s="8"/>
      <c r="E21" s="8"/>
    </row>
    <row r="22" spans="1:5" x14ac:dyDescent="0.2">
      <c r="A22" s="8"/>
      <c r="B22" s="8"/>
      <c r="C22" s="8"/>
      <c r="D22" s="8"/>
      <c r="E22" s="8"/>
    </row>
    <row r="23" spans="1:5" x14ac:dyDescent="0.2">
      <c r="A23" s="8"/>
      <c r="B23" s="8"/>
      <c r="C23" s="8"/>
      <c r="D23" s="8"/>
      <c r="E23" s="8"/>
    </row>
    <row r="24" spans="1:5" x14ac:dyDescent="0.2">
      <c r="A24" s="8"/>
      <c r="B24" s="8"/>
      <c r="C24" s="8"/>
      <c r="D24" s="8"/>
      <c r="E24" s="8"/>
    </row>
    <row r="25" spans="1:5" x14ac:dyDescent="0.2">
      <c r="A25" s="8"/>
      <c r="B25" s="8"/>
      <c r="C25" s="8"/>
      <c r="D25" s="8"/>
      <c r="E25" s="8"/>
    </row>
    <row r="26" spans="1:5" x14ac:dyDescent="0.2">
      <c r="A26" s="8"/>
      <c r="B26" s="8"/>
      <c r="C26" s="8"/>
      <c r="D26" s="8"/>
      <c r="E26" s="8"/>
    </row>
    <row r="27" spans="1:5" x14ac:dyDescent="0.2">
      <c r="A27" s="8"/>
      <c r="B27" s="8"/>
      <c r="C27" s="8"/>
      <c r="D27" s="8"/>
      <c r="E27" s="8"/>
    </row>
    <row r="28" spans="1:5" x14ac:dyDescent="0.2">
      <c r="A28" s="8"/>
      <c r="B28" s="8"/>
      <c r="C28" s="8"/>
      <c r="D28" s="8"/>
      <c r="E28" s="8"/>
    </row>
    <row r="29" spans="1:5" x14ac:dyDescent="0.2">
      <c r="A29" s="8"/>
      <c r="B29" s="8"/>
      <c r="C29" s="8"/>
      <c r="D29" s="8"/>
      <c r="E29" s="8"/>
    </row>
    <row r="30" spans="1:5" x14ac:dyDescent="0.2">
      <c r="A30" s="8"/>
      <c r="B30" s="8"/>
      <c r="C30" s="8"/>
      <c r="D30" s="8"/>
      <c r="E30" s="8"/>
    </row>
    <row r="31" spans="1:5" x14ac:dyDescent="0.2">
      <c r="A31" s="8"/>
      <c r="B31" s="8"/>
      <c r="C31" s="8"/>
      <c r="D31" s="8"/>
      <c r="E31" s="8"/>
    </row>
    <row r="32" spans="1:5" x14ac:dyDescent="0.2">
      <c r="A32" s="8"/>
      <c r="B32" s="8"/>
      <c r="C32" s="8"/>
      <c r="D32" s="8"/>
      <c r="E32" s="8"/>
    </row>
    <row r="33" spans="1:5" x14ac:dyDescent="0.2">
      <c r="A33" s="8"/>
      <c r="B33" s="8"/>
      <c r="C33" s="8"/>
      <c r="D33" s="8"/>
      <c r="E33" s="8"/>
    </row>
  </sheetData>
  <mergeCells count="1">
    <mergeCell ref="B1:E1"/>
  </mergeCells>
  <phoneticPr fontId="2" type="noConversion"/>
  <pageMargins left="0.75" right="0.75" top="1" bottom="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Lan-orriak</vt:lpstr>
      </vt:variant>
      <vt:variant>
        <vt:i4>3</vt:i4>
      </vt:variant>
    </vt:vector>
  </HeadingPairs>
  <TitlesOfParts>
    <vt:vector size="3" baseType="lpstr">
      <vt:lpstr>EME</vt:lpstr>
      <vt:lpstr>Hoja de presupuesto</vt:lpstr>
      <vt:lpstr>Recorrido</vt:lpstr>
    </vt:vector>
  </TitlesOfParts>
  <Company>Gobierno de Navarra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X045476</dc:creator>
  <cp:lastModifiedBy>x085347</cp:lastModifiedBy>
  <cp:lastPrinted>2017-02-17T12:53:04Z</cp:lastPrinted>
  <dcterms:created xsi:type="dcterms:W3CDTF">2017-02-17T11:25:35Z</dcterms:created>
  <dcterms:modified xsi:type="dcterms:W3CDTF">2022-12-22T13:07:09Z</dcterms:modified>
</cp:coreProperties>
</file>