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x075407\Desktop\Etxebizitza\Itzultzekoak\20-06-22\"/>
    </mc:Choice>
  </mc:AlternateContent>
  <bookViews>
    <workbookView xWindow="-105" yWindow="-105" windowWidth="19410" windowHeight="10410" tabRatio="744"/>
  </bookViews>
  <sheets>
    <sheet name="BPEI kontrol-zerrenda" sheetId="7" r:id="rId1"/>
    <sheet name=" " sheetId="10" r:id="rId2"/>
  </sheets>
  <definedNames>
    <definedName name="_xlnm.Print_Area" localSheetId="0">'BPEI kontrol-zerrenda'!$A$1:$H$120</definedName>
    <definedName name="_xlnm.Print_Titles" localSheetId="0">'BPEI kontrol-zerrenda'!$1:$1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7" l="1"/>
  <c r="D109" i="7"/>
  <c r="B79" i="7" s="1"/>
  <c r="G81" i="7"/>
  <c r="G82" i="7"/>
  <c r="G83" i="7"/>
  <c r="G84" i="7"/>
  <c r="G80" i="7"/>
  <c r="D102" i="7"/>
  <c r="D19" i="7"/>
  <c r="F23" i="7" s="1" a="1"/>
  <c r="F23" i="7" s="1"/>
  <c r="G79" i="7" l="1"/>
  <c r="G85" i="7" s="1"/>
  <c r="D96" i="7" s="1" a="1"/>
  <c r="D96" i="7" s="1"/>
  <c r="F102" i="7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<sst xmlns="http://schemas.openxmlformats.org/spreadsheetml/2006/main">
  <si>
    <r>
      <t>BPEI LABURPEN-FITXA</t>
    </r>
  </si>
  <si>
    <r>
      <t>ARGIBIDEAK</t>
    </r>
  </si>
  <si>
    <r>
      <t>Gelaxka horiek goitibeherako koadro batean eskaintzen dute erantzuna.</t>
    </r>
  </si>
  <si>
    <r>
      <t>(Ez da inprimatzen).</t>
    </r>
  </si>
  <si>
    <r>
      <t>0.</t>
    </r>
    <r>
      <t xml:space="preserve"> </t>
    </r>
    <r>
      <t>BPEI IDENTIFIKAZIOA</t>
    </r>
  </si>
  <si>
    <r>
      <t>Autonomia-erkidegoa.</t>
    </r>
  </si>
  <si>
    <r>
      <t>Udalerria.</t>
    </r>
  </si>
  <si>
    <r>
      <t>BPEI izena.</t>
    </r>
  </si>
  <si>
    <r>
      <t>Zona klimatikoa.</t>
    </r>
  </si>
  <si>
    <r>
      <t>HLBBLtik edo antzekotik dator.</t>
    </r>
  </si>
  <si>
    <r>
      <t>1.</t>
    </r>
    <r>
      <t xml:space="preserve"> </t>
    </r>
    <r>
      <t>DATU OROKORRAK</t>
    </r>
  </si>
  <si>
    <r>
      <t>Erantzuna</t>
    </r>
  </si>
  <si>
    <r>
      <t>Iruzkinak</t>
    </r>
  </si>
  <si>
    <r>
      <t>Oinarrizko datuak:</t>
    </r>
  </si>
  <si>
    <r>
      <t>Eremua jarraitua edo etena da.</t>
    </r>
  </si>
  <si>
    <r>
      <rPr>
        <b/>
        <sz val="10"/>
        <color theme="1"/>
        <rFont val="Calibri"/>
        <family val="2"/>
        <scheme val="minor"/>
      </rPr>
      <t>Baldin eta mugatutako eremuan badaude birgaitu nahi diren etxebizitzak baino gehiago</t>
    </r>
    <r>
      <rPr>
        <sz val="10"/>
        <color theme="1"/>
        <rFont val="Calibri"/>
        <family val="2"/>
        <scheme val="minor"/>
      </rPr>
      <t>, bete itzazu datuak jarraian, mesedez; bestela (birgaitu nahi diren etxebizitzak bakarrik daude eremuan), joan zaitez zuzenean 16. lerrora:</t>
    </r>
    <r>
      <rPr>
        <sz val="10"/>
        <color theme="1"/>
        <rFont val="Calibri"/>
        <family val="2"/>
        <scheme val="minor"/>
      </rPr>
      <t xml:space="preserve"> </t>
    </r>
  </si>
  <si>
    <r>
      <t>Eremuko hektarea kop., guztira.</t>
    </r>
  </si>
  <si>
    <r>
      <t>Eremua osatzen duten eraikinen kop., guztira.</t>
    </r>
  </si>
  <si>
    <r>
      <t>Eremua osatzen duten etxebizitzen kop., guztira.</t>
    </r>
    <r>
      <t xml:space="preserve"> </t>
    </r>
  </si>
  <si>
    <r>
      <t>JARRAIAN, OSA EZAZU INFORMAZIOA EGIN NAHI DEN JARDUKETAREN DATUEKIN BAKARRIK:</t>
    </r>
  </si>
  <si>
    <r>
      <rPr>
        <sz val="10"/>
        <color theme="1"/>
        <rFont val="Calibri"/>
        <family val="2"/>
        <scheme val="minor"/>
      </rPr>
      <t>Aurreikuspenen arabera, jarduketa izanen duten eremuko hektarea kop.</t>
    </r>
    <r>
      <rPr>
        <sz val="10"/>
        <color theme="1"/>
        <rFont val="Calibri"/>
        <family val="2"/>
        <scheme val="minor"/>
      </rPr>
      <t xml:space="preserve">
</t>
    </r>
    <r>
      <rPr>
        <sz val="8"/>
        <color rgb="FF0070B9"/>
        <rFont val="Calibri"/>
        <family val="2"/>
        <scheme val="minor"/>
      </rPr>
      <t>Mesedez, bete itzazu EZNk hura mugatzeko emandako jarraibideak.</t>
    </r>
    <r>
      <rPr>
        <sz val="8"/>
        <color rgb="FF0070B9"/>
        <rFont val="Calibri"/>
        <family val="2"/>
        <scheme val="minor"/>
      </rPr>
      <t xml:space="preserve"> </t>
    </r>
    <r>
      <rPr>
        <sz val="8"/>
        <color rgb="FF0070B9"/>
        <rFont val="Calibri"/>
        <family val="2"/>
        <scheme val="minor"/>
      </rPr>
      <t>Eskuinean daude, argibideen zutabean.</t>
    </r>
  </si>
  <si>
    <r>
      <t>Oro har, BPEI mugatuko da bi poligono batuz:</t>
    </r>
    <r>
      <t xml:space="preserve">
</t>
    </r>
    <r>
      <t>• A poligonoa: aurreikuspenen arabera eraikinetako esku-hartzea izanen duten lurzatien edo etxe-sailen mugaketa (inguruko kaleen ardatzetara mugatua).</t>
    </r>
    <r>
      <t xml:space="preserve">
</t>
    </r>
    <r>
      <t>• B poligonoa: urbanizazio-, berrurbanizazio- edo hobekuntza-jarduketak egiten diren eremu publikoko guneak.</t>
    </r>
    <r>
      <t xml:space="preserve"> </t>
    </r>
  </si>
  <si>
    <r>
      <t>Aurreikuspenen arabera birgaituko diren eraikinen kop.</t>
    </r>
  </si>
  <si>
    <r>
      <t>Atal honetan, jarduketa-proposamenean birgaitzeko zehaztu diren higiezinak (eraikinak) bakarrik adierazi behar dira.</t>
    </r>
  </si>
  <si>
    <r>
      <t>Eremua osatzen duten etxebizitzen kop. (adierazi aurreikuspenen arabera birgaituko direnak bakarrik):</t>
    </r>
  </si>
  <si>
    <r>
      <t>Aurreikuspenen arabera birgaituko diren eremuko etxebizitza publikoen kop.</t>
    </r>
  </si>
  <si>
    <r>
      <t>Atal honetan, jarduketa-proposamenean birgaitzeko zehaztu diren jabetza publikoko higiezinak (etxebizitzak) bakarrik adierazi behar dira.</t>
    </r>
  </si>
  <si>
    <r>
      <t>Aurreikuspenen arabera birgaituko diren eremuko etxebizitza pribatuen kop.</t>
    </r>
  </si>
  <si>
    <r>
      <t>Atal honetan, jarduketa-proposamenean birgaitzeko zehaztu diren jabetza pribatuko higiezinak (etxebizitzak) bakarrik adierazi behar dira.</t>
    </r>
  </si>
  <si>
    <r>
      <rPr>
        <sz val="10"/>
        <color theme="1"/>
        <rFont val="Calibri"/>
        <family val="2"/>
        <scheme val="minor"/>
      </rPr>
      <t>Merkataritza-erabilerako edo beste erabilera batzuetako sestra gaineko metro koadroak, haietako eraikinek parte hartuko badute jarduketaren egikaritze-kostuetan.</t>
    </r>
  </si>
  <si>
    <r>
      <t>CID helburuak:</t>
    </r>
  </si>
  <si>
    <r>
      <rPr>
        <b/>
        <sz val="10"/>
        <color theme="1"/>
        <rFont val="Calibri"/>
        <family val="2"/>
        <scheme val="minor"/>
      </rPr>
      <t>27. helburua.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Birgaitu nahi diren eremuko etxebizitza kopurutik, ustez zenbatek izanen dituzte obrak amaituta eta justifikatuta 2023ko abenduaren 30ean?</t>
    </r>
  </si>
  <si>
    <r>
      <rPr>
        <b/>
        <sz val="10"/>
        <color theme="1"/>
        <rFont val="Calibri"/>
        <family val="2"/>
        <scheme val="minor"/>
      </rPr>
      <t>29. helburua.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Birgaitu nahi diren eremuko etxebizitza kopurutik, ustez zenbatek izanen dituzte  obrak amaituta eta justifikatuta 2026ko ekainaren 26an?</t>
    </r>
  </si>
  <si>
    <r>
      <t>Eremuan aurreikusten diren jarduketak:</t>
    </r>
    <r>
      <t xml:space="preserve"> </t>
    </r>
  </si>
  <si>
    <r>
      <t>Esku-hartzean, irisgarritasun-, kontserbazio- edo mantentze-jarduketarik aurreikusten da?</t>
    </r>
  </si>
  <si>
    <r>
      <t>Gehitu azalpen laburra iruzkinetan.</t>
    </r>
  </si>
  <si>
    <r>
      <t>Aurreikusten da ingurunea urbanizatzeko, berrurbanizatzeko eta hobetzeko jarduketarik?</t>
    </r>
  </si>
  <si>
    <r>
      <t>Aurreikusten da birgaitzeko bulegorik sortzea BPEIrako?</t>
    </r>
  </si>
  <si>
    <r>
      <t>Jarduketaren heldutasuna:</t>
    </r>
  </si>
  <si>
    <r>
      <t>Esku-hartzearen heldutasun-maila.</t>
    </r>
  </si>
  <si>
    <r>
      <rPr>
        <b/>
        <sz val="10"/>
        <color rgb="FF000000"/>
        <rFont val="Calibri"/>
        <family val="2"/>
        <scheme val="minor"/>
      </rPr>
      <t>Handia</t>
    </r>
    <r>
      <rPr>
        <sz val="10"/>
        <color rgb="FF000000"/>
        <rFont val="Calibri"/>
        <family val="2"/>
        <scheme val="minor"/>
      </rPr>
      <t>: obrak hasi dira/</t>
    </r>
    <r>
      <rPr>
        <b/>
        <sz val="10"/>
        <color rgb="FF000000"/>
        <rFont val="Calibri"/>
        <family val="2"/>
        <scheme val="minor"/>
      </rPr>
      <t>Ertaina</t>
    </r>
    <r>
      <rPr>
        <sz val="10"/>
        <color rgb="FF000000"/>
        <rFont val="Calibri"/>
        <family val="2"/>
        <scheme val="minor"/>
      </rPr>
      <t>: proiektua dokumentatua dago/</t>
    </r>
    <r>
      <rPr>
        <b/>
        <sz val="10"/>
        <color rgb="FF000000"/>
        <rFont val="Calibri"/>
        <family val="2"/>
        <scheme val="minor"/>
      </rPr>
      <t>Txikia</t>
    </r>
    <r>
      <rPr>
        <sz val="10"/>
        <color rgb="FF000000"/>
        <rFont val="Calibri"/>
        <family val="2"/>
        <scheme val="minor"/>
      </rPr>
      <t>: aztertzen.</t>
    </r>
  </si>
  <si>
    <r>
      <t>Esku-hartzearen heldutasun-maila handia bada, adierazi noiz hasi diren jarduketa diruz lagungarrien lanak.</t>
    </r>
  </si>
  <si>
    <r>
      <t>Kalteberatasun ekonomikoa:</t>
    </r>
  </si>
  <si>
    <r>
      <t>Kalteberatasunagatiko laguntza osagarririk aurreikusten da BPEIko jabeentzat?</t>
    </r>
  </si>
  <si>
    <r>
      <t>Adierazi kalteberatasun ekonomikoaren irizpidea.</t>
    </r>
  </si>
  <si>
    <r>
      <t>Dokumentu bat erants dezakezu, irizpidearen deskribapena jasotzen duena.</t>
    </r>
    <r>
      <t xml:space="preserve"> </t>
    </r>
  </si>
  <si>
    <r>
      <t>Kalteberatasun-irizpidea betetzeagatik ustez laguntza gehigarria jasoko duten jabeen gutxi gorabeherako ehunekoa.</t>
    </r>
  </si>
  <si>
    <r>
      <t>Kutsaduraren prebentzioa eta kontrola:</t>
    </r>
  </si>
  <si>
    <r>
      <t>Amiantorik dago eremuko eraikinetan?</t>
    </r>
    <r>
      <t xml:space="preserve"> </t>
    </r>
  </si>
  <si>
    <r>
      <t>Kudeatzeko eta egikaritzeko prozedura:</t>
    </r>
  </si>
  <si>
    <r>
      <t>Adierazi jarduketak garatzeko laguntzak emateko prozedura.</t>
    </r>
  </si>
  <si>
    <r>
      <t>“Zuzeneko emakida” bada, osa ezazu testua zuzeneko emakidaren prozedura eragin duten arrazoiekin, DLOren 22.2 artikuluaren arabera.</t>
    </r>
  </si>
  <si>
    <r>
      <t>2.</t>
    </r>
    <r>
      <t xml:space="preserve"> </t>
    </r>
    <r>
      <t>BPEI-REN BALDINTZAK</t>
    </r>
  </si>
  <si>
    <r>
      <t>BPEIren betekizunak (853/2021 Errege Dekretuaren 10. art.):</t>
    </r>
  </si>
  <si>
    <r>
      <t>Eremuaren edo auzoaren lurraldea mugatu da dagokion autonomia-erkidegoko edo tokiko administrazioaren erabakiaren bidez.</t>
    </r>
  </si>
  <si>
    <r>
      <t>Baietz erantzunez gero, adierazi iruzkinetan autonomia-erkidegoko edo tokiko administrazioak eremua mugatzeko hartu duen erabakia (adib.: udalaren osoko bilkuraren erabakia).</t>
    </r>
  </si>
  <si>
    <r>
      <t>Birgaitze Programatuko Bizitegi Ingurunearen barruan sestra gainean eraikitzen den azaleraren –edo indarreko planeamenduaren arabera eremu horrek duen eraikigarritasunaren– % 50ek, gutxienez, etxebizitzetarako bizitegi-erabilera izan beharko du nagusiki. Kalkulu horretatik aparte utziko dira beheko solairuak edo azpikoak, beste erabilera batzuetarako erabiltzen badira.</t>
    </r>
  </si>
  <si>
    <r>
      <t>Kudeaketari buruzko akordioa sinatzeko dokumentazioa (853/2021 Errege Dekretuaren 12. art.):</t>
    </r>
  </si>
  <si>
    <r>
      <rPr>
        <sz val="10"/>
        <color theme="1"/>
        <rFont val="Calibri"/>
        <family val="2"/>
        <scheme val="minor"/>
      </rPr>
      <t>Eremuaren mugaketa kartografikoa (BPEI) aurkeztu da, formatu digitalean («shape»), geoerreferentziatuta.</t>
    </r>
  </si>
  <si>
    <r>
      <t>Zerrenda bat dago, jarduketaren xede izanen diren BPEIko higiezin guztiak argi eta garbi identifikatzen dituena.</t>
    </r>
  </si>
  <si>
    <r>
      <rPr>
        <b/>
        <sz val="10"/>
        <color theme="1"/>
        <rFont val="Calibri"/>
        <family val="2"/>
        <scheme val="minor"/>
      </rPr>
      <t>Memoria-programa</t>
    </r>
    <r>
      <rPr>
        <sz val="10"/>
        <color theme="1"/>
        <rFont val="Calibri"/>
        <family val="2"/>
        <scheme val="minor"/>
      </rPr>
      <t xml:space="preserve"> bat aurkeztu da, honako hauek biltzen dituena:</t>
    </r>
  </si>
  <si>
    <r>
      <t>Atalen bat gehitu ezean, adierazi arrazoia iruzkinen laukian, mesedez.</t>
    </r>
  </si>
  <si>
    <r>
      <t>Demografia-, gizarte-, ekonomia- eta ingurumen-egoerari buruzko diagnostikoa.</t>
    </r>
  </si>
  <si>
    <r>
      <t>Jarduketa diruz lagungarrien deskripzio- programa, egokitasun teknikoa eta egikaritzeko eta kudeatzeko moduak, baita denbora-programazioa ere.</t>
    </r>
    <r>
      <t xml:space="preserve"> </t>
    </r>
    <r>
      <t>Gizarte-, ekonomia- eta ingurumen-proposamenen neurri osagarriak, honako hauek zehaztuta: inplikatutako erakunde publiko eta pribatuak, eta neurriak abian jartzeko, garatzeko eta haien jarraipena egiteko ezarritako konpromisoak.</t>
    </r>
  </si>
  <si>
    <r>
      <rPr>
        <sz val="10"/>
        <color theme="1"/>
        <rFont val="Calibri"/>
        <family val="2"/>
        <scheme val="minor"/>
      </rPr>
      <t xml:space="preserve">Adierazi jarduketen </t>
    </r>
    <r>
      <rPr>
        <b/>
        <sz val="10"/>
        <color theme="1"/>
        <rFont val="Calibri"/>
        <family val="2"/>
        <scheme val="minor"/>
      </rPr>
      <t>lanen amaiera</t>
    </r>
    <r>
      <rPr>
        <sz val="10"/>
        <color theme="1"/>
        <rFont val="Calibri"/>
        <family val="2"/>
        <scheme val="minor"/>
      </rPr>
      <t>-data.</t>
    </r>
  </si>
  <si>
    <r>
      <t>Bideragarritasun teknikoari buruzko memoria, jarduketa hirigintza-antolamenduarekin bateragarria dela egiaztatzen duena.</t>
    </r>
  </si>
  <si>
    <r>
      <t>Bideragarritasun ekonomikoari buruzko memoria, jarduketak jabeei ekarriko dizkien onuren eta kargen arteko oreka eta errentagarritasuna aztertuko dituena.</t>
    </r>
  </si>
  <si>
    <r>
      <t>Proposamenaren energia- eta ingurumen-helburuak identifikatzen dituen memoria teknikoa.</t>
    </r>
  </si>
  <si>
    <r>
      <t>Bizilagunei aldi baterako ordezko bizitokia emateko eta, hala badagokio, etxera itzultzeko plana, non adieraziko baitira ordezko bizitokian egoteko epeak eta horren kostuak eta eraginpeko biztanleentzat aurreikusitako neurri sozial osagarriak.</t>
    </r>
  </si>
  <si>
    <r>
      <t>BPEI hautatzeko aplikatutako irizpideei buruzko txostena (proposamenaren kalitate teknikoa, baliabideen erabileraren efizientzia, jarduketen izaera integrala, jarduketen izaera estrategikoa eta hiri-agenda ezartzearekin duen lotura, jasangarritasunaren hobekuntza, administrazio prozeduren digitalizazioa eta/edo hobekuntza, etab.).</t>
    </r>
  </si>
  <si>
    <r>
      <t>3.</t>
    </r>
    <r>
      <t xml:space="preserve"> </t>
    </r>
    <r>
      <t>ENERGIA AURREZTEKO HELBURUAK</t>
    </r>
  </si>
  <si>
    <r>
      <t>Jarduketarekin aurreztutako energia.</t>
    </r>
    <r>
      <t xml:space="preserve"> </t>
    </r>
    <r>
      <t>Adierazi X batez zenbatetsitako aurrezkia:</t>
    </r>
    <r>
      <t xml:space="preserve"> </t>
    </r>
  </si>
  <si>
    <r>
      <rPr>
        <b/>
        <sz val="10"/>
        <color rgb="FF000000"/>
        <rFont val="Calibri"/>
        <family val="2"/>
        <scheme val="minor"/>
      </rPr>
      <t>% 30 ≤ ΔCep, nren &lt; % 45</t>
    </r>
    <r>
      <rPr>
        <sz val="10"/>
        <color rgb="FF000000"/>
        <rFont val="Calibri"/>
        <family val="2"/>
        <scheme val="minor"/>
      </rPr>
      <t xml:space="preserve"> (gehieneko dirulaguntza: % 40).</t>
    </r>
  </si>
  <si>
    <r>
      <t>Aurrezpen-maila bat baino gehiago markatuz gero, iruzkinetan adierazi behar duzu kasu bakoitzari dagozkion etxebizitzen kopurua eta lokalen m²-ak.</t>
    </r>
  </si>
  <si>
    <r>
      <rPr>
        <sz val="10"/>
        <color rgb="FF000000"/>
        <rFont val="Calibri"/>
        <family val="2"/>
        <scheme val="minor"/>
      </rPr>
      <t>% </t>
    </r>
    <r>
      <rPr>
        <b/>
        <sz val="10"/>
        <color rgb="FF000000"/>
        <rFont val="Calibri"/>
        <family val="2"/>
        <scheme val="minor"/>
      </rPr>
      <t xml:space="preserve">45% ≤ ΔCep, nren &lt; % 60 </t>
    </r>
    <r>
      <rPr>
        <sz val="10"/>
        <color rgb="FF000000"/>
        <rFont val="Calibri"/>
        <family val="2"/>
        <scheme val="minor"/>
      </rPr>
      <t xml:space="preserve"> (gehieneko dirulaguntza: % 65).</t>
    </r>
  </si>
  <si>
    <r>
      <rPr>
        <b/>
        <sz val="10"/>
        <color rgb="FF000000"/>
        <rFont val="Calibri"/>
        <family val="2"/>
        <scheme val="minor"/>
      </rPr>
      <t>ΔCep, nren ≥ % 60</t>
    </r>
    <r>
      <rPr>
        <sz val="10"/>
        <color rgb="FF000000"/>
        <rFont val="Calibri"/>
        <family val="2"/>
        <scheme val="minor"/>
      </rPr>
      <t xml:space="preserve"> (gehieneko dirulaguntza: % 80).</t>
    </r>
  </si>
  <si>
    <r>
      <t>Hala badagokio, adieraz ezazu berokuntzaren eta hozketaren eskari orokorra murrizteko baldintza betetzen den:</t>
    </r>
  </si>
  <si>
    <r>
      <t>D eta E zona klimatikoak:</t>
    </r>
    <r>
      <t xml:space="preserve"> </t>
    </r>
    <r>
      <t>≥ % 35.</t>
    </r>
  </si>
  <si>
    <r>
      <t>C zona klimatikoa:</t>
    </r>
    <r>
      <t xml:space="preserve"> </t>
    </r>
    <r>
      <t>≥ % 25.</t>
    </r>
  </si>
  <si>
    <r>
      <t>Aurrezteko baldintzak betetzetik salbuetsita daude honako hauek:</t>
    </r>
  </si>
  <si>
    <r>
      <t>Babes historikoa duten eraikinak.</t>
    </r>
  </si>
  <si>
    <r>
      <t>Erantzuna baiezkoa bada, adierazi zenbat eraikin dauden egoera horren eraginpean.</t>
    </r>
  </si>
  <si>
    <r>
      <t>Jarduketen xehetasunak:</t>
    </r>
  </si>
  <si>
    <r>
      <t>Fatxada hobetzea.</t>
    </r>
  </si>
  <si>
    <r>
      <t>Gehitu sistemaren azalpen laburra iruzkinetan.</t>
    </r>
  </si>
  <si>
    <r>
      <t>Estalkia hobetzea.</t>
    </r>
  </si>
  <si>
    <r>
      <t>Leihoak eta kanpoko beirak ordeztea.</t>
    </r>
  </si>
  <si>
    <r>
      <t>Klimatizazio-sistemaren (berokuntza eta/edo hozketa) ordez, erregai fosilik erabiltzen ez duen beste bat jartzea.</t>
    </r>
  </si>
  <si>
    <r>
      <t>Etxeko ur beroaren sistemaren ordez, erregai fosilik erabiltzen ez duen beste bat jartzea.</t>
    </r>
  </si>
  <si>
    <r>
      <t>Energia berriztagarria sortzeko sistemak instalatzea.</t>
    </r>
  </si>
  <si>
    <r>
      <t>Beste batzuk:</t>
    </r>
  </si>
  <si>
    <r>
      <t>4.</t>
    </r>
    <r>
      <t xml:space="preserve"> </t>
    </r>
    <r>
      <t>DATU EKONOMIKOAK</t>
    </r>
  </si>
  <si>
    <r>
      <rPr>
        <b/>
        <sz val="10"/>
        <color theme="1"/>
        <rFont val="Calibri"/>
        <family val="2"/>
        <scheme val="minor"/>
      </rPr>
      <t>Jarduketaren finantzaketa:</t>
    </r>
    <r>
      <rPr>
        <b/>
        <sz val="10"/>
        <color theme="1"/>
        <rFont val="Calibri"/>
        <family val="2"/>
        <scheme val="minor"/>
      </rPr>
      <t xml:space="preserve">
</t>
    </r>
    <r>
      <rPr>
        <sz val="8"/>
        <color rgb="FF0070B9"/>
        <rFont val="Calibri"/>
        <family val="2"/>
        <scheme val="minor"/>
      </rPr>
      <t xml:space="preserve">Finantzaketak </t>
    </r>
    <r>
      <rPr>
        <b/>
        <u/>
        <sz val="8"/>
        <color rgb="FF0070B9"/>
        <rFont val="Calibri"/>
        <family val="2"/>
        <scheme val="minor"/>
      </rPr>
      <t>barnean hartu behar du</t>
    </r>
    <r>
      <rPr>
        <sz val="8"/>
        <color rgb="FF0070B9"/>
        <rFont val="Calibri"/>
        <family val="2"/>
        <scheme val="minor"/>
      </rPr>
      <t xml:space="preserve"> proposatutako jarduketen </t>
    </r>
    <r>
      <rPr>
        <b/>
        <u/>
        <sz val="8"/>
        <color rgb="FF0070B9"/>
        <rFont val="Calibri"/>
        <family val="2"/>
        <scheme val="minor"/>
      </rPr>
      <t>BEZa</t>
    </r>
    <r>
      <rPr>
        <sz val="8"/>
        <color rgb="FF0070B9"/>
        <rFont val="Calibri"/>
        <family val="2"/>
        <scheme val="minor"/>
      </rPr>
      <t>.</t>
    </r>
  </si>
  <si>
    <r>
      <t>Ekarpenaren urteko banaketa</t>
    </r>
    <r>
      <t xml:space="preserve"> </t>
    </r>
  </si>
  <si>
    <r>
      <t>Zenbatekoa, guztira</t>
    </r>
  </si>
  <si>
    <r>
      <t>GUZTIRA</t>
    </r>
  </si>
  <si>
    <r>
      <rPr>
        <sz val="10"/>
        <color theme="1"/>
        <rFont val="Calibri"/>
        <family val="2"/>
        <scheme val="minor"/>
      </rPr>
      <t>MITMA/NextG-ri eskatutako ekarpena:</t>
    </r>
    <r>
      <rPr>
        <sz val="6"/>
        <color theme="1"/>
        <rFont val="Calibri"/>
        <family val="2"/>
        <scheme val="minor"/>
      </rPr>
      <t xml:space="preserve">
</t>
    </r>
    <r>
      <rPr>
        <sz val="8"/>
        <color rgb="FF0070B9"/>
        <rFont val="Calibri"/>
        <family val="2"/>
        <scheme val="minor"/>
      </rPr>
      <t>GELAXKA HAU AUTOMATIKOKI OSATZEN DA beheko atala (“Eskatutako laguntzaren gehieneko zenbatekoa”) betetzen denean.</t>
    </r>
  </si>
  <si>
    <r>
      <rPr>
        <sz val="10"/>
        <color theme="1"/>
        <rFont val="Calibri"/>
        <family val="2"/>
        <scheme val="minor"/>
      </rPr>
      <t xml:space="preserve">BPEIn gauzatuko diren jarduketen guztizko kostua, </t>
    </r>
    <r>
      <rPr>
        <b/>
        <sz val="10"/>
        <color theme="1"/>
        <rFont val="Calibri"/>
        <family val="2"/>
        <scheme val="minor"/>
      </rPr>
      <t>jarduketa horiek urteko ordaintzeko aurreikusten den finantzaketaren jatorria</t>
    </r>
    <r>
      <rPr>
        <sz val="10"/>
        <color theme="1"/>
        <rFont val="Calibri"/>
        <family val="2"/>
        <scheme val="minor"/>
      </rPr>
      <t xml:space="preserve"> banakatuta.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000000"/>
        <rFont val="Calibri"/>
        <family val="2"/>
        <scheme val="minor"/>
      </rPr>
      <t>Finantzaketak barnean hartu behar du proposatutako jarduketen BEZa.</t>
    </r>
    <r>
      <rPr>
        <sz val="10"/>
        <color rgb="FF000000"/>
        <rFont val="Calibri"/>
        <family val="2"/>
        <scheme val="minor"/>
      </rPr>
      <t xml:space="preserve">
</t>
    </r>
  </si>
  <si>
    <r>
      <t>Autonomia-erkidegoko funtsen ekarpena:</t>
    </r>
  </si>
  <si>
    <r>
      <t>Udaleko funtsen ekarpena:</t>
    </r>
  </si>
  <si>
    <r>
      <t>Estatu-mailako beste laguntza batzuen ekarpena:</t>
    </r>
  </si>
  <si>
    <r>
      <t>Europako funtsen beste laguntza batzuen ekarpena:</t>
    </r>
  </si>
  <si>
    <r>
      <t>Amaierako hartzaileen (jabeak) ekarpena:</t>
    </r>
  </si>
  <si>
    <r>
      <t>Guztira</t>
    </r>
  </si>
  <si>
    <r>
      <t>Ekarpen bakoitzaren baturak bat etorri behar du jarduketen aurrekontu osoarekin.</t>
    </r>
    <r>
      <t xml:space="preserve"> </t>
    </r>
  </si>
  <si>
    <r>
      <t>Inbertsio diruz lagungarria:</t>
    </r>
  </si>
  <si>
    <r>
      <rPr>
        <b/>
        <sz val="10"/>
        <color rgb="FF000000"/>
        <rFont val="Calibri"/>
        <family val="2"/>
        <scheme val="minor"/>
      </rPr>
      <t>853/2021 Errege Dekretuaren 14. artikuluan diruz lagungarritzat (hautagarritzat) jotzen diren jarduketaren kostuak.</t>
    </r>
    <r>
      <rPr>
        <b/>
        <sz val="10"/>
        <color rgb="FF000000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 xml:space="preserve">
</t>
    </r>
    <r>
      <rPr>
        <sz val="10"/>
        <color rgb="FF000000"/>
        <rFont val="Calibri"/>
        <family val="2"/>
        <scheme val="minor"/>
      </rPr>
      <t>Jarduketaren aurrekontuarekin bat etor daiteke edo ez.</t>
    </r>
    <r>
      <rPr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000000"/>
        <rFont val="Calibri"/>
        <family val="2"/>
        <scheme val="minor"/>
      </rPr>
      <t>Ez da bat etorriko, aurrekontuak barnean hartzen baditu diruz lagungarriak ez diren kostuak.</t>
    </r>
  </si>
  <si>
    <r>
      <t>Jarduketa diruz lagungarriak</t>
    </r>
  </si>
  <si>
    <r>
      <t>Jarduketen aurrekontuan gehitu da lizentziarik, tasarik, zergarik edo tributurik?</t>
    </r>
    <r>
      <t xml:space="preserve"> </t>
    </r>
  </si>
  <si>
    <r>
      <t>Erantzuna baiezkoa bada, adierazi aurrekontuan lizentziei, tasei, zergei edo tributuei dagokienez gehitutako zenbatekoa.</t>
    </r>
  </si>
  <si>
    <r>
      <t>Jarduketen aurrekontuan gehitu dira erregai fosila erabiltzen duten klimatizazio-sistemak edo etxeko ur beroarenak?</t>
    </r>
    <r>
      <t xml:space="preserve"> </t>
    </r>
  </si>
  <si>
    <r>
      <t>BEZ-IK GABE</t>
    </r>
    <r>
      <t xml:space="preserve"> </t>
    </r>
  </si>
  <si>
    <r>
      <t>BEZ-AREKIN</t>
    </r>
  </si>
  <si>
    <r>
      <rPr>
        <sz val="10"/>
        <color theme="1"/>
        <rFont val="Calibri"/>
        <family val="2"/>
        <scheme val="minor"/>
      </rPr>
      <t>Erantzuna baiezkoa bada, adierazi erregai fosila duen sistemarako partidaren aurrekontua.</t>
    </r>
    <r>
      <rPr>
        <sz val="10"/>
        <color theme="1"/>
        <rFont val="Calibri"/>
        <family val="2"/>
        <scheme val="minor"/>
      </rPr>
      <t xml:space="preserve"> </t>
    </r>
    <r>
      <rPr>
        <sz val="11"/>
        <color rgb="FF007DD2"/>
        <rFont val="Calibri"/>
        <family val="2"/>
        <scheme val="minor"/>
      </rPr>
      <t>(BEZarekin eta BEZik gabe).</t>
    </r>
  </si>
  <si>
    <r>
      <t>BEZa edo antzekoa hartu da diruz lagungarritzat?</t>
    </r>
  </si>
  <si>
    <r>
      <rPr>
        <sz val="10"/>
        <color theme="1"/>
        <rFont val="Calibri"/>
        <family val="2"/>
        <scheme val="minor"/>
      </rPr>
      <t>Erantzuna ezezkoa bada, adierazi proposatutako jarduketa guztien BEZaren edo antzekoaren zenbateko osoa.</t>
    </r>
    <r>
      <rPr>
        <sz val="10"/>
        <color theme="1"/>
        <rFont val="Calibri"/>
        <family val="2"/>
        <scheme val="minor"/>
      </rPr>
      <t xml:space="preserve">
</t>
    </r>
    <r>
      <rPr>
        <sz val="8"/>
        <color rgb="FF007DD2"/>
        <rFont val="Calibri"/>
        <family val="2"/>
        <scheme val="minor"/>
      </rPr>
      <t>(Eraikinen birgaitzea, hiri-berroneratzea eta birgaitzeko bulegoa).</t>
    </r>
  </si>
  <si>
    <r>
      <t>Inbertsio diruz lagungarriaren zenbateko zehaztua</t>
    </r>
    <r>
      <t xml:space="preserve"> </t>
    </r>
  </si>
  <si>
    <r>
      <t>Zure galderei emandako erantzunaren arabera, inbertsio diruz lagungarriak bat etorri beharko luke jarraian agertzen den balioarekin:</t>
    </r>
  </si>
  <si>
    <r>
      <t>Mesedez, xehatu balio hori helburuaren arabera, jarraian agertzen diren gelaxketan:</t>
    </r>
  </si>
  <si>
    <r>
      <t>Eraikinen birgaitzea:</t>
    </r>
  </si>
  <si>
    <r>
      <t>Eraikina:</t>
    </r>
  </si>
  <si>
    <r>
      <t>Amiantoa kentzea:</t>
    </r>
  </si>
  <si>
    <r>
      <t>Hiri-berroneratzea:</t>
    </r>
  </si>
  <si>
    <r>
      <t>Birgaitzeko bulegoa:</t>
    </r>
  </si>
  <si>
    <r>
      <t>BATURA, GUZTIRA</t>
    </r>
  </si>
  <si>
    <r>
      <t>Eskatutako laguntzaren gehieneko zenbatekoa:</t>
    </r>
  </si>
  <si>
    <r>
      <t>MITMAri eskatutako zenbatekoa (dirulaguntza).</t>
    </r>
  </si>
  <si>
    <r>
      <t>Oinarrizko laguntza:</t>
    </r>
  </si>
  <si>
    <r>
      <t>853/2021 Errege Dekretuaren 15. artikulua aplikatuta, gehienez honako hauek adierazten ahalko dira:</t>
    </r>
    <r>
      <t xml:space="preserve">
</t>
    </r>
    <r>
      <t>- Energia % 30 eta % 45 artean aurreztuko bada, bi hauen arteko zenbateko txikiena: a) diruz lagungarria den kostuaren % 40, eta b) 8.100,00 € bider etxebizitza bakoitza, gehi, hala badagokio, 72,00 € merkataritza-lokalen m² bakoitzeko.</t>
    </r>
    <r>
      <t xml:space="preserve">
</t>
    </r>
    <r>
      <t>- Energia % 45 eta % 60 artean aurreztuko bada, bi hauen arteko zenbateko txikiena: a) diruz lagungarria den kostuaren % 65, eta b) 14.500,00 € bider etxebizitza bakoitza, gehi, hala badagokio, 130,00 € merkataritza-lokalen m² bakoitzeko.</t>
    </r>
    <r>
      <t xml:space="preserve">
</t>
    </r>
    <r>
      <t>- Energia % 60tik gora aurreztuko bada, bi hauen arteko zenbateko txikiena: a) diruz lagungarria den kostuaren % 80, eta b) 21.400,00 € bider etxebizitza bakoitza, gehi, hala badagokio, 192,00 € merkataritza-lokalen m² bakoitzeko.</t>
    </r>
  </si>
  <si>
    <r>
      <t>Amiantoa kentzeko jarduketak aurreikusten badira, gehienez 1.000,00 € adierazten ahalko dira etxebizitza bakoitzeko edo 12.000,00 € birgaitutako eraikin bakoitzeko.</t>
    </r>
  </si>
  <si>
    <r>
      <t>Kalteberatasuna handitzea:</t>
    </r>
  </si>
  <si>
    <r>
      <t>Hiria berroneratzeko jarduketetarako, gehienez 15.1 taulan etxebizitza bakoitzeko ezarritako zenbatekoa adierazten ahalko da, aurreztutako energiaren arabera:</t>
    </r>
    <r>
      <t xml:space="preserve">
</t>
    </r>
    <r>
      <t>- Energia % 30 eta % 45 artean aurreztuko bada, zenbatekoa honela kalkulatuko da: 8.100,00 € bider etxebizitza bakoitza, eta emaitza horren % 15 kalkulatzea.</t>
    </r>
    <r>
      <t xml:space="preserve">
</t>
    </r>
    <r>
      <t>- Energia % 45 eta % 60 artean aurreztuko bada, zenbatekoa honela kalkulatuko da: 14.500,00 € bider etxebizitza bakoitza, eta emaitza horren % 15 kalkulatzea.</t>
    </r>
    <r>
      <t xml:space="preserve">
</t>
    </r>
    <r>
      <t>- Energia % 60tik gora aurreztuko bada, zenbatekoa honela kalkulatuko da: 21.400,00 € bider etxebizitza bakoitza, eta emaitza horren % 15 kalkulatzea.</t>
    </r>
  </si>
  <si>
    <r>
      <t>Gehienez 800,00 € adierazten ahalko dira birgaitutako etxebizitza bakoitzeko.</t>
    </r>
  </si>
  <si>
    <r>
      <rPr>
        <sz val="10"/>
        <color theme="1"/>
        <rFont val="Calibri"/>
        <family val="2"/>
        <scheme val="minor"/>
      </rPr>
      <t xml:space="preserve">Eskatutako laguntzaren gehieneko zenbatekoen baturak (D-E 104 gelaxka) bat etorri behar du MITMA/NextG-ri </t>
    </r>
    <r>
      <rPr>
        <i/>
        <sz val="10"/>
        <color theme="1"/>
        <rFont val="Calibri"/>
        <family val="2"/>
        <scheme val="minor"/>
      </rPr>
      <t>Jarduketaren aurrekontua</t>
    </r>
    <r>
      <rPr>
        <sz val="10"/>
        <color theme="1"/>
        <rFont val="Calibri"/>
        <family val="2"/>
        <scheme val="minor"/>
      </rPr>
      <t xml:space="preserve"> (G75) atalean eskatutako ekarpenarekin.</t>
    </r>
  </si>
  <si>
    <r>
      <t>5.</t>
    </r>
    <r>
      <t xml:space="preserve"> </t>
    </r>
    <r>
      <t>ZEHARKAKO BALDINTZAK BETETZEA</t>
    </r>
  </si>
  <si>
    <r>
      <t>Aurkeztutako proposamenak zeharkako baldintza hauek bete beharko ditu:</t>
    </r>
  </si>
  <si>
    <r>
      <t>CID mugarri eta helburuak betetzea.</t>
    </r>
  </si>
  <si>
    <r>
      <t>Etiketatze berdea eta etiketatze digitala.</t>
    </r>
  </si>
  <si>
    <r>
      <t>DNSH printzipioak (ingurumenari kalte nabarmenik ez eragitea).</t>
    </r>
  </si>
  <si>
    <r>
      <t>Iruzurra, ustelkeria eta interes-gatazkak prebenitzeko, atzemateko eta zuzentzeko mekanismoak indartzea.</t>
    </r>
    <r>
      <t xml:space="preserve">  </t>
    </r>
  </si>
  <si>
    <r>
      <t>Finantzaketa bikoitzaren bateragarritasuna eta prebentzioa.</t>
    </r>
    <r>
      <t xml:space="preserve"> </t>
    </r>
  </si>
  <si>
    <r>
      <t>Funtsen amaierako hartzailearen identifikazioa.</t>
    </r>
    <r>
      <t xml:space="preserve"> </t>
    </r>
  </si>
  <si>
    <r>
      <t>Komunikazioa eta publizitatea.</t>
    </r>
    <r>
      <t xml:space="preserve"> </t>
    </r>
  </si>
  <si>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 xml:space="preserve">Mugatutako BPEI eta proposatutako jarduketak bideragarritzat jotzen dira, eta bete egiten dituzte urriaren 5eko 853/2021 Errege Dekretuan </t>
    </r>
    <r>
      <rPr>
        <i/>
        <sz val="11"/>
        <color theme="1"/>
        <rFont val="Calibri"/>
        <family val="2"/>
        <scheme val="minor"/>
      </rPr>
      <t>Birgaitze energetikoko jarduketak auzo mailan egiteko laguntza-programa</t>
    </r>
    <r>
      <rPr>
        <sz val="11"/>
        <color theme="1"/>
        <rFont val="Calibri"/>
        <family val="2"/>
        <scheme val="minor"/>
      </rPr>
      <t>n ezarritako baldintzak.</t>
    </r>
  </si>
  <si>
    <r>
      <t>Andaluzia</t>
    </r>
  </si>
  <si>
    <r>
      <t>A2</t>
    </r>
  </si>
  <si>
    <r>
      <t>Norgehiagoka</t>
    </r>
  </si>
  <si>
    <r>
      <t>BAI</t>
    </r>
  </si>
  <si>
    <r>
      <t>Txikia</t>
    </r>
  </si>
  <si>
    <r>
      <t>Aragoi</t>
    </r>
  </si>
  <si>
    <r>
      <t>A3</t>
    </r>
  </si>
  <si>
    <r>
      <t>Lehia sinplea</t>
    </r>
  </si>
  <si>
    <r>
      <t>EZ</t>
    </r>
  </si>
  <si>
    <r>
      <t>Ertaina</t>
    </r>
  </si>
  <si>
    <r>
      <t>Asturiasko Printzerria</t>
    </r>
  </si>
  <si>
    <r>
      <t>A4</t>
    </r>
  </si>
  <si>
    <r>
      <t>Emakida zuzena</t>
    </r>
  </si>
  <si>
    <r>
      <t>Ez dagokio</t>
    </r>
  </si>
  <si>
    <r>
      <t>Handia</t>
    </r>
  </si>
  <si>
    <r>
      <t>Balear Uharteak</t>
    </r>
  </si>
  <si>
    <r>
      <t>B2</t>
    </r>
  </si>
  <si>
    <r>
      <t>Kanaria uharteak</t>
    </r>
  </si>
  <si>
    <r>
      <t>B3</t>
    </r>
  </si>
  <si>
    <r>
      <t>Kantabria</t>
    </r>
  </si>
  <si>
    <r>
      <t>B4</t>
    </r>
  </si>
  <si>
    <r>
      <t>Gaztela eta Leon</t>
    </r>
  </si>
  <si>
    <r>
      <t>C1</t>
    </r>
  </si>
  <si>
    <r>
      <t>Gaztela-Mantxa</t>
    </r>
  </si>
  <si>
    <r>
      <t>C2</t>
    </r>
  </si>
  <si>
    <r>
      <t>Katalunia</t>
    </r>
  </si>
  <si>
    <r>
      <t>C3</t>
    </r>
  </si>
  <si>
    <r>
      <t>Jarraitua</t>
    </r>
  </si>
  <si>
    <r>
      <t>Valentziako Erkidegoa</t>
    </r>
  </si>
  <si>
    <r>
      <t>C4</t>
    </r>
  </si>
  <si>
    <r>
      <t>Etena</t>
    </r>
  </si>
  <si>
    <r>
      <t>Extremadura</t>
    </r>
  </si>
  <si>
    <r>
      <t>D1</t>
    </r>
  </si>
  <si>
    <r>
      <t>Galizia</t>
    </r>
  </si>
  <si>
    <r>
      <t>D2</t>
    </r>
  </si>
  <si>
    <r>
      <t>Madrilgo Erkidegoa</t>
    </r>
  </si>
  <si>
    <r>
      <t>D3</t>
    </r>
  </si>
  <si>
    <r>
      <t>Murtziako Eskualdea</t>
    </r>
  </si>
  <si>
    <r>
      <t>E1</t>
    </r>
  </si>
  <si>
    <r>
      <t>Nafarroako Foru Komunitatea</t>
    </r>
  </si>
  <si>
    <r>
      <t>Alpha 3</t>
    </r>
  </si>
  <si>
    <r>
      <t>Euskal Autonomia Erkidegoa</t>
    </r>
  </si>
  <si>
    <r>
      <t>Errioxa</t>
    </r>
  </si>
  <si>
    <r>
      <t>Ceuta</t>
    </r>
  </si>
  <si>
    <r>
      <t>Melilla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</si>
</sst>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€&quot;"/>
    <numFmt numFmtId="165" formatCode="dd\-mm\-yy;@"/>
    <numFmt numFmtId="166" formatCode="&quot;''&quot;@&quot;''&quot;"/>
  </numFmts>
  <fonts count="5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0"/>
      <name val="Calibri Light"/>
      <family val="2"/>
      <scheme val="major"/>
    </font>
    <font>
      <sz val="8"/>
      <color theme="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 Light"/>
      <family val="2"/>
      <scheme val="maj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color theme="1" tint="0.34998626667073579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6"/>
      <color rgb="FFFFFFFF"/>
      <name val="Calibri Light"/>
      <family val="2"/>
      <scheme val="major"/>
    </font>
    <font>
      <sz val="8"/>
      <color rgb="FF0070B9"/>
      <name val="Calibri"/>
      <family val="2"/>
      <scheme val="minor"/>
    </font>
    <font>
      <i/>
      <sz val="8"/>
      <color rgb="FF0070B9"/>
      <name val="Calibri"/>
      <family val="2"/>
      <scheme val="minor"/>
    </font>
    <font>
      <b/>
      <sz val="8"/>
      <color rgb="FF0070B9"/>
      <name val="Calibri"/>
      <family val="2"/>
      <scheme val="minor"/>
    </font>
    <font>
      <b/>
      <u/>
      <sz val="8"/>
      <color rgb="FF0070B9"/>
      <name val="Calibri"/>
      <family val="2"/>
      <scheme val="minor"/>
    </font>
    <font>
      <sz val="8"/>
      <color rgb="FF007DD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7DD2"/>
      <name val="Calibri"/>
      <family val="2"/>
      <scheme val="minor"/>
    </font>
    <font>
      <sz val="10"/>
      <color theme="0" tint="-0.14999847407452621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i/>
      <sz val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7C878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AD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70B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/>
      </left>
      <right/>
      <top style="thin">
        <color theme="1"/>
      </top>
      <bottom style="thin">
        <color theme="1" tint="0.34998626667073579"/>
      </bottom>
      <diagonal/>
    </border>
    <border>
      <left/>
      <right/>
      <top style="thin">
        <color theme="1"/>
      </top>
      <bottom style="thin">
        <color theme="1" tint="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 style="thin">
        <color theme="1"/>
      </left>
      <right/>
      <top/>
      <bottom style="thin">
        <color theme="0" tint="-0.24994659260841701"/>
      </bottom>
      <diagonal/>
    </border>
    <border diagonalUp="1" diagonalDown="1">
      <left style="thin">
        <color theme="1" tint="0.34998626667073579"/>
      </left>
      <right style="thin">
        <color theme="0" tint="-0.24994659260841701"/>
      </right>
      <top style="thin">
        <color theme="1" tint="0.34998626667073579"/>
      </top>
      <bottom style="thin">
        <color theme="1" tint="0.34998626667073579"/>
      </bottom>
      <diagonal style="thin">
        <color theme="1" tint="0.499984740745262"/>
      </diagonal>
    </border>
    <border diagonalUp="1" diagonalDown="1">
      <left style="thin">
        <color theme="0" tint="-0.24994659260841701"/>
      </left>
      <right style="thin">
        <color theme="0" tint="-0.24994659260841701"/>
      </right>
      <top style="thin">
        <color theme="1" tint="0.34998626667073579"/>
      </top>
      <bottom style="thin">
        <color theme="1" tint="0.34998626667073579"/>
      </bottom>
      <diagonal style="thin">
        <color theme="1" tint="0.499984740745262"/>
      </diagonal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 diagonalUp="1" diagonalDown="1">
      <left style="thin">
        <color theme="0" tint="-0.24994659260841701"/>
      </left>
      <right/>
      <top style="thin">
        <color theme="1" tint="0.34998626667073579"/>
      </top>
      <bottom style="thin">
        <color theme="1" tint="0.34998626667073579"/>
      </bottom>
      <diagonal style="thin">
        <color theme="1" tint="0.499984740745262"/>
      </diagonal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 tint="-0.24994659260841701"/>
      </left>
      <right style="thin">
        <color rgb="FF0070B9"/>
      </right>
      <top style="thin">
        <color theme="0" tint="-0.24994659260841701"/>
      </top>
      <bottom style="thin">
        <color rgb="FF0070B9"/>
      </bottom>
      <diagonal/>
    </border>
    <border>
      <left style="thin">
        <color rgb="FF0070B9"/>
      </left>
      <right style="thin">
        <color rgb="FF0070B9"/>
      </right>
      <top style="thin">
        <color theme="0" tint="-0.24994659260841701"/>
      </top>
      <bottom style="thin">
        <color rgb="FF0070B9"/>
      </bottom>
      <diagonal/>
    </border>
    <border>
      <left style="thin">
        <color rgb="FF0070B9"/>
      </left>
      <right style="thin">
        <color theme="0" tint="-0.24994659260841701"/>
      </right>
      <top style="thin">
        <color theme="0" tint="-0.24994659260841701"/>
      </top>
      <bottom style="thin">
        <color rgb="FF0070B9"/>
      </bottom>
      <diagonal/>
    </border>
    <border>
      <left style="thin">
        <color theme="0" tint="-0.24994659260841701"/>
      </left>
      <right style="thin">
        <color rgb="FF0070B9"/>
      </right>
      <top style="thin">
        <color rgb="FF0070B9"/>
      </top>
      <bottom style="thin">
        <color theme="0" tint="-0.24994659260841701"/>
      </bottom>
      <diagonal/>
    </border>
    <border>
      <left style="thin">
        <color rgb="FF0070B9"/>
      </left>
      <right style="thin">
        <color rgb="FF0070B9"/>
      </right>
      <top style="thin">
        <color rgb="FF0070B9"/>
      </top>
      <bottom style="thin">
        <color theme="0" tint="-0.24994659260841701"/>
      </bottom>
      <diagonal/>
    </border>
    <border>
      <left style="thin">
        <color rgb="FF0070B9"/>
      </left>
      <right style="thin">
        <color theme="0" tint="-0.24994659260841701"/>
      </right>
      <top style="thin">
        <color rgb="FF0070B9"/>
      </top>
      <bottom style="thin">
        <color theme="0" tint="-0.24994659260841701"/>
      </bottom>
      <diagonal/>
    </border>
    <border>
      <left/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1">
    <xf numFmtId="0" fontId="0" fillId="0" borderId="0"/>
    <xf numFmtId="0" fontId="7" fillId="0" borderId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10" fillId="19" borderId="1" applyNumberFormat="0" applyAlignment="0" applyProtection="0"/>
    <xf numFmtId="0" fontId="11" fillId="20" borderId="2" applyNumberFormat="0" applyAlignment="0" applyProtection="0"/>
    <xf numFmtId="0" fontId="12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4" borderId="0" applyNumberFormat="0" applyBorder="0" applyAlignment="0" applyProtection="0"/>
    <xf numFmtId="0" fontId="14" fillId="10" borderId="1" applyNumberFormat="0" applyAlignment="0" applyProtection="0"/>
    <xf numFmtId="0" fontId="15" fillId="6" borderId="0" applyNumberFormat="0" applyBorder="0" applyAlignment="0" applyProtection="0"/>
    <xf numFmtId="0" fontId="16" fillId="25" borderId="0" applyNumberFormat="0" applyBorder="0" applyAlignment="0" applyProtection="0"/>
    <xf numFmtId="0" fontId="7" fillId="26" borderId="4" applyNumberFormat="0" applyFont="0" applyAlignment="0" applyProtection="0"/>
    <xf numFmtId="0" fontId="17" fillId="19" borderId="5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3" fillId="0" borderId="7" applyNumberFormat="0" applyFill="0" applyAlignment="0" applyProtection="0"/>
    <xf numFmtId="0" fontId="22" fillId="0" borderId="8" applyNumberFormat="0" applyFill="0" applyAlignment="0" applyProtection="0"/>
  </cellStyleXfs>
  <cellXfs count="182">
    <xf numFmtId="0" fontId="0" fillId="0" borderId="0" xfId="0"/>
    <xf numFmtId="0" fontId="3" fillId="0" borderId="0" xfId="0" applyFont="1"/>
    <xf numFmtId="0" fontId="24" fillId="0" borderId="0" xfId="0" applyFont="1"/>
    <xf numFmtId="0" fontId="30" fillId="0" borderId="0" xfId="0" applyFont="1"/>
    <xf numFmtId="0" fontId="7" fillId="0" borderId="0" xfId="1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27" fillId="28" borderId="0" xfId="0" applyFont="1" applyFill="1" applyBorder="1" applyAlignment="1" applyProtection="1">
      <alignment horizontal="left" vertical="center" wrapText="1"/>
    </xf>
    <xf numFmtId="0" fontId="25" fillId="0" borderId="0" xfId="0" applyFont="1" applyProtection="1"/>
    <xf numFmtId="0" fontId="28" fillId="28" borderId="0" xfId="0" applyFont="1" applyFill="1" applyBorder="1" applyAlignment="1" applyProtection="1">
      <alignment horizontal="left" vertical="center"/>
    </xf>
    <xf numFmtId="0" fontId="24" fillId="0" borderId="0" xfId="0" applyFont="1" applyProtection="1"/>
    <xf numFmtId="0" fontId="3" fillId="0" borderId="0" xfId="0" applyFont="1" applyFill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</xf>
    <xf numFmtId="0" fontId="1" fillId="2" borderId="10" xfId="0" applyFont="1" applyFill="1" applyBorder="1" applyAlignment="1" applyProtection="1">
      <alignment vertical="top" wrapText="1"/>
    </xf>
    <xf numFmtId="0" fontId="1" fillId="2" borderId="12" xfId="0" applyFont="1" applyFill="1" applyBorder="1" applyAlignment="1" applyProtection="1">
      <alignment vertical="top" wrapText="1"/>
    </xf>
    <xf numFmtId="0" fontId="26" fillId="0" borderId="0" xfId="0" applyFont="1" applyFill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/>
    </xf>
    <xf numFmtId="0" fontId="2" fillId="29" borderId="9" xfId="0" applyFont="1" applyFill="1" applyBorder="1" applyAlignment="1" applyProtection="1">
      <alignment vertical="top" wrapText="1"/>
    </xf>
    <xf numFmtId="0" fontId="0" fillId="0" borderId="0" xfId="0" applyFont="1" applyAlignment="1" applyProtection="1">
      <alignment horizontal="left" vertical="center" wrapText="1" indent="2"/>
    </xf>
    <xf numFmtId="0" fontId="3" fillId="0" borderId="0" xfId="0" applyFont="1" applyAlignment="1" applyProtection="1">
      <alignment vertical="center"/>
    </xf>
    <xf numFmtId="0" fontId="0" fillId="0" borderId="0" xfId="0" applyFont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32" fillId="28" borderId="0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3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top"/>
    </xf>
    <xf numFmtId="0" fontId="4" fillId="29" borderId="9" xfId="0" applyFont="1" applyFill="1" applyBorder="1" applyAlignment="1" applyProtection="1">
      <alignment horizontal="left" vertical="top" wrapText="1"/>
    </xf>
    <xf numFmtId="0" fontId="2" fillId="0" borderId="9" xfId="0" applyFont="1" applyFill="1" applyBorder="1" applyAlignment="1" applyProtection="1">
      <alignment horizontal="left" vertical="top" wrapText="1"/>
    </xf>
    <xf numFmtId="0" fontId="29" fillId="0" borderId="11" xfId="0" applyFont="1" applyFill="1" applyBorder="1" applyAlignment="1" applyProtection="1">
      <alignment horizontal="left" vertical="top" wrapText="1"/>
      <protection locked="0"/>
    </xf>
    <xf numFmtId="0" fontId="5" fillId="0" borderId="10" xfId="0" applyFont="1" applyFill="1" applyBorder="1" applyAlignment="1" applyProtection="1">
      <alignment horizontal="left" vertical="top" wrapText="1"/>
    </xf>
    <xf numFmtId="0" fontId="4" fillId="29" borderId="17" xfId="0" applyFont="1" applyFill="1" applyBorder="1" applyAlignment="1" applyProtection="1">
      <alignment horizontal="left" vertical="top" wrapText="1"/>
    </xf>
    <xf numFmtId="0" fontId="4" fillId="29" borderId="19" xfId="0" applyFont="1" applyFill="1" applyBorder="1" applyAlignment="1" applyProtection="1">
      <alignment horizontal="center" vertical="center" wrapText="1"/>
    </xf>
    <xf numFmtId="0" fontId="2" fillId="29" borderId="17" xfId="0" applyFont="1" applyFill="1" applyBorder="1" applyAlignment="1" applyProtection="1">
      <alignment horizontal="center" vertical="top" wrapText="1"/>
    </xf>
    <xf numFmtId="164" fontId="37" fillId="0" borderId="21" xfId="0" applyNumberFormat="1" applyFont="1" applyFill="1" applyBorder="1" applyAlignment="1" applyProtection="1">
      <alignment horizontal="right" vertical="center" wrapText="1"/>
      <protection locked="0"/>
    </xf>
    <xf numFmtId="164" fontId="37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23" fillId="29" borderId="22" xfId="0" applyFont="1" applyFill="1" applyBorder="1" applyAlignment="1" applyProtection="1">
      <alignment horizontal="center" vertical="top" wrapText="1"/>
    </xf>
    <xf numFmtId="0" fontId="23" fillId="31" borderId="12" xfId="0" applyFont="1" applyFill="1" applyBorder="1" applyAlignment="1" applyProtection="1">
      <alignment horizontal="left" vertical="top" wrapText="1"/>
    </xf>
    <xf numFmtId="0" fontId="23" fillId="29" borderId="19" xfId="0" applyFont="1" applyFill="1" applyBorder="1" applyAlignment="1" applyProtection="1">
      <alignment horizontal="center" vertical="top" wrapText="1"/>
    </xf>
    <xf numFmtId="164" fontId="37" fillId="0" borderId="17" xfId="0" applyNumberFormat="1" applyFont="1" applyFill="1" applyBorder="1" applyAlignment="1" applyProtection="1">
      <alignment horizontal="right" vertical="center" wrapText="1"/>
      <protection locked="0"/>
    </xf>
    <xf numFmtId="164" fontId="31" fillId="31" borderId="19" xfId="0" applyNumberFormat="1" applyFont="1" applyFill="1" applyBorder="1" applyAlignment="1" applyProtection="1">
      <alignment vertical="center" wrapText="1"/>
    </xf>
    <xf numFmtId="164" fontId="35" fillId="31" borderId="20" xfId="0" applyNumberFormat="1" applyFont="1" applyFill="1" applyBorder="1" applyAlignment="1" applyProtection="1">
      <alignment horizontal="right" vertical="center" wrapText="1"/>
    </xf>
    <xf numFmtId="0" fontId="23" fillId="29" borderId="31" xfId="0" applyFont="1" applyFill="1" applyBorder="1" applyAlignment="1" applyProtection="1">
      <alignment horizontal="center" vertical="top" wrapText="1"/>
    </xf>
    <xf numFmtId="164" fontId="37" fillId="0" borderId="14" xfId="0" applyNumberFormat="1" applyFont="1" applyFill="1" applyBorder="1" applyAlignment="1" applyProtection="1">
      <alignment horizontal="right" vertical="center" wrapText="1"/>
      <protection locked="0"/>
    </xf>
    <xf numFmtId="164" fontId="37" fillId="0" borderId="10" xfId="0" applyNumberFormat="1" applyFont="1" applyFill="1" applyBorder="1" applyAlignment="1" applyProtection="1">
      <alignment horizontal="right" vertical="center" wrapText="1"/>
      <protection locked="0"/>
    </xf>
    <xf numFmtId="164" fontId="35" fillId="31" borderId="27" xfId="0" applyNumberFormat="1" applyFont="1" applyFill="1" applyBorder="1" applyAlignment="1" applyProtection="1">
      <alignment horizontal="right" vertical="center" wrapText="1"/>
    </xf>
    <xf numFmtId="164" fontId="37" fillId="31" borderId="29" xfId="0" applyNumberFormat="1" applyFont="1" applyFill="1" applyBorder="1" applyAlignment="1" applyProtection="1">
      <alignment vertical="center" wrapText="1"/>
    </xf>
    <xf numFmtId="164" fontId="37" fillId="31" borderId="30" xfId="0" applyNumberFormat="1" applyFont="1" applyFill="1" applyBorder="1" applyAlignment="1" applyProtection="1">
      <alignment vertical="center" wrapText="1"/>
    </xf>
    <xf numFmtId="164" fontId="37" fillId="31" borderId="32" xfId="0" applyNumberFormat="1" applyFont="1" applyFill="1" applyBorder="1" applyAlignment="1" applyProtection="1">
      <alignment vertical="center" wrapText="1"/>
    </xf>
    <xf numFmtId="0" fontId="5" fillId="3" borderId="10" xfId="0" applyFont="1" applyFill="1" applyBorder="1" applyAlignment="1" applyProtection="1">
      <alignment horizontal="left" vertical="top" wrapText="1"/>
    </xf>
    <xf numFmtId="164" fontId="37" fillId="31" borderId="28" xfId="0" applyNumberFormat="1" applyFont="1" applyFill="1" applyBorder="1" applyAlignment="1" applyProtection="1">
      <alignment horizontal="right" vertical="center" wrapText="1"/>
    </xf>
    <xf numFmtId="0" fontId="6" fillId="29" borderId="33" xfId="0" applyFont="1" applyFill="1" applyBorder="1" applyAlignment="1" applyProtection="1">
      <alignment horizontal="center" vertical="center"/>
    </xf>
    <xf numFmtId="0" fontId="45" fillId="30" borderId="9" xfId="0" applyFont="1" applyFill="1" applyBorder="1" applyAlignment="1" applyProtection="1">
      <alignment horizontal="center" vertical="center" wrapText="1"/>
    </xf>
    <xf numFmtId="0" fontId="47" fillId="30" borderId="9" xfId="0" applyFont="1" applyFill="1" applyBorder="1" applyAlignment="1" applyProtection="1">
      <alignment horizontal="left" vertical="center" wrapText="1" indent="2"/>
    </xf>
    <xf numFmtId="0" fontId="48" fillId="30" borderId="9" xfId="0" applyFont="1" applyFill="1" applyBorder="1" applyAlignment="1" applyProtection="1">
      <alignment horizontal="left" vertical="center" wrapText="1"/>
    </xf>
    <xf numFmtId="0" fontId="2" fillId="30" borderId="9" xfId="0" applyFont="1" applyFill="1" applyBorder="1" applyAlignment="1" applyProtection="1">
      <alignment horizontal="center" vertical="center" wrapText="1"/>
    </xf>
    <xf numFmtId="0" fontId="2" fillId="30" borderId="9" xfId="0" applyFont="1" applyFill="1" applyBorder="1" applyAlignment="1" applyProtection="1">
      <alignment horizontal="left" vertical="top" wrapText="1" indent="1"/>
    </xf>
    <xf numFmtId="0" fontId="2" fillId="30" borderId="9" xfId="0" applyFont="1" applyFill="1" applyBorder="1" applyAlignment="1" applyProtection="1">
      <alignment horizontal="left" vertical="top" wrapText="1"/>
    </xf>
    <xf numFmtId="0" fontId="2" fillId="30" borderId="9" xfId="0" applyFont="1" applyFill="1" applyBorder="1" applyAlignment="1" applyProtection="1">
      <alignment horizontal="left" vertical="center" wrapText="1" indent="2"/>
    </xf>
    <xf numFmtId="0" fontId="4" fillId="30" borderId="9" xfId="0" applyFont="1" applyFill="1" applyBorder="1" applyAlignment="1" applyProtection="1">
      <alignment horizontal="center" vertical="center" wrapText="1"/>
    </xf>
    <xf numFmtId="0" fontId="45" fillId="30" borderId="9" xfId="0" applyFont="1" applyFill="1" applyBorder="1" applyAlignment="1" applyProtection="1">
      <alignment vertical="center" wrapText="1"/>
    </xf>
    <xf numFmtId="0" fontId="2" fillId="30" borderId="9" xfId="0" applyFont="1" applyFill="1" applyBorder="1" applyAlignment="1" applyProtection="1">
      <alignment horizontal="left" vertical="top" wrapText="1" indent="2"/>
    </xf>
    <xf numFmtId="0" fontId="5" fillId="30" borderId="9" xfId="0" applyFont="1" applyFill="1" applyBorder="1" applyAlignment="1" applyProtection="1">
      <alignment horizontal="left" vertical="top" wrapText="1"/>
    </xf>
    <xf numFmtId="0" fontId="4" fillId="30" borderId="9" xfId="0" applyFont="1" applyFill="1" applyBorder="1" applyAlignment="1" applyProtection="1">
      <alignment horizontal="left" vertical="top" wrapText="1"/>
    </xf>
    <xf numFmtId="0" fontId="4" fillId="30" borderId="9" xfId="0" applyFont="1" applyFill="1" applyBorder="1" applyAlignment="1" applyProtection="1">
      <alignment horizontal="left" vertical="center" wrapText="1"/>
    </xf>
    <xf numFmtId="49" fontId="2" fillId="30" borderId="9" xfId="0" applyNumberFormat="1" applyFont="1" applyFill="1" applyBorder="1" applyAlignment="1" applyProtection="1">
      <alignment vertical="top" wrapText="1"/>
    </xf>
    <xf numFmtId="49" fontId="2" fillId="30" borderId="9" xfId="0" applyNumberFormat="1" applyFont="1" applyFill="1" applyBorder="1" applyAlignment="1" applyProtection="1">
      <alignment horizontal="left" vertical="top" wrapText="1"/>
    </xf>
    <xf numFmtId="0" fontId="2" fillId="30" borderId="9" xfId="0" applyFont="1" applyFill="1" applyBorder="1" applyAlignment="1" applyProtection="1">
      <alignment horizontal="left" vertical="top" wrapText="1"/>
    </xf>
    <xf numFmtId="164" fontId="29" fillId="0" borderId="17" xfId="0" applyNumberFormat="1" applyFont="1" applyFill="1" applyBorder="1" applyAlignment="1" applyProtection="1">
      <alignment horizontal="right" vertical="top" wrapText="1"/>
      <protection locked="0"/>
    </xf>
    <xf numFmtId="3" fontId="25" fillId="0" borderId="10" xfId="0" applyNumberFormat="1" applyFont="1" applyBorder="1" applyAlignment="1" applyProtection="1">
      <alignment horizontal="center" vertical="top" wrapText="1"/>
      <protection locked="0"/>
    </xf>
    <xf numFmtId="3" fontId="25" fillId="0" borderId="11" xfId="0" applyNumberFormat="1" applyFont="1" applyBorder="1" applyAlignment="1" applyProtection="1">
      <alignment horizontal="center" vertical="top" wrapText="1"/>
      <protection locked="0"/>
    </xf>
    <xf numFmtId="0" fontId="29" fillId="0" borderId="9" xfId="0" applyFont="1" applyFill="1" applyBorder="1" applyAlignment="1" applyProtection="1">
      <alignment horizontal="left" vertical="top" wrapText="1"/>
      <protection locked="0"/>
    </xf>
    <xf numFmtId="0" fontId="5" fillId="32" borderId="10" xfId="0" applyFont="1" applyFill="1" applyBorder="1" applyAlignment="1" applyProtection="1">
      <alignment horizontal="left" vertical="top" wrapText="1"/>
    </xf>
    <xf numFmtId="0" fontId="5" fillId="32" borderId="12" xfId="0" applyFont="1" applyFill="1" applyBorder="1" applyAlignment="1" applyProtection="1">
      <alignment horizontal="left" vertical="top" wrapText="1"/>
    </xf>
    <xf numFmtId="0" fontId="5" fillId="32" borderId="11" xfId="0" applyFont="1" applyFill="1" applyBorder="1" applyAlignment="1" applyProtection="1">
      <alignment horizontal="left" vertical="top" wrapText="1"/>
    </xf>
    <xf numFmtId="0" fontId="5" fillId="0" borderId="9" xfId="0" applyFont="1" applyFill="1" applyBorder="1" applyAlignment="1" applyProtection="1">
      <alignment horizontal="left" vertical="top" wrapText="1" indent="1"/>
    </xf>
    <xf numFmtId="0" fontId="5" fillId="0" borderId="9" xfId="0" applyFont="1" applyFill="1" applyBorder="1" applyAlignment="1" applyProtection="1">
      <alignment horizontal="left" vertical="top" wrapText="1"/>
      <protection locked="0"/>
    </xf>
    <xf numFmtId="0" fontId="1" fillId="2" borderId="10" xfId="0" applyFont="1" applyFill="1" applyBorder="1" applyAlignment="1" applyProtection="1">
      <alignment horizontal="left" vertical="top" wrapText="1"/>
    </xf>
    <xf numFmtId="0" fontId="1" fillId="2" borderId="12" xfId="0" applyFont="1" applyFill="1" applyBorder="1" applyAlignment="1" applyProtection="1">
      <alignment horizontal="left" vertical="top" wrapText="1"/>
    </xf>
    <xf numFmtId="0" fontId="4" fillId="29" borderId="10" xfId="0" applyFont="1" applyFill="1" applyBorder="1" applyAlignment="1" applyProtection="1">
      <alignment horizontal="left" vertical="top" wrapText="1"/>
    </xf>
    <xf numFmtId="0" fontId="4" fillId="29" borderId="12" xfId="0" applyFont="1" applyFill="1" applyBorder="1" applyAlignment="1" applyProtection="1">
      <alignment horizontal="left" vertical="top" wrapText="1"/>
    </xf>
    <xf numFmtId="0" fontId="4" fillId="29" borderId="11" xfId="0" applyFont="1" applyFill="1" applyBorder="1" applyAlignment="1" applyProtection="1">
      <alignment horizontal="left" vertical="top" wrapText="1"/>
    </xf>
    <xf numFmtId="0" fontId="5" fillId="0" borderId="9" xfId="0" applyFont="1" applyFill="1" applyBorder="1" applyAlignment="1" applyProtection="1">
      <alignment horizontal="left" vertical="top" wrapText="1"/>
    </xf>
    <xf numFmtId="0" fontId="2" fillId="31" borderId="9" xfId="0" applyFont="1" applyFill="1" applyBorder="1" applyAlignment="1" applyProtection="1">
      <alignment horizontal="left" vertical="top" wrapText="1"/>
    </xf>
    <xf numFmtId="4" fontId="25" fillId="0" borderId="10" xfId="0" applyNumberFormat="1" applyFont="1" applyBorder="1" applyAlignment="1" applyProtection="1">
      <alignment horizontal="center" vertical="top" wrapText="1"/>
      <protection locked="0"/>
    </xf>
    <xf numFmtId="4" fontId="25" fillId="0" borderId="11" xfId="0" applyNumberFormat="1" applyFont="1" applyBorder="1" applyAlignment="1" applyProtection="1">
      <alignment horizontal="center" vertical="top" wrapText="1"/>
      <protection locked="0"/>
    </xf>
    <xf numFmtId="3" fontId="4" fillId="31" borderId="12" xfId="0" applyNumberFormat="1" applyFont="1" applyFill="1" applyBorder="1" applyAlignment="1" applyProtection="1">
      <alignment horizontal="center" vertical="top" wrapText="1"/>
    </xf>
    <xf numFmtId="0" fontId="2" fillId="31" borderId="12" xfId="0" applyFont="1" applyFill="1" applyBorder="1" applyAlignment="1" applyProtection="1">
      <alignment horizontal="center" vertical="top" wrapText="1"/>
    </xf>
    <xf numFmtId="0" fontId="2" fillId="31" borderId="11" xfId="0" applyFont="1" applyFill="1" applyBorder="1" applyAlignment="1" applyProtection="1">
      <alignment horizontal="center" vertical="top" wrapText="1"/>
    </xf>
    <xf numFmtId="0" fontId="39" fillId="27" borderId="34" xfId="0" applyFont="1" applyFill="1" applyBorder="1" applyAlignment="1" applyProtection="1">
      <alignment horizontal="right" vertical="center" wrapText="1"/>
    </xf>
    <xf numFmtId="0" fontId="39" fillId="27" borderId="35" xfId="0" applyFont="1" applyFill="1" applyBorder="1" applyAlignment="1" applyProtection="1">
      <alignment horizontal="right" vertical="center" wrapText="1"/>
    </xf>
    <xf numFmtId="166" fontId="39" fillId="27" borderId="35" xfId="0" applyNumberFormat="1" applyFont="1" applyFill="1" applyBorder="1" applyAlignment="1" applyProtection="1">
      <alignment horizontal="left" vertical="center" wrapText="1"/>
    </xf>
    <xf numFmtId="166" fontId="39" fillId="27" borderId="36" xfId="0" applyNumberFormat="1" applyFont="1" applyFill="1" applyBorder="1" applyAlignment="1" applyProtection="1">
      <alignment horizontal="left" vertical="center" wrapText="1"/>
    </xf>
    <xf numFmtId="0" fontId="29" fillId="0" borderId="10" xfId="0" applyFont="1" applyFill="1" applyBorder="1" applyAlignment="1" applyProtection="1">
      <alignment horizontal="center" vertical="top" wrapText="1"/>
      <protection locked="0"/>
    </xf>
    <xf numFmtId="0" fontId="29" fillId="0" borderId="12" xfId="0" applyFont="1" applyFill="1" applyBorder="1" applyAlignment="1" applyProtection="1">
      <alignment horizontal="center" vertical="top" wrapText="1"/>
      <protection locked="0"/>
    </xf>
    <xf numFmtId="0" fontId="29" fillId="0" borderId="11" xfId="0" applyFont="1" applyFill="1" applyBorder="1" applyAlignment="1" applyProtection="1">
      <alignment horizontal="center" vertical="top" wrapText="1"/>
      <protection locked="0"/>
    </xf>
    <xf numFmtId="1" fontId="25" fillId="0" borderId="10" xfId="0" applyNumberFormat="1" applyFont="1" applyBorder="1" applyAlignment="1" applyProtection="1">
      <alignment horizontal="center" vertical="center" wrapText="1"/>
      <protection locked="0"/>
    </xf>
    <xf numFmtId="1" fontId="25" fillId="0" borderId="11" xfId="0" applyNumberFormat="1" applyFont="1" applyBorder="1" applyAlignment="1" applyProtection="1">
      <alignment horizontal="center" vertical="center" wrapText="1"/>
      <protection locked="0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2" fillId="29" borderId="12" xfId="0" applyFont="1" applyFill="1" applyBorder="1" applyAlignment="1" applyProtection="1">
      <alignment horizontal="center" vertical="top" wrapText="1"/>
    </xf>
    <xf numFmtId="0" fontId="2" fillId="29" borderId="11" xfId="0" applyFont="1" applyFill="1" applyBorder="1" applyAlignment="1" applyProtection="1">
      <alignment horizontal="center" vertical="top" wrapText="1"/>
    </xf>
    <xf numFmtId="0" fontId="4" fillId="29" borderId="9" xfId="0" applyFont="1" applyFill="1" applyBorder="1" applyAlignment="1" applyProtection="1">
      <alignment horizontal="left" vertical="top" wrapText="1"/>
    </xf>
    <xf numFmtId="0" fontId="2" fillId="29" borderId="10" xfId="0" applyFont="1" applyFill="1" applyBorder="1" applyAlignment="1" applyProtection="1">
      <alignment horizontal="center" vertical="top" wrapText="1"/>
    </xf>
    <xf numFmtId="49" fontId="2" fillId="0" borderId="9" xfId="0" applyNumberFormat="1" applyFont="1" applyFill="1" applyBorder="1" applyAlignment="1" applyProtection="1">
      <alignment horizontal="left" vertical="top" wrapText="1" indent="1"/>
    </xf>
    <xf numFmtId="0" fontId="2" fillId="0" borderId="9" xfId="0" applyFont="1" applyFill="1" applyBorder="1" applyAlignment="1" applyProtection="1">
      <alignment horizontal="left" vertical="top" wrapText="1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165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165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10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10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</xf>
    <xf numFmtId="49" fontId="5" fillId="0" borderId="9" xfId="0" applyNumberFormat="1" applyFont="1" applyBorder="1" applyAlignment="1" applyProtection="1">
      <alignment horizontal="left" vertical="top" wrapText="1"/>
    </xf>
    <xf numFmtId="49" fontId="2" fillId="0" borderId="9" xfId="0" applyNumberFormat="1" applyFont="1" applyBorder="1" applyAlignment="1" applyProtection="1">
      <alignment horizontal="left" vertical="top" wrapText="1" indent="2"/>
    </xf>
    <xf numFmtId="0" fontId="5" fillId="0" borderId="9" xfId="0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top" wrapText="1"/>
    </xf>
    <xf numFmtId="0" fontId="3" fillId="27" borderId="9" xfId="0" applyFont="1" applyFill="1" applyBorder="1" applyAlignment="1" applyProtection="1">
      <alignment horizontal="center" vertical="top"/>
    </xf>
    <xf numFmtId="0" fontId="29" fillId="4" borderId="9" xfId="0" applyFont="1" applyFill="1" applyBorder="1" applyAlignment="1" applyProtection="1">
      <alignment horizontal="left" vertical="top" wrapText="1"/>
      <protection locked="0"/>
    </xf>
    <xf numFmtId="0" fontId="2" fillId="0" borderId="9" xfId="0" applyFont="1" applyFill="1" applyBorder="1" applyAlignment="1" applyProtection="1">
      <alignment horizontal="left" vertical="top" wrapText="1"/>
      <protection locked="0"/>
    </xf>
    <xf numFmtId="0" fontId="1" fillId="2" borderId="12" xfId="0" applyFont="1" applyFill="1" applyBorder="1" applyAlignment="1" applyProtection="1">
      <alignment horizontal="center" vertical="top" wrapText="1"/>
    </xf>
    <xf numFmtId="0" fontId="1" fillId="2" borderId="11" xfId="0" applyFont="1" applyFill="1" applyBorder="1" applyAlignment="1" applyProtection="1">
      <alignment horizontal="center" vertical="top" wrapText="1"/>
    </xf>
    <xf numFmtId="0" fontId="23" fillId="4" borderId="10" xfId="0" applyFont="1" applyFill="1" applyBorder="1" applyAlignment="1" applyProtection="1">
      <alignment horizontal="center" vertical="top" wrapText="1"/>
      <protection locked="0"/>
    </xf>
    <xf numFmtId="0" fontId="23" fillId="4" borderId="11" xfId="0" applyFont="1" applyFill="1" applyBorder="1" applyAlignment="1" applyProtection="1">
      <alignment horizontal="center" vertical="top" wrapText="1"/>
      <protection locked="0"/>
    </xf>
    <xf numFmtId="0" fontId="5" fillId="0" borderId="9" xfId="0" applyFont="1" applyFill="1" applyBorder="1" applyAlignment="1" applyProtection="1">
      <alignment horizontal="left" vertical="top" wrapText="1" indent="3"/>
    </xf>
    <xf numFmtId="0" fontId="5" fillId="31" borderId="10" xfId="0" applyFont="1" applyFill="1" applyBorder="1" applyAlignment="1" applyProtection="1">
      <alignment horizontal="left" vertical="top" wrapText="1" indent="1"/>
    </xf>
    <xf numFmtId="0" fontId="5" fillId="31" borderId="12" xfId="0" applyFont="1" applyFill="1" applyBorder="1" applyAlignment="1" applyProtection="1">
      <alignment horizontal="left" vertical="top" wrapText="1" indent="1"/>
    </xf>
    <xf numFmtId="49" fontId="2" fillId="0" borderId="9" xfId="0" applyNumberFormat="1" applyFont="1" applyFill="1" applyBorder="1" applyAlignment="1" applyProtection="1">
      <alignment horizontal="left" vertical="top"/>
    </xf>
    <xf numFmtId="0" fontId="2" fillId="0" borderId="9" xfId="0" applyFont="1" applyFill="1" applyBorder="1" applyAlignment="1" applyProtection="1">
      <alignment horizontal="left" vertical="top" wrapText="1" indent="2"/>
    </xf>
    <xf numFmtId="0" fontId="23" fillId="0" borderId="9" xfId="0" applyFont="1" applyFill="1" applyBorder="1" applyAlignment="1" applyProtection="1">
      <alignment horizontal="left" vertical="top" wrapText="1"/>
    </xf>
    <xf numFmtId="0" fontId="2" fillId="0" borderId="10" xfId="0" applyFont="1" applyFill="1" applyBorder="1" applyAlignment="1" applyProtection="1">
      <alignment horizontal="left" vertical="top" wrapText="1"/>
    </xf>
    <xf numFmtId="0" fontId="23" fillId="31" borderId="18" xfId="0" applyFont="1" applyFill="1" applyBorder="1" applyAlignment="1" applyProtection="1">
      <alignment horizontal="right" vertical="top" wrapText="1"/>
    </xf>
    <xf numFmtId="0" fontId="23" fillId="31" borderId="40" xfId="0" applyFont="1" applyFill="1" applyBorder="1" applyAlignment="1" applyProtection="1">
      <alignment horizontal="right" vertical="top" wrapText="1"/>
    </xf>
    <xf numFmtId="164" fontId="37" fillId="0" borderId="41" xfId="0" applyNumberFormat="1" applyFont="1" applyFill="1" applyBorder="1" applyAlignment="1" applyProtection="1">
      <alignment horizontal="center" vertical="center" wrapText="1"/>
      <protection locked="0"/>
    </xf>
    <xf numFmtId="164" fontId="3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37" fillId="0" borderId="42" xfId="0" applyNumberFormat="1" applyFont="1" applyFill="1" applyBorder="1" applyAlignment="1" applyProtection="1">
      <alignment horizontal="center" vertical="center" wrapText="1"/>
      <protection locked="0"/>
    </xf>
    <xf numFmtId="164" fontId="4" fillId="31" borderId="10" xfId="0" applyNumberFormat="1" applyFont="1" applyFill="1" applyBorder="1" applyAlignment="1" applyProtection="1">
      <alignment horizontal="right" vertical="top" wrapText="1"/>
    </xf>
    <xf numFmtId="164" fontId="4" fillId="31" borderId="12" xfId="0" applyNumberFormat="1" applyFont="1" applyFill="1" applyBorder="1" applyAlignment="1" applyProtection="1">
      <alignment horizontal="right" vertical="top" wrapText="1"/>
    </xf>
    <xf numFmtId="0" fontId="29" fillId="31" borderId="9" xfId="0" applyFont="1" applyFill="1" applyBorder="1" applyAlignment="1" applyProtection="1">
      <alignment horizontal="left" vertical="top" wrapText="1"/>
    </xf>
    <xf numFmtId="164" fontId="2" fillId="3" borderId="9" xfId="0" applyNumberFormat="1" applyFont="1" applyFill="1" applyBorder="1" applyAlignment="1" applyProtection="1">
      <alignment horizontal="right" vertical="top" wrapText="1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49" fontId="5" fillId="0" borderId="9" xfId="0" applyNumberFormat="1" applyFont="1" applyBorder="1" applyAlignment="1" applyProtection="1">
      <alignment horizontal="left" vertical="top"/>
    </xf>
    <xf numFmtId="49" fontId="2" fillId="0" borderId="9" xfId="0" applyNumberFormat="1" applyFont="1" applyBorder="1" applyAlignment="1" applyProtection="1">
      <alignment horizontal="left" vertical="top" wrapText="1"/>
    </xf>
    <xf numFmtId="0" fontId="23" fillId="31" borderId="10" xfId="0" applyFont="1" applyFill="1" applyBorder="1" applyAlignment="1" applyProtection="1">
      <alignment horizontal="right" vertical="top" wrapText="1"/>
    </xf>
    <xf numFmtId="0" fontId="23" fillId="31" borderId="12" xfId="0" applyFont="1" applyFill="1" applyBorder="1" applyAlignment="1" applyProtection="1">
      <alignment horizontal="right" vertical="top" wrapText="1"/>
    </xf>
    <xf numFmtId="0" fontId="23" fillId="31" borderId="11" xfId="0" applyFont="1" applyFill="1" applyBorder="1" applyAlignment="1" applyProtection="1">
      <alignment horizontal="right" vertical="top" wrapText="1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49" fontId="4" fillId="0" borderId="9" xfId="0" applyNumberFormat="1" applyFont="1" applyFill="1" applyBorder="1" applyAlignment="1" applyProtection="1">
      <alignment horizontal="left" vertical="top" wrapText="1" indent="1"/>
    </xf>
    <xf numFmtId="0" fontId="2" fillId="0" borderId="10" xfId="0" applyFont="1" applyFill="1" applyBorder="1" applyAlignment="1" applyProtection="1">
      <alignment horizontal="left" vertical="top" wrapText="1" indent="1"/>
    </xf>
    <xf numFmtId="0" fontId="2" fillId="0" borderId="12" xfId="0" applyFont="1" applyFill="1" applyBorder="1" applyAlignment="1" applyProtection="1">
      <alignment horizontal="left" vertical="top" wrapText="1" indent="1"/>
    </xf>
    <xf numFmtId="0" fontId="2" fillId="0" borderId="11" xfId="0" applyFont="1" applyFill="1" applyBorder="1" applyAlignment="1" applyProtection="1">
      <alignment horizontal="left" vertical="top" wrapText="1" indent="1"/>
    </xf>
    <xf numFmtId="0" fontId="2" fillId="0" borderId="9" xfId="0" applyFont="1" applyFill="1" applyBorder="1" applyAlignment="1" applyProtection="1">
      <alignment horizontal="left" vertical="top" wrapText="1" indent="1"/>
    </xf>
    <xf numFmtId="164" fontId="4" fillId="31" borderId="9" xfId="0" applyNumberFormat="1" applyFont="1" applyFill="1" applyBorder="1" applyAlignment="1" applyProtection="1">
      <alignment horizontal="right" vertical="top" wrapText="1"/>
    </xf>
    <xf numFmtId="1" fontId="4" fillId="3" borderId="10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28" fillId="27" borderId="37" xfId="0" applyFont="1" applyFill="1" applyBorder="1" applyAlignment="1" applyProtection="1">
      <alignment horizontal="left" vertical="center"/>
    </xf>
    <xf numFmtId="0" fontId="28" fillId="27" borderId="38" xfId="0" applyFont="1" applyFill="1" applyBorder="1" applyAlignment="1" applyProtection="1">
      <alignment horizontal="left" vertical="center"/>
    </xf>
    <xf numFmtId="0" fontId="28" fillId="27" borderId="39" xfId="0" applyFont="1" applyFill="1" applyBorder="1" applyAlignment="1" applyProtection="1">
      <alignment horizontal="left" vertical="center"/>
    </xf>
    <xf numFmtId="0" fontId="1" fillId="2" borderId="11" xfId="0" applyFont="1" applyFill="1" applyBorder="1" applyAlignment="1" applyProtection="1">
      <alignment horizontal="left" vertical="top" wrapText="1"/>
    </xf>
    <xf numFmtId="0" fontId="29" fillId="0" borderId="10" xfId="0" applyFont="1" applyFill="1" applyBorder="1" applyAlignment="1" applyProtection="1">
      <alignment horizontal="left" vertical="top" wrapText="1"/>
      <protection locked="0"/>
    </xf>
    <xf numFmtId="0" fontId="29" fillId="0" borderId="12" xfId="0" applyFont="1" applyFill="1" applyBorder="1" applyAlignment="1" applyProtection="1">
      <alignment horizontal="left" vertical="top" wrapText="1"/>
      <protection locked="0"/>
    </xf>
    <xf numFmtId="0" fontId="29" fillId="0" borderId="11" xfId="0" applyFont="1" applyFill="1" applyBorder="1" applyAlignment="1" applyProtection="1">
      <alignment horizontal="left" vertical="top" wrapText="1"/>
      <protection locked="0"/>
    </xf>
    <xf numFmtId="0" fontId="2" fillId="30" borderId="9" xfId="0" applyFont="1" applyFill="1" applyBorder="1" applyAlignment="1" applyProtection="1">
      <alignment horizontal="left" vertical="top" wrapText="1"/>
    </xf>
    <xf numFmtId="0" fontId="4" fillId="29" borderId="23" xfId="0" applyFont="1" applyFill="1" applyBorder="1" applyAlignment="1" applyProtection="1">
      <alignment horizontal="center" vertical="center" wrapText="1"/>
    </xf>
    <xf numFmtId="0" fontId="4" fillId="29" borderId="24" xfId="0" applyFont="1" applyFill="1" applyBorder="1" applyAlignment="1" applyProtection="1">
      <alignment horizontal="center" vertical="center" wrapText="1"/>
    </xf>
    <xf numFmtId="0" fontId="5" fillId="29" borderId="26" xfId="0" applyFont="1" applyFill="1" applyBorder="1" applyAlignment="1" applyProtection="1">
      <alignment horizontal="center" vertical="top" wrapText="1"/>
    </xf>
    <xf numFmtId="0" fontId="5" fillId="29" borderId="16" xfId="0" applyFont="1" applyFill="1" applyBorder="1" applyAlignment="1" applyProtection="1">
      <alignment horizontal="center" vertical="top" wrapText="1"/>
    </xf>
    <xf numFmtId="0" fontId="2" fillId="29" borderId="14" xfId="0" applyFont="1" applyFill="1" applyBorder="1" applyAlignment="1" applyProtection="1">
      <alignment horizontal="center" vertical="top" wrapText="1"/>
    </xf>
    <xf numFmtId="0" fontId="2" fillId="29" borderId="15" xfId="0" applyFont="1" applyFill="1" applyBorder="1" applyAlignment="1" applyProtection="1">
      <alignment horizontal="center" vertical="top" wrapText="1"/>
    </xf>
    <xf numFmtId="0" fontId="29" fillId="0" borderId="9" xfId="0" applyFont="1" applyFill="1" applyBorder="1" applyAlignment="1" applyProtection="1">
      <alignment horizontal="center" vertical="top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164" fontId="29" fillId="0" borderId="9" xfId="0" applyNumberFormat="1" applyFont="1" applyFill="1" applyBorder="1" applyAlignment="1" applyProtection="1">
      <alignment horizontal="right" vertical="top" wrapText="1" indent="1"/>
      <protection locked="0"/>
    </xf>
    <xf numFmtId="0" fontId="23" fillId="31" borderId="9" xfId="0" applyFont="1" applyFill="1" applyBorder="1" applyAlignment="1" applyProtection="1">
      <alignment horizontal="right" vertical="top" wrapText="1"/>
    </xf>
    <xf numFmtId="164" fontId="2" fillId="3" borderId="9" xfId="0" applyNumberFormat="1" applyFont="1" applyFill="1" applyBorder="1" applyAlignment="1" applyProtection="1">
      <alignment horizontal="right" vertical="center" wrapText="1"/>
      <protection locked="0"/>
    </xf>
    <xf numFmtId="0" fontId="1" fillId="2" borderId="18" xfId="0" applyFont="1" applyFill="1" applyBorder="1" applyAlignment="1" applyProtection="1">
      <alignment horizontal="left" vertical="top" wrapText="1"/>
    </xf>
    <xf numFmtId="0" fontId="1" fillId="2" borderId="18" xfId="0" applyFont="1" applyFill="1" applyBorder="1" applyAlignment="1" applyProtection="1">
      <alignment horizontal="center" vertical="top" wrapText="1"/>
    </xf>
    <xf numFmtId="49" fontId="2" fillId="0" borderId="10" xfId="0" applyNumberFormat="1" applyFont="1" applyFill="1" applyBorder="1" applyAlignment="1" applyProtection="1">
      <alignment horizontal="left" vertical="top" wrapText="1"/>
    </xf>
    <xf numFmtId="49" fontId="2" fillId="0" borderId="12" xfId="0" applyNumberFormat="1" applyFont="1" applyFill="1" applyBorder="1" applyAlignment="1" applyProtection="1">
      <alignment horizontal="left" vertical="top" wrapText="1"/>
    </xf>
    <xf numFmtId="49" fontId="2" fillId="0" borderId="11" xfId="0" applyNumberFormat="1" applyFont="1" applyFill="1" applyBorder="1" applyAlignment="1" applyProtection="1">
      <alignment horizontal="left" vertical="top" wrapText="1"/>
    </xf>
    <xf numFmtId="0" fontId="4" fillId="29" borderId="25" xfId="0" applyFont="1" applyFill="1" applyBorder="1" applyAlignment="1" applyProtection="1">
      <alignment horizontal="left" vertical="top" wrapText="1"/>
    </xf>
    <xf numFmtId="0" fontId="4" fillId="29" borderId="14" xfId="0" applyFont="1" applyFill="1" applyBorder="1" applyAlignment="1" applyProtection="1">
      <alignment horizontal="left" vertical="top" wrapText="1"/>
    </xf>
  </cellXfs>
  <cellStyles count="41">
    <cellStyle name="20% - Énfasis1 2" xfId="2"/>
    <cellStyle name="20% - Énfasis2 2" xfId="3"/>
    <cellStyle name="20% - Énfasis3 2" xfId="4"/>
    <cellStyle name="20% - Énfasis4 2" xfId="5"/>
    <cellStyle name="20% - Énfasis5 2" xfId="6"/>
    <cellStyle name="20% - Énfasis6 2" xfId="7"/>
    <cellStyle name="40% - Énfasis1 2" xfId="8"/>
    <cellStyle name="40% - Énfasis2 2" xfId="9"/>
    <cellStyle name="40% - Énfasis3 2" xfId="10"/>
    <cellStyle name="40% - Énfasis4 2" xfId="11"/>
    <cellStyle name="40% - Énfasis5 2" xfId="12"/>
    <cellStyle name="40% - Énfasis6 2" xfId="13"/>
    <cellStyle name="60% - Énfasis1 2" xfId="14"/>
    <cellStyle name="60% - Énfasis2 2" xfId="15"/>
    <cellStyle name="60% - Énfasis3 2" xfId="16"/>
    <cellStyle name="60% - Énfasis4 2" xfId="17"/>
    <cellStyle name="60% - Énfasis5 2" xfId="18"/>
    <cellStyle name="60% - Énfasis6 2" xfId="19"/>
    <cellStyle name="Cálculo 2" xfId="20"/>
    <cellStyle name="Celda de comprobación 2" xfId="21"/>
    <cellStyle name="Celda vinculada 2" xfId="22"/>
    <cellStyle name="Encabezado 4 2" xfId="23"/>
    <cellStyle name="Énfasis1 2" xfId="24"/>
    <cellStyle name="Énfasis2 2" xfId="25"/>
    <cellStyle name="Énfasis3 2" xfId="26"/>
    <cellStyle name="Énfasis4 2" xfId="27"/>
    <cellStyle name="Énfasis5 2" xfId="28"/>
    <cellStyle name="Énfasis6 2" xfId="29"/>
    <cellStyle name="Entrada 2" xfId="30"/>
    <cellStyle name="Incorrecto 2" xfId="31"/>
    <cellStyle name="Neutral 2" xfId="32"/>
    <cellStyle name="Normal" xfId="0" builtinId="0"/>
    <cellStyle name="Normal 2" xfId="1"/>
    <cellStyle name="Notas 2" xfId="33"/>
    <cellStyle name="Salida 2" xfId="34"/>
    <cellStyle name="Texto de advertencia 2" xfId="35"/>
    <cellStyle name="Texto explicativo 2" xfId="36"/>
    <cellStyle name="Título 2 2" xfId="38"/>
    <cellStyle name="Título 3 2" xfId="39"/>
    <cellStyle name="Título 4" xfId="37"/>
    <cellStyle name="Total 2" xfId="40"/>
  </cellStyles>
  <dxfs count="39">
    <dxf>
      <font>
        <color rgb="FFFF0000"/>
      </font>
    </dxf>
    <dxf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theme="0" tint="-4.9989318521683403E-2"/>
        </patternFill>
      </fill>
    </dxf>
    <dxf>
      <font>
        <color theme="0" tint="-4.9989318521683403E-2"/>
      </font>
    </dxf>
    <dxf>
      <font>
        <b val="0"/>
        <i val="0"/>
        <color rgb="FFFF0000"/>
      </font>
    </dxf>
    <dxf>
      <font>
        <b/>
        <i val="0"/>
        <color rgb="FFFF0000"/>
      </font>
      <fill>
        <patternFill patternType="solid"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rgb="FFFF0000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color rgb="FF0070B9"/>
      </font>
    </dxf>
    <dxf>
      <font>
        <b val="0"/>
        <i val="0"/>
        <color theme="0" tint="-0.24994659260841701"/>
      </font>
    </dxf>
    <dxf>
      <font>
        <color theme="0"/>
      </font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 val="0"/>
        <i val="0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rgb="FFFFFAD9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/>
        <i val="0"/>
        <color rgb="FFFF0000"/>
      </font>
      <fill>
        <patternFill>
          <bgColor rgb="FFFFFAD9"/>
        </patternFill>
      </fill>
    </dxf>
    <dxf>
      <font>
        <b/>
        <i val="0"/>
        <color auto="1"/>
      </font>
      <fill>
        <patternFill>
          <bgColor rgb="FFFFFAD9"/>
        </patternFill>
      </fill>
    </dxf>
  </dxfs>
  <tableStyles count="0" defaultTableStyle="TableStyleMedium2" defaultPivotStyle="PivotStyleLight16"/>
  <colors>
    <mruColors>
      <color rgb="FF0070B9"/>
      <color rgb="FF007DD2"/>
      <color rgb="FF008EEE"/>
      <color rgb="FFFFFFFF"/>
      <color rgb="FFFFFAD9"/>
      <color rgb="FFF7F7F7"/>
      <color rgb="FFFFF189"/>
      <color rgb="FFD0D3D4"/>
      <color rgb="FF009CC4"/>
      <color rgb="FF007F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I121"/>
  <sheetViews>
    <sheetView showGridLines="0" tabSelected="1" zoomScale="85" zoomScaleNormal="85" zoomScaleSheetLayoutView="85" zoomScalePageLayoutView="79" workbookViewId="0">
      <selection activeCell="B4" sqref="B4:H4"/>
    </sheetView>
  </sheetViews>
  <sheetFormatPr baseColWidth="10" defaultColWidth="7.5703125" defaultRowHeight="15" x14ac:dyDescent="0.25"/>
  <cols>
    <col min="1" max="1" width="42.7109375" style="23" customWidth="1"/>
    <col min="2" max="2" width="15.7109375" style="23" customWidth="1"/>
    <col min="3" max="6" width="15.7109375" style="24" customWidth="1"/>
    <col min="7" max="7" width="20.7109375" style="24" customWidth="1"/>
    <col min="8" max="8" width="24.7109375" style="23" customWidth="1"/>
    <col min="9" max="9" width="140.7109375" style="22" customWidth="1"/>
    <col min="10" max="16384" width="7.5703125" style="22"/>
  </cols>
  <sheetData>
    <row r="1" spans="1:9" s="7" customFormat="1" ht="21" x14ac:dyDescent="0.25">
      <c r="A1" s="87" t="s">
        <v>0</v>
      </c>
      <c r="B1" s="88"/>
      <c r="C1" s="88"/>
      <c r="D1" s="88"/>
      <c r="E1" s="89">
        <f>IF(ISBLANK(B6),0,B6)</f>
        <v>0</v>
      </c>
      <c r="F1" s="89"/>
      <c r="G1" s="89"/>
      <c r="H1" s="90"/>
      <c r="I1" s="6" t="s">
        <v>1</v>
      </c>
    </row>
    <row r="2" spans="1:9" s="9" customFormat="1" ht="21" customHeight="1" x14ac:dyDescent="0.25">
      <c r="A2" s="156" t="s">
        <v>2</v>
      </c>
      <c r="B2" s="157"/>
      <c r="C2" s="157"/>
      <c r="D2" s="157"/>
      <c r="E2" s="157"/>
      <c r="F2" s="157"/>
      <c r="G2" s="157"/>
      <c r="H2" s="158"/>
      <c r="I2" s="8" t="s">
        <v>3</v>
      </c>
    </row>
    <row r="3" spans="1:9" s="10" customFormat="1" x14ac:dyDescent="0.25">
      <c r="A3" s="75" t="s">
        <v>4</v>
      </c>
      <c r="B3" s="76"/>
      <c r="C3" s="76"/>
      <c r="D3" s="76"/>
      <c r="E3" s="76"/>
      <c r="F3" s="76"/>
      <c r="G3" s="76"/>
      <c r="H3" s="159"/>
      <c r="I3" s="50"/>
    </row>
    <row r="4" spans="1:9" s="11" customFormat="1" x14ac:dyDescent="0.25">
      <c r="A4" s="26" t="s">
        <v>5</v>
      </c>
      <c r="B4" s="119"/>
      <c r="C4" s="119"/>
      <c r="D4" s="119"/>
      <c r="E4" s="119"/>
      <c r="F4" s="119"/>
      <c r="G4" s="119"/>
      <c r="H4" s="119"/>
      <c r="I4" s="51"/>
    </row>
    <row r="5" spans="1:9" s="11" customFormat="1" x14ac:dyDescent="0.25">
      <c r="A5" s="26" t="s">
        <v>6</v>
      </c>
      <c r="B5" s="120"/>
      <c r="C5" s="120"/>
      <c r="D5" s="120"/>
      <c r="E5" s="120"/>
      <c r="F5" s="120"/>
      <c r="G5" s="120"/>
      <c r="H5" s="120"/>
      <c r="I5" s="51"/>
    </row>
    <row r="6" spans="1:9" s="11" customFormat="1" x14ac:dyDescent="0.25">
      <c r="A6" s="26" t="s">
        <v>7</v>
      </c>
      <c r="B6" s="120"/>
      <c r="C6" s="120"/>
      <c r="D6" s="120"/>
      <c r="E6" s="120"/>
      <c r="F6" s="120"/>
      <c r="G6" s="120"/>
      <c r="H6" s="120"/>
      <c r="I6" s="51"/>
    </row>
    <row r="7" spans="1:9" s="11" customFormat="1" x14ac:dyDescent="0.25">
      <c r="A7" s="26" t="s">
        <v>8</v>
      </c>
      <c r="B7" s="119"/>
      <c r="C7" s="119"/>
      <c r="D7" s="119"/>
      <c r="E7" s="119"/>
      <c r="F7" s="119"/>
      <c r="G7" s="119"/>
      <c r="H7" s="119"/>
      <c r="I7" s="51"/>
    </row>
    <row r="8" spans="1:9" s="11" customFormat="1" x14ac:dyDescent="0.25">
      <c r="A8" s="26" t="s">
        <v>9</v>
      </c>
      <c r="B8" s="119"/>
      <c r="C8" s="119"/>
      <c r="D8" s="119"/>
      <c r="E8" s="119"/>
      <c r="F8" s="119"/>
      <c r="G8" s="119"/>
      <c r="H8" s="119"/>
      <c r="I8" s="51"/>
    </row>
    <row r="9" spans="1:9" s="10" customFormat="1" x14ac:dyDescent="0.25">
      <c r="A9" s="12" t="s">
        <v>10</v>
      </c>
      <c r="B9" s="13"/>
      <c r="C9" s="13"/>
      <c r="D9" s="121" t="s">
        <v>11</v>
      </c>
      <c r="E9" s="121"/>
      <c r="F9" s="121" t="s">
        <v>12</v>
      </c>
      <c r="G9" s="121"/>
      <c r="H9" s="122"/>
      <c r="I9" s="52"/>
    </row>
    <row r="10" spans="1:9" s="14" customFormat="1" ht="15.75" x14ac:dyDescent="0.25">
      <c r="A10" s="77" t="s">
        <v>13</v>
      </c>
      <c r="B10" s="78"/>
      <c r="C10" s="78"/>
      <c r="D10" s="97"/>
      <c r="E10" s="97"/>
      <c r="F10" s="97"/>
      <c r="G10" s="97"/>
      <c r="H10" s="98"/>
      <c r="I10" s="53"/>
    </row>
    <row r="11" spans="1:9" s="15" customFormat="1" x14ac:dyDescent="0.25">
      <c r="A11" s="80" t="s">
        <v>14</v>
      </c>
      <c r="B11" s="80"/>
      <c r="C11" s="80"/>
      <c r="D11" s="123"/>
      <c r="E11" s="124"/>
      <c r="F11" s="69"/>
      <c r="G11" s="69"/>
      <c r="H11" s="69"/>
      <c r="I11" s="54"/>
    </row>
    <row r="12" spans="1:9" s="15" customFormat="1" ht="27.4" customHeight="1" x14ac:dyDescent="0.25">
      <c r="A12" s="70" t="s">
        <v>15</v>
      </c>
      <c r="B12" s="71"/>
      <c r="C12" s="71"/>
      <c r="D12" s="71"/>
      <c r="E12" s="71"/>
      <c r="F12" s="71"/>
      <c r="G12" s="71"/>
      <c r="H12" s="72"/>
      <c r="I12" s="56"/>
    </row>
    <row r="13" spans="1:9" s="15" customFormat="1" ht="13.9" customHeight="1" x14ac:dyDescent="0.25">
      <c r="A13" s="73" t="s">
        <v>16</v>
      </c>
      <c r="B13" s="73"/>
      <c r="C13" s="73"/>
      <c r="D13" s="82"/>
      <c r="E13" s="83"/>
      <c r="F13" s="69"/>
      <c r="G13" s="69"/>
      <c r="H13" s="69"/>
      <c r="I13" s="56"/>
    </row>
    <row r="14" spans="1:9" s="15" customFormat="1" x14ac:dyDescent="0.25">
      <c r="A14" s="73" t="s">
        <v>17</v>
      </c>
      <c r="B14" s="73"/>
      <c r="C14" s="73"/>
      <c r="D14" s="67"/>
      <c r="E14" s="68"/>
      <c r="F14" s="69"/>
      <c r="G14" s="69"/>
      <c r="H14" s="69"/>
      <c r="I14" s="56"/>
    </row>
    <row r="15" spans="1:9" s="15" customFormat="1" x14ac:dyDescent="0.25">
      <c r="A15" s="73" t="s">
        <v>18</v>
      </c>
      <c r="B15" s="73"/>
      <c r="C15" s="73"/>
      <c r="D15" s="67"/>
      <c r="E15" s="68"/>
      <c r="F15" s="69"/>
      <c r="G15" s="69"/>
      <c r="H15" s="69"/>
      <c r="I15" s="65"/>
    </row>
    <row r="16" spans="1:9" s="15" customFormat="1" ht="15.4" customHeight="1" x14ac:dyDescent="0.25">
      <c r="A16" s="70" t="s">
        <v>19</v>
      </c>
      <c r="B16" s="71"/>
      <c r="C16" s="71"/>
      <c r="D16" s="71"/>
      <c r="E16" s="71"/>
      <c r="F16" s="71"/>
      <c r="G16" s="71"/>
      <c r="H16" s="72"/>
      <c r="I16" s="65"/>
    </row>
    <row r="17" spans="1:9" s="15" customFormat="1" ht="40.15" customHeight="1" x14ac:dyDescent="0.25">
      <c r="A17" s="73" t="s">
        <v>20</v>
      </c>
      <c r="B17" s="73"/>
      <c r="C17" s="73"/>
      <c r="D17" s="82"/>
      <c r="E17" s="83"/>
      <c r="F17" s="69"/>
      <c r="G17" s="69"/>
      <c r="H17" s="69"/>
      <c r="I17" s="55" t="s">
        <v>21</v>
      </c>
    </row>
    <row r="18" spans="1:9" s="15" customFormat="1" ht="13.15" customHeight="1" x14ac:dyDescent="0.25">
      <c r="A18" s="73" t="s">
        <v>22</v>
      </c>
      <c r="B18" s="73"/>
      <c r="C18" s="73"/>
      <c r="D18" s="67"/>
      <c r="E18" s="68"/>
      <c r="F18" s="69"/>
      <c r="G18" s="69"/>
      <c r="H18" s="69"/>
      <c r="I18" s="55" t="s">
        <v>23</v>
      </c>
    </row>
    <row r="19" spans="1:9" s="15" customFormat="1" x14ac:dyDescent="0.25">
      <c r="A19" s="126" t="s">
        <v>24</v>
      </c>
      <c r="B19" s="127"/>
      <c r="C19" s="127"/>
      <c r="D19" s="84">
        <f>SUM(D20:E21)</f>
        <v>0</v>
      </c>
      <c r="E19" s="84"/>
      <c r="F19" s="85"/>
      <c r="G19" s="85"/>
      <c r="H19" s="86"/>
      <c r="I19" s="56"/>
    </row>
    <row r="20" spans="1:9" s="15" customFormat="1" x14ac:dyDescent="0.25">
      <c r="A20" s="125" t="s">
        <v>25</v>
      </c>
      <c r="B20" s="125"/>
      <c r="C20" s="125"/>
      <c r="D20" s="67"/>
      <c r="E20" s="68"/>
      <c r="F20" s="69"/>
      <c r="G20" s="69"/>
      <c r="H20" s="69"/>
      <c r="I20" s="55" t="s">
        <v>26</v>
      </c>
    </row>
    <row r="21" spans="1:9" s="15" customFormat="1" x14ac:dyDescent="0.25">
      <c r="A21" s="125" t="s">
        <v>27</v>
      </c>
      <c r="B21" s="125"/>
      <c r="C21" s="125"/>
      <c r="D21" s="67"/>
      <c r="E21" s="68"/>
      <c r="F21" s="69"/>
      <c r="G21" s="69"/>
      <c r="H21" s="69"/>
      <c r="I21" s="55" t="s">
        <v>28</v>
      </c>
    </row>
    <row r="22" spans="1:9" s="15" customFormat="1" ht="34.9" customHeight="1" x14ac:dyDescent="0.25">
      <c r="A22" s="73" t="s">
        <v>29</v>
      </c>
      <c r="B22" s="73"/>
      <c r="C22" s="73"/>
      <c r="D22" s="82"/>
      <c r="E22" s="83"/>
      <c r="F22" s="69"/>
      <c r="G22" s="69"/>
      <c r="H22" s="69"/>
      <c r="I22" s="65"/>
    </row>
    <row r="23" spans="1:9" s="15" customFormat="1" ht="26.25" customHeight="1" x14ac:dyDescent="0.25">
      <c r="A23" s="77" t="s">
        <v>30</v>
      </c>
      <c r="B23" s="78"/>
      <c r="C23" s="78"/>
      <c r="D23" s="78"/>
      <c r="E23" s="78"/>
      <c r="F23" s="78" t="str" cm="1">
        <f t="array" ref="F23">_xlfn.IFS(D24+D25=D19,"ok",D24+D25&lt;&gt;D19,"La suma de viviendas para cada objetivo debería coincidir con el n.º de viviendas que se pretende rehabilitar en el ámbito.")</f>
        <v>ok</v>
      </c>
      <c r="G23" s="78"/>
      <c r="H23" s="79"/>
      <c r="I23" s="55"/>
    </row>
    <row r="24" spans="1:9" s="15" customFormat="1" ht="40.5" customHeight="1" x14ac:dyDescent="0.25">
      <c r="A24" s="80" t="s">
        <v>31</v>
      </c>
      <c r="B24" s="80"/>
      <c r="C24" s="80"/>
      <c r="D24" s="94"/>
      <c r="E24" s="95"/>
      <c r="F24" s="91"/>
      <c r="G24" s="92"/>
      <c r="H24" s="93"/>
      <c r="I24" s="55"/>
    </row>
    <row r="25" spans="1:9" s="15" customFormat="1" ht="30.75" customHeight="1" x14ac:dyDescent="0.25">
      <c r="A25" s="80" t="s">
        <v>32</v>
      </c>
      <c r="B25" s="80"/>
      <c r="C25" s="80"/>
      <c r="D25" s="94"/>
      <c r="E25" s="95"/>
      <c r="F25" s="91"/>
      <c r="G25" s="92"/>
      <c r="H25" s="93"/>
      <c r="I25" s="55"/>
    </row>
    <row r="26" spans="1:9" s="15" customFormat="1" x14ac:dyDescent="0.25">
      <c r="A26" s="99" t="s">
        <v>33</v>
      </c>
      <c r="B26" s="99"/>
      <c r="C26" s="99"/>
      <c r="D26" s="99"/>
      <c r="E26" s="99"/>
      <c r="F26" s="99"/>
      <c r="G26" s="99"/>
      <c r="H26" s="99"/>
      <c r="I26" s="56"/>
    </row>
    <row r="27" spans="1:9" s="15" customFormat="1" ht="29.1" customHeight="1" x14ac:dyDescent="0.25">
      <c r="A27" s="96" t="s">
        <v>34</v>
      </c>
      <c r="B27" s="96"/>
      <c r="C27" s="96"/>
      <c r="D27" s="105"/>
      <c r="E27" s="106"/>
      <c r="F27" s="69"/>
      <c r="G27" s="69"/>
      <c r="H27" s="69"/>
      <c r="I27" s="55" t="s">
        <v>35</v>
      </c>
    </row>
    <row r="28" spans="1:9" s="15" customFormat="1" x14ac:dyDescent="0.25">
      <c r="A28" s="96" t="s">
        <v>36</v>
      </c>
      <c r="B28" s="96"/>
      <c r="C28" s="96"/>
      <c r="D28" s="105"/>
      <c r="E28" s="106"/>
      <c r="F28" s="69"/>
      <c r="G28" s="69"/>
      <c r="H28" s="69"/>
      <c r="I28" s="55"/>
    </row>
    <row r="29" spans="1:9" s="15" customFormat="1" x14ac:dyDescent="0.25">
      <c r="A29" s="96" t="s">
        <v>37</v>
      </c>
      <c r="B29" s="96"/>
      <c r="C29" s="96"/>
      <c r="D29" s="105"/>
      <c r="E29" s="106"/>
      <c r="F29" s="69"/>
      <c r="G29" s="69"/>
      <c r="H29" s="69"/>
      <c r="I29" s="55"/>
    </row>
    <row r="30" spans="1:9" s="14" customFormat="1" ht="15.75" x14ac:dyDescent="0.25">
      <c r="A30" s="25" t="s">
        <v>38</v>
      </c>
      <c r="B30" s="25"/>
      <c r="C30" s="25"/>
      <c r="D30" s="100"/>
      <c r="E30" s="98"/>
      <c r="F30" s="100"/>
      <c r="G30" s="97"/>
      <c r="H30" s="98"/>
      <c r="I30" s="57"/>
    </row>
    <row r="31" spans="1:9" s="15" customFormat="1" x14ac:dyDescent="0.25">
      <c r="A31" s="102" t="s">
        <v>39</v>
      </c>
      <c r="B31" s="102"/>
      <c r="C31" s="102"/>
      <c r="D31" s="105"/>
      <c r="E31" s="106"/>
      <c r="F31" s="69"/>
      <c r="G31" s="69"/>
      <c r="H31" s="69"/>
      <c r="I31" s="55" t="s">
        <v>40</v>
      </c>
    </row>
    <row r="32" spans="1:9" s="15" customFormat="1" ht="29.1" customHeight="1" x14ac:dyDescent="0.25">
      <c r="A32" s="102" t="s">
        <v>41</v>
      </c>
      <c r="B32" s="102"/>
      <c r="C32" s="102"/>
      <c r="D32" s="107"/>
      <c r="E32" s="108"/>
      <c r="F32" s="69"/>
      <c r="G32" s="69"/>
      <c r="H32" s="69"/>
      <c r="I32" s="55"/>
    </row>
    <row r="33" spans="1:9" s="15" customFormat="1" x14ac:dyDescent="0.25">
      <c r="A33" s="25" t="s">
        <v>42</v>
      </c>
      <c r="B33" s="25"/>
      <c r="C33" s="25"/>
      <c r="D33" s="100"/>
      <c r="E33" s="98"/>
      <c r="F33" s="100"/>
      <c r="G33" s="97"/>
      <c r="H33" s="98"/>
      <c r="I33" s="57"/>
    </row>
    <row r="34" spans="1:9" s="15" customFormat="1" ht="17.649999999999999" customHeight="1" x14ac:dyDescent="0.25">
      <c r="A34" s="96" t="s">
        <v>43</v>
      </c>
      <c r="B34" s="96"/>
      <c r="C34" s="96"/>
      <c r="D34" s="105"/>
      <c r="E34" s="106"/>
      <c r="F34" s="69"/>
      <c r="G34" s="69"/>
      <c r="H34" s="69"/>
      <c r="I34" s="55"/>
    </row>
    <row r="35" spans="1:9" s="15" customFormat="1" x14ac:dyDescent="0.25">
      <c r="A35" s="96" t="s">
        <v>44</v>
      </c>
      <c r="B35" s="96"/>
      <c r="C35" s="96"/>
      <c r="D35" s="109"/>
      <c r="E35" s="110"/>
      <c r="F35" s="69"/>
      <c r="G35" s="69"/>
      <c r="H35" s="69"/>
      <c r="I35" s="55" t="s">
        <v>45</v>
      </c>
    </row>
    <row r="36" spans="1:9" s="15" customFormat="1" ht="29.1" customHeight="1" x14ac:dyDescent="0.25">
      <c r="A36" s="96" t="s">
        <v>46</v>
      </c>
      <c r="B36" s="96"/>
      <c r="C36" s="96"/>
      <c r="D36" s="111"/>
      <c r="E36" s="112"/>
      <c r="F36" s="69"/>
      <c r="G36" s="69"/>
      <c r="H36" s="69"/>
      <c r="I36" s="55"/>
    </row>
    <row r="37" spans="1:9" s="15" customFormat="1" x14ac:dyDescent="0.25">
      <c r="A37" s="25" t="s">
        <v>47</v>
      </c>
      <c r="B37" s="25"/>
      <c r="C37" s="25"/>
      <c r="D37" s="100"/>
      <c r="E37" s="98"/>
      <c r="F37" s="100"/>
      <c r="G37" s="97"/>
      <c r="H37" s="98"/>
      <c r="I37" s="57"/>
    </row>
    <row r="38" spans="1:9" s="15" customFormat="1" x14ac:dyDescent="0.25">
      <c r="A38" s="96" t="s">
        <v>48</v>
      </c>
      <c r="B38" s="96"/>
      <c r="C38" s="96"/>
      <c r="D38" s="105"/>
      <c r="E38" s="106"/>
      <c r="F38" s="69"/>
      <c r="G38" s="69"/>
      <c r="H38" s="69"/>
      <c r="I38" s="55"/>
    </row>
    <row r="39" spans="1:9" s="14" customFormat="1" ht="15.75" x14ac:dyDescent="0.25">
      <c r="A39" s="25" t="s">
        <v>49</v>
      </c>
      <c r="B39" s="25"/>
      <c r="C39" s="25"/>
      <c r="D39" s="16"/>
      <c r="E39" s="16"/>
      <c r="F39" s="100"/>
      <c r="G39" s="97"/>
      <c r="H39" s="98"/>
      <c r="I39" s="57"/>
    </row>
    <row r="40" spans="1:9" s="15" customFormat="1" ht="29.1" customHeight="1" x14ac:dyDescent="0.25">
      <c r="A40" s="80" t="s">
        <v>50</v>
      </c>
      <c r="B40" s="80"/>
      <c r="C40" s="80"/>
      <c r="D40" s="105"/>
      <c r="E40" s="106"/>
      <c r="F40" s="69"/>
      <c r="G40" s="69"/>
      <c r="H40" s="69"/>
      <c r="I40" s="55"/>
    </row>
    <row r="41" spans="1:9" s="15" customFormat="1" ht="29.1" customHeight="1" x14ac:dyDescent="0.25">
      <c r="A41" s="80" t="s">
        <v>51</v>
      </c>
      <c r="B41" s="80"/>
      <c r="C41" s="80"/>
      <c r="D41" s="160"/>
      <c r="E41" s="161"/>
      <c r="F41" s="161"/>
      <c r="G41" s="161"/>
      <c r="H41" s="162"/>
      <c r="I41" s="55"/>
    </row>
    <row r="42" spans="1:9" s="10" customFormat="1" x14ac:dyDescent="0.25">
      <c r="A42" s="75" t="s">
        <v>52</v>
      </c>
      <c r="B42" s="76"/>
      <c r="C42" s="76"/>
      <c r="D42" s="121" t="s">
        <v>11</v>
      </c>
      <c r="E42" s="121"/>
      <c r="F42" s="121" t="s">
        <v>12</v>
      </c>
      <c r="G42" s="121"/>
      <c r="H42" s="122"/>
      <c r="I42" s="58"/>
    </row>
    <row r="43" spans="1:9" s="14" customFormat="1" ht="15.75" x14ac:dyDescent="0.25">
      <c r="A43" s="77" t="s">
        <v>53</v>
      </c>
      <c r="B43" s="78"/>
      <c r="C43" s="79"/>
      <c r="D43" s="100"/>
      <c r="E43" s="98"/>
      <c r="F43" s="100"/>
      <c r="G43" s="97"/>
      <c r="H43" s="98"/>
      <c r="I43" s="57"/>
    </row>
    <row r="44" spans="1:9" s="17" customFormat="1" ht="29.1" customHeight="1" x14ac:dyDescent="0.25">
      <c r="A44" s="102" t="s">
        <v>54</v>
      </c>
      <c r="B44" s="102"/>
      <c r="C44" s="102"/>
      <c r="D44" s="105"/>
      <c r="E44" s="106"/>
      <c r="F44" s="69"/>
      <c r="G44" s="69"/>
      <c r="H44" s="69"/>
      <c r="I44" s="55" t="s">
        <v>55</v>
      </c>
    </row>
    <row r="45" spans="1:9" s="17" customFormat="1" ht="55.15" customHeight="1" x14ac:dyDescent="0.25">
      <c r="A45" s="102" t="s">
        <v>56</v>
      </c>
      <c r="B45" s="102"/>
      <c r="C45" s="102"/>
      <c r="D45" s="105"/>
      <c r="E45" s="106"/>
      <c r="F45" s="69"/>
      <c r="G45" s="69"/>
      <c r="H45" s="69"/>
      <c r="I45" s="59"/>
    </row>
    <row r="46" spans="1:9" s="14" customFormat="1" ht="15.75" x14ac:dyDescent="0.25">
      <c r="A46" s="77" t="s">
        <v>57</v>
      </c>
      <c r="B46" s="78"/>
      <c r="C46" s="79"/>
      <c r="D46" s="100"/>
      <c r="E46" s="98"/>
      <c r="F46" s="100"/>
      <c r="G46" s="97"/>
      <c r="H46" s="98"/>
      <c r="I46" s="57"/>
    </row>
    <row r="47" spans="1:9" s="15" customFormat="1" ht="29.1" customHeight="1" x14ac:dyDescent="0.25">
      <c r="A47" s="80" t="s">
        <v>58</v>
      </c>
      <c r="B47" s="80"/>
      <c r="C47" s="80"/>
      <c r="D47" s="105"/>
      <c r="E47" s="106"/>
      <c r="F47" s="74"/>
      <c r="G47" s="74"/>
      <c r="H47" s="74"/>
      <c r="I47" s="60"/>
    </row>
    <row r="48" spans="1:9" s="15" customFormat="1" ht="29.1" customHeight="1" x14ac:dyDescent="0.25">
      <c r="A48" s="80" t="s">
        <v>59</v>
      </c>
      <c r="B48" s="80"/>
      <c r="C48" s="80"/>
      <c r="D48" s="105"/>
      <c r="E48" s="106"/>
      <c r="F48" s="74"/>
      <c r="G48" s="74"/>
      <c r="H48" s="74"/>
      <c r="I48" s="60"/>
    </row>
    <row r="49" spans="1:9" s="15" customFormat="1" x14ac:dyDescent="0.25">
      <c r="A49" s="81" t="s">
        <v>60</v>
      </c>
      <c r="B49" s="81"/>
      <c r="C49" s="81"/>
      <c r="D49" s="81"/>
      <c r="E49" s="81"/>
      <c r="F49" s="81"/>
      <c r="G49" s="81"/>
      <c r="H49" s="81"/>
      <c r="I49" s="61" t="s">
        <v>61</v>
      </c>
    </row>
    <row r="50" spans="1:9" s="15" customFormat="1" x14ac:dyDescent="0.25">
      <c r="A50" s="101" t="s">
        <v>62</v>
      </c>
      <c r="B50" s="101"/>
      <c r="C50" s="101"/>
      <c r="D50" s="105"/>
      <c r="E50" s="106"/>
      <c r="F50" s="69"/>
      <c r="G50" s="69"/>
      <c r="H50" s="69"/>
      <c r="I50" s="55"/>
    </row>
    <row r="51" spans="1:9" s="15" customFormat="1" ht="57" customHeight="1" x14ac:dyDescent="0.25">
      <c r="A51" s="101" t="s">
        <v>63</v>
      </c>
      <c r="B51" s="101"/>
      <c r="C51" s="101"/>
      <c r="D51" s="105"/>
      <c r="E51" s="106"/>
      <c r="F51" s="69"/>
      <c r="G51" s="69"/>
      <c r="H51" s="69"/>
      <c r="I51" s="55" t="s">
        <v>64</v>
      </c>
    </row>
    <row r="52" spans="1:9" s="15" customFormat="1" ht="29.1" customHeight="1" x14ac:dyDescent="0.25">
      <c r="A52" s="101" t="s">
        <v>65</v>
      </c>
      <c r="B52" s="101"/>
      <c r="C52" s="101"/>
      <c r="D52" s="105"/>
      <c r="E52" s="106"/>
      <c r="F52" s="69"/>
      <c r="G52" s="69"/>
      <c r="H52" s="69"/>
      <c r="I52" s="55"/>
    </row>
    <row r="53" spans="1:9" s="15" customFormat="1" ht="29.1" customHeight="1" x14ac:dyDescent="0.25">
      <c r="A53" s="101" t="s">
        <v>66</v>
      </c>
      <c r="B53" s="101"/>
      <c r="C53" s="101"/>
      <c r="D53" s="105"/>
      <c r="E53" s="106"/>
      <c r="F53" s="69"/>
      <c r="G53" s="69"/>
      <c r="H53" s="69"/>
      <c r="I53" s="55"/>
    </row>
    <row r="54" spans="1:9" s="15" customFormat="1" ht="29.1" customHeight="1" x14ac:dyDescent="0.25">
      <c r="A54" s="101" t="s">
        <v>67</v>
      </c>
      <c r="B54" s="101"/>
      <c r="C54" s="101"/>
      <c r="D54" s="105"/>
      <c r="E54" s="106"/>
      <c r="F54" s="69"/>
      <c r="G54" s="69"/>
      <c r="H54" s="69"/>
      <c r="I54" s="55"/>
    </row>
    <row r="55" spans="1:9" s="15" customFormat="1" ht="45" customHeight="1" x14ac:dyDescent="0.25">
      <c r="A55" s="101" t="s">
        <v>68</v>
      </c>
      <c r="B55" s="101"/>
      <c r="C55" s="101"/>
      <c r="D55" s="103"/>
      <c r="E55" s="104"/>
      <c r="F55" s="69"/>
      <c r="G55" s="69"/>
      <c r="H55" s="69"/>
      <c r="I55" s="55"/>
    </row>
    <row r="56" spans="1:9" s="15" customFormat="1" ht="59.1" customHeight="1" x14ac:dyDescent="0.25">
      <c r="A56" s="101" t="s">
        <v>69</v>
      </c>
      <c r="B56" s="101"/>
      <c r="C56" s="101"/>
      <c r="D56" s="105"/>
      <c r="E56" s="106"/>
      <c r="F56" s="69"/>
      <c r="G56" s="69"/>
      <c r="H56" s="69"/>
      <c r="I56" s="55"/>
    </row>
    <row r="57" spans="1:9" s="10" customFormat="1" x14ac:dyDescent="0.25">
      <c r="A57" s="75" t="s">
        <v>70</v>
      </c>
      <c r="B57" s="76"/>
      <c r="C57" s="76"/>
      <c r="D57" s="121" t="s">
        <v>11</v>
      </c>
      <c r="E57" s="121"/>
      <c r="F57" s="121" t="s">
        <v>12</v>
      </c>
      <c r="G57" s="121"/>
      <c r="H57" s="122"/>
      <c r="I57" s="58"/>
    </row>
    <row r="58" spans="1:9" s="14" customFormat="1" ht="15.75" x14ac:dyDescent="0.25">
      <c r="A58" s="77" t="s">
        <v>71</v>
      </c>
      <c r="B58" s="78"/>
      <c r="C58" s="79"/>
      <c r="D58" s="100"/>
      <c r="E58" s="98"/>
      <c r="F58" s="100"/>
      <c r="G58" s="97"/>
      <c r="H58" s="98"/>
      <c r="I58" s="57"/>
    </row>
    <row r="59" spans="1:9" s="18" customFormat="1" x14ac:dyDescent="0.25">
      <c r="A59" s="102" t="s">
        <v>72</v>
      </c>
      <c r="B59" s="102"/>
      <c r="C59" s="102"/>
      <c r="D59" s="109"/>
      <c r="E59" s="110"/>
      <c r="F59" s="69"/>
      <c r="G59" s="69"/>
      <c r="H59" s="69"/>
      <c r="I59" s="163" t="s">
        <v>73</v>
      </c>
    </row>
    <row r="60" spans="1:9" s="18" customFormat="1" x14ac:dyDescent="0.25">
      <c r="A60" s="102" t="s">
        <v>74</v>
      </c>
      <c r="B60" s="102"/>
      <c r="C60" s="102"/>
      <c r="D60" s="109"/>
      <c r="E60" s="110"/>
      <c r="F60" s="69"/>
      <c r="G60" s="69"/>
      <c r="H60" s="69"/>
      <c r="I60" s="163"/>
    </row>
    <row r="61" spans="1:9" s="18" customFormat="1" x14ac:dyDescent="0.25">
      <c r="A61" s="102" t="s">
        <v>75</v>
      </c>
      <c r="B61" s="102"/>
      <c r="C61" s="102"/>
      <c r="D61" s="109"/>
      <c r="E61" s="110"/>
      <c r="F61" s="69"/>
      <c r="G61" s="69"/>
      <c r="H61" s="69"/>
      <c r="I61" s="163"/>
    </row>
    <row r="62" spans="1:9" s="18" customFormat="1" x14ac:dyDescent="0.25">
      <c r="A62" s="81" t="s">
        <v>76</v>
      </c>
      <c r="B62" s="81"/>
      <c r="C62" s="81"/>
      <c r="D62" s="81"/>
      <c r="E62" s="81"/>
      <c r="F62" s="81"/>
      <c r="G62" s="81"/>
      <c r="H62" s="81"/>
      <c r="I62" s="56"/>
    </row>
    <row r="63" spans="1:9" s="18" customFormat="1" x14ac:dyDescent="0.25">
      <c r="A63" s="148" t="s">
        <v>77</v>
      </c>
      <c r="B63" s="148"/>
      <c r="C63" s="148"/>
      <c r="D63" s="103"/>
      <c r="E63" s="104"/>
      <c r="F63" s="69"/>
      <c r="G63" s="69"/>
      <c r="H63" s="69"/>
      <c r="I63" s="56"/>
    </row>
    <row r="64" spans="1:9" s="15" customFormat="1" x14ac:dyDescent="0.25">
      <c r="A64" s="148" t="s">
        <v>78</v>
      </c>
      <c r="B64" s="148"/>
      <c r="C64" s="148"/>
      <c r="D64" s="103"/>
      <c r="E64" s="104"/>
      <c r="F64" s="69"/>
      <c r="G64" s="69"/>
      <c r="H64" s="69"/>
      <c r="I64" s="56"/>
    </row>
    <row r="65" spans="1:9" s="14" customFormat="1" ht="15.75" x14ac:dyDescent="0.25">
      <c r="A65" s="81" t="s">
        <v>79</v>
      </c>
      <c r="B65" s="81"/>
      <c r="C65" s="81"/>
      <c r="D65" s="81"/>
      <c r="E65" s="81"/>
      <c r="F65" s="81"/>
      <c r="G65" s="81"/>
      <c r="H65" s="81"/>
      <c r="I65" s="56"/>
    </row>
    <row r="66" spans="1:9" s="15" customFormat="1" x14ac:dyDescent="0.25">
      <c r="A66" s="149" t="s">
        <v>80</v>
      </c>
      <c r="B66" s="150"/>
      <c r="C66" s="151"/>
      <c r="D66" s="105"/>
      <c r="E66" s="106"/>
      <c r="F66" s="69"/>
      <c r="G66" s="69"/>
      <c r="H66" s="69"/>
      <c r="I66" s="56"/>
    </row>
    <row r="67" spans="1:9" s="15" customFormat="1" x14ac:dyDescent="0.25">
      <c r="A67" s="152" t="s">
        <v>81</v>
      </c>
      <c r="B67" s="152"/>
      <c r="C67" s="152"/>
      <c r="D67" s="154"/>
      <c r="E67" s="155"/>
      <c r="F67" s="69"/>
      <c r="G67" s="69"/>
      <c r="H67" s="69"/>
      <c r="I67" s="56"/>
    </row>
    <row r="68" spans="1:9" s="14" customFormat="1" ht="15.75" x14ac:dyDescent="0.25">
      <c r="A68" s="25" t="s">
        <v>82</v>
      </c>
      <c r="B68" s="25"/>
      <c r="C68" s="25"/>
      <c r="D68" s="100"/>
      <c r="E68" s="98"/>
      <c r="F68" s="100"/>
      <c r="G68" s="97"/>
      <c r="H68" s="98"/>
      <c r="I68" s="53"/>
    </row>
    <row r="69" spans="1:9" s="15" customFormat="1" x14ac:dyDescent="0.25">
      <c r="A69" s="96" t="s">
        <v>83</v>
      </c>
      <c r="B69" s="96"/>
      <c r="C69" s="96"/>
      <c r="D69" s="105"/>
      <c r="E69" s="106"/>
      <c r="F69" s="69"/>
      <c r="G69" s="69"/>
      <c r="H69" s="69"/>
      <c r="I69" s="55" t="s">
        <v>84</v>
      </c>
    </row>
    <row r="70" spans="1:9" s="15" customFormat="1" x14ac:dyDescent="0.25">
      <c r="A70" s="96" t="s">
        <v>85</v>
      </c>
      <c r="B70" s="96"/>
      <c r="C70" s="96"/>
      <c r="D70" s="105"/>
      <c r="E70" s="106"/>
      <c r="F70" s="69"/>
      <c r="G70" s="69"/>
      <c r="H70" s="69"/>
      <c r="I70" s="55" t="s">
        <v>84</v>
      </c>
    </row>
    <row r="71" spans="1:9" s="15" customFormat="1" x14ac:dyDescent="0.25">
      <c r="A71" s="96" t="s">
        <v>86</v>
      </c>
      <c r="B71" s="96"/>
      <c r="C71" s="96"/>
      <c r="D71" s="105"/>
      <c r="E71" s="106"/>
      <c r="F71" s="69"/>
      <c r="G71" s="69"/>
      <c r="H71" s="69"/>
      <c r="I71" s="55" t="s">
        <v>35</v>
      </c>
    </row>
    <row r="72" spans="1:9" s="15" customFormat="1" ht="29.1" customHeight="1" x14ac:dyDescent="0.25">
      <c r="A72" s="96" t="s">
        <v>87</v>
      </c>
      <c r="B72" s="96"/>
      <c r="C72" s="96"/>
      <c r="D72" s="105"/>
      <c r="E72" s="106"/>
      <c r="F72" s="69"/>
      <c r="G72" s="69"/>
      <c r="H72" s="69"/>
      <c r="I72" s="55" t="s">
        <v>84</v>
      </c>
    </row>
    <row r="73" spans="1:9" s="15" customFormat="1" x14ac:dyDescent="0.25">
      <c r="A73" s="96" t="s">
        <v>88</v>
      </c>
      <c r="B73" s="96"/>
      <c r="C73" s="96"/>
      <c r="D73" s="105"/>
      <c r="E73" s="106"/>
      <c r="F73" s="69"/>
      <c r="G73" s="69"/>
      <c r="H73" s="69"/>
      <c r="I73" s="55" t="s">
        <v>84</v>
      </c>
    </row>
    <row r="74" spans="1:9" s="15" customFormat="1" x14ac:dyDescent="0.25">
      <c r="A74" s="96" t="s">
        <v>89</v>
      </c>
      <c r="B74" s="96"/>
      <c r="C74" s="96"/>
      <c r="D74" s="105"/>
      <c r="E74" s="106"/>
      <c r="F74" s="69"/>
      <c r="G74" s="69"/>
      <c r="H74" s="69"/>
      <c r="I74" s="55" t="s">
        <v>84</v>
      </c>
    </row>
    <row r="75" spans="1:9" s="15" customFormat="1" x14ac:dyDescent="0.25">
      <c r="A75" s="177" t="s">
        <v>90</v>
      </c>
      <c r="B75" s="178"/>
      <c r="C75" s="179"/>
      <c r="D75" s="105"/>
      <c r="E75" s="106"/>
      <c r="F75" s="69"/>
      <c r="G75" s="69"/>
      <c r="H75" s="69"/>
      <c r="I75" s="55" t="s">
        <v>35</v>
      </c>
    </row>
    <row r="76" spans="1:9" s="10" customFormat="1" x14ac:dyDescent="0.25">
      <c r="A76" s="75" t="s">
        <v>91</v>
      </c>
      <c r="B76" s="175"/>
      <c r="C76" s="175"/>
      <c r="D76" s="176" t="s">
        <v>11</v>
      </c>
      <c r="E76" s="176"/>
      <c r="F76" s="176" t="s">
        <v>12</v>
      </c>
      <c r="G76" s="176"/>
      <c r="H76" s="122"/>
      <c r="I76" s="58"/>
    </row>
    <row r="77" spans="1:9" s="10" customFormat="1" ht="19.5" customHeight="1" x14ac:dyDescent="0.25">
      <c r="A77" s="180" t="s">
        <v>92</v>
      </c>
      <c r="B77" s="164" t="s">
        <v>93</v>
      </c>
      <c r="C77" s="165"/>
      <c r="D77" s="165"/>
      <c r="E77" s="165"/>
      <c r="F77" s="165"/>
      <c r="G77" s="30" t="s">
        <v>94</v>
      </c>
      <c r="H77" s="166" t="s">
        <v>12</v>
      </c>
      <c r="I77" s="58"/>
    </row>
    <row r="78" spans="1:9" s="14" customFormat="1" ht="19.5" customHeight="1" x14ac:dyDescent="0.25">
      <c r="A78" s="181"/>
      <c r="B78" s="34">
        <v>2022</v>
      </c>
      <c r="C78" s="34">
        <v>2023</v>
      </c>
      <c r="D78" s="34">
        <v>2024</v>
      </c>
      <c r="E78" s="34">
        <v>2025</v>
      </c>
      <c r="F78" s="40">
        <v>2026</v>
      </c>
      <c r="G78" s="36" t="s">
        <v>95</v>
      </c>
      <c r="H78" s="167"/>
      <c r="I78" s="58"/>
    </row>
    <row r="79" spans="1:9" s="14" customFormat="1" ht="46.15" customHeight="1" x14ac:dyDescent="0.25">
      <c r="A79" s="47" t="s">
        <v>96</v>
      </c>
      <c r="B79" s="48">
        <f>D109</f>
        <v>0</v>
      </c>
      <c r="C79" s="44"/>
      <c r="D79" s="45"/>
      <c r="E79" s="45"/>
      <c r="F79" s="46"/>
      <c r="G79" s="43">
        <f>SUM(B79)</f>
        <v>0</v>
      </c>
      <c r="H79" s="27"/>
      <c r="I79" s="163" t="s">
        <v>97</v>
      </c>
    </row>
    <row r="80" spans="1:9" s="15" customFormat="1" x14ac:dyDescent="0.25">
      <c r="A80" s="28" t="s">
        <v>98</v>
      </c>
      <c r="B80" s="32"/>
      <c r="C80" s="37"/>
      <c r="D80" s="37"/>
      <c r="E80" s="37"/>
      <c r="F80" s="41"/>
      <c r="G80" s="39">
        <f>SUM(B80:F80)</f>
        <v>0</v>
      </c>
      <c r="H80" s="27"/>
      <c r="I80" s="163"/>
    </row>
    <row r="81" spans="1:9" s="15" customFormat="1" x14ac:dyDescent="0.25">
      <c r="A81" s="28" t="s">
        <v>99</v>
      </c>
      <c r="B81" s="32"/>
      <c r="C81" s="33"/>
      <c r="D81" s="33"/>
      <c r="E81" s="33"/>
      <c r="F81" s="42"/>
      <c r="G81" s="39">
        <f t="shared" ref="G81:G84" si="0">SUM(B81:F81)</f>
        <v>0</v>
      </c>
      <c r="H81" s="27"/>
      <c r="I81" s="163"/>
    </row>
    <row r="82" spans="1:9" s="15" customFormat="1" x14ac:dyDescent="0.25">
      <c r="A82" s="28" t="s">
        <v>100</v>
      </c>
      <c r="B82" s="32"/>
      <c r="C82" s="33"/>
      <c r="D82" s="33"/>
      <c r="E82" s="33"/>
      <c r="F82" s="42"/>
      <c r="G82" s="39">
        <f t="shared" si="0"/>
        <v>0</v>
      </c>
      <c r="H82" s="27"/>
      <c r="I82" s="163"/>
    </row>
    <row r="83" spans="1:9" s="15" customFormat="1" ht="15" customHeight="1" x14ac:dyDescent="0.25">
      <c r="A83" s="28" t="s">
        <v>101</v>
      </c>
      <c r="B83" s="32"/>
      <c r="C83" s="33"/>
      <c r="D83" s="33"/>
      <c r="E83" s="33"/>
      <c r="F83" s="42"/>
      <c r="G83" s="39">
        <f t="shared" si="0"/>
        <v>0</v>
      </c>
      <c r="H83" s="27"/>
      <c r="I83" s="163"/>
    </row>
    <row r="84" spans="1:9" s="15" customFormat="1" x14ac:dyDescent="0.25">
      <c r="A84" s="28" t="s">
        <v>102</v>
      </c>
      <c r="B84" s="134"/>
      <c r="C84" s="135"/>
      <c r="D84" s="135"/>
      <c r="E84" s="135"/>
      <c r="F84" s="136"/>
      <c r="G84" s="39">
        <f t="shared" si="0"/>
        <v>0</v>
      </c>
      <c r="H84" s="27"/>
      <c r="I84" s="163"/>
    </row>
    <row r="85" spans="1:9" s="15" customFormat="1" x14ac:dyDescent="0.25">
      <c r="A85" s="132" t="s">
        <v>103</v>
      </c>
      <c r="B85" s="132"/>
      <c r="C85" s="132"/>
      <c r="D85" s="132"/>
      <c r="E85" s="132"/>
      <c r="F85" s="133"/>
      <c r="G85" s="38">
        <f>SUM(G79:G84)</f>
        <v>0</v>
      </c>
      <c r="H85" s="35"/>
      <c r="I85" s="55" t="s">
        <v>104</v>
      </c>
    </row>
    <row r="86" spans="1:9" s="15" customFormat="1" x14ac:dyDescent="0.25">
      <c r="A86" s="25" t="s">
        <v>105</v>
      </c>
      <c r="B86" s="29"/>
      <c r="C86" s="31"/>
      <c r="D86" s="31"/>
      <c r="E86" s="31"/>
      <c r="F86" s="168"/>
      <c r="G86" s="169"/>
      <c r="H86" s="98"/>
      <c r="I86" s="163" t="s">
        <v>106</v>
      </c>
    </row>
    <row r="87" spans="1:9" s="15" customFormat="1" ht="15" customHeight="1" x14ac:dyDescent="0.25">
      <c r="A87" s="81" t="s">
        <v>107</v>
      </c>
      <c r="B87" s="81"/>
      <c r="C87" s="81"/>
      <c r="D87" s="81"/>
      <c r="E87" s="81"/>
      <c r="F87" s="81"/>
      <c r="G87" s="81"/>
      <c r="H87" s="81"/>
      <c r="I87" s="163"/>
    </row>
    <row r="88" spans="1:9" s="15" customFormat="1" ht="25.5" customHeight="1" x14ac:dyDescent="0.25">
      <c r="A88" s="102" t="s">
        <v>108</v>
      </c>
      <c r="B88" s="102"/>
      <c r="C88" s="102"/>
      <c r="D88" s="171"/>
      <c r="E88" s="171"/>
      <c r="F88" s="170"/>
      <c r="G88" s="170"/>
      <c r="H88" s="170"/>
      <c r="I88" s="163"/>
    </row>
    <row r="89" spans="1:9" s="15" customFormat="1" ht="29.25" customHeight="1" x14ac:dyDescent="0.25">
      <c r="A89" s="129" t="s">
        <v>109</v>
      </c>
      <c r="B89" s="129"/>
      <c r="C89" s="129"/>
      <c r="D89" s="172"/>
      <c r="E89" s="172"/>
      <c r="F89" s="170"/>
      <c r="G89" s="170"/>
      <c r="H89" s="170"/>
      <c r="I89" s="163"/>
    </row>
    <row r="90" spans="1:9" s="15" customFormat="1" ht="18" customHeight="1" x14ac:dyDescent="0.25">
      <c r="A90" s="102" t="s">
        <v>110</v>
      </c>
      <c r="B90" s="102"/>
      <c r="C90" s="102"/>
      <c r="D90" s="171"/>
      <c r="E90" s="171"/>
      <c r="F90" s="170"/>
      <c r="G90" s="170"/>
      <c r="H90" s="170"/>
      <c r="I90" s="163"/>
    </row>
    <row r="91" spans="1:9" s="15" customFormat="1" ht="12" customHeight="1" x14ac:dyDescent="0.25">
      <c r="A91" s="102"/>
      <c r="B91" s="102"/>
      <c r="C91" s="131"/>
      <c r="D91" s="49" t="s">
        <v>111</v>
      </c>
      <c r="E91" s="49" t="s">
        <v>112</v>
      </c>
      <c r="F91" s="93"/>
      <c r="G91" s="170"/>
      <c r="H91" s="170"/>
      <c r="I91" s="163"/>
    </row>
    <row r="92" spans="1:9" s="15" customFormat="1" ht="26.1" customHeight="1" x14ac:dyDescent="0.25">
      <c r="A92" s="129" t="s">
        <v>113</v>
      </c>
      <c r="B92" s="129"/>
      <c r="C92" s="129"/>
      <c r="D92" s="66"/>
      <c r="E92" s="66"/>
      <c r="F92" s="170"/>
      <c r="G92" s="170"/>
      <c r="H92" s="170"/>
      <c r="I92" s="163"/>
    </row>
    <row r="93" spans="1:9" s="15" customFormat="1" x14ac:dyDescent="0.25">
      <c r="A93" s="102" t="s">
        <v>114</v>
      </c>
      <c r="B93" s="102"/>
      <c r="C93" s="102"/>
      <c r="D93" s="147"/>
      <c r="E93" s="147"/>
      <c r="F93" s="170"/>
      <c r="G93" s="170"/>
      <c r="H93" s="170"/>
      <c r="I93" s="163"/>
    </row>
    <row r="94" spans="1:9" s="15" customFormat="1" ht="37.5" customHeight="1" x14ac:dyDescent="0.25">
      <c r="A94" s="129" t="s">
        <v>115</v>
      </c>
      <c r="B94" s="129"/>
      <c r="C94" s="129"/>
      <c r="D94" s="172"/>
      <c r="E94" s="172"/>
      <c r="F94" s="170"/>
      <c r="G94" s="170"/>
      <c r="H94" s="170"/>
      <c r="I94" s="163"/>
    </row>
    <row r="95" spans="1:9" s="15" customFormat="1" ht="15" customHeight="1" x14ac:dyDescent="0.25">
      <c r="A95" s="81" t="s">
        <v>116</v>
      </c>
      <c r="B95" s="81"/>
      <c r="C95" s="81"/>
      <c r="D95" s="81"/>
      <c r="E95" s="81"/>
      <c r="F95" s="81"/>
      <c r="G95" s="81"/>
      <c r="H95" s="81"/>
      <c r="I95" s="163"/>
    </row>
    <row r="96" spans="1:9" s="15" customFormat="1" ht="40.15" customHeight="1" x14ac:dyDescent="0.25">
      <c r="A96" s="130" t="s">
        <v>117</v>
      </c>
      <c r="B96" s="130"/>
      <c r="C96" s="130"/>
      <c r="D96" s="153" t="str" cm="1">
        <f t="array" ref="D96">IF(G85=0,"",IF(OR(D88="",D90="",D93=""),"Debe responder las preguntas de las filas 83-85-86.",_xlfn.IFS(AND(D90="Sí",D93="Sí",D88="Sí"),G85-D89-E92,AND(D88="No",D90="No",D93="No"),G85-D94,AND(D88="Sí",D90="Sí",D93="No"),G85-D89-D92-D94,AND(D88="Sí",D90="No",D93="Sí"),G85-D89,AND(D88="No",D90="Sí",D93="Sí"),G85-E92,AND(D88="No",D90="No",D93="Sí"),G85,AND(D88="No",D90="Sí",D93="No"),G85-D92-D94,AND(D88="Sí",D90="No",D93="No"),G85-D89-D94)))</f>
        <v/>
      </c>
      <c r="E96" s="153"/>
      <c r="F96" s="170"/>
      <c r="G96" s="170"/>
      <c r="H96" s="170"/>
      <c r="I96" s="163"/>
    </row>
    <row r="97" spans="1:9" s="15" customFormat="1" ht="15" customHeight="1" x14ac:dyDescent="0.25">
      <c r="A97" s="130" t="s">
        <v>118</v>
      </c>
      <c r="B97" s="130"/>
      <c r="C97" s="130"/>
      <c r="D97" s="130"/>
      <c r="E97" s="130"/>
      <c r="F97" s="130"/>
      <c r="G97" s="130"/>
      <c r="H97" s="130"/>
      <c r="I97" s="163"/>
    </row>
    <row r="98" spans="1:9" s="15" customFormat="1" x14ac:dyDescent="0.25">
      <c r="A98" s="115" t="s">
        <v>119</v>
      </c>
      <c r="B98" s="116" t="s">
        <v>120</v>
      </c>
      <c r="C98" s="116"/>
      <c r="D98" s="174"/>
      <c r="E98" s="174"/>
      <c r="F98" s="69"/>
      <c r="G98" s="69"/>
      <c r="H98" s="69"/>
      <c r="I98" s="163"/>
    </row>
    <row r="99" spans="1:9" s="15" customFormat="1" ht="15" customHeight="1" x14ac:dyDescent="0.25">
      <c r="A99" s="115"/>
      <c r="B99" s="114" t="s">
        <v>121</v>
      </c>
      <c r="C99" s="114"/>
      <c r="D99" s="174"/>
      <c r="E99" s="174"/>
      <c r="F99" s="69"/>
      <c r="G99" s="69"/>
      <c r="H99" s="69"/>
      <c r="I99" s="163"/>
    </row>
    <row r="100" spans="1:9" s="15" customFormat="1" x14ac:dyDescent="0.25">
      <c r="A100" s="115" t="s">
        <v>122</v>
      </c>
      <c r="B100" s="115"/>
      <c r="C100" s="115"/>
      <c r="D100" s="174"/>
      <c r="E100" s="174"/>
      <c r="F100" s="69"/>
      <c r="G100" s="69"/>
      <c r="H100" s="69"/>
      <c r="I100" s="163"/>
    </row>
    <row r="101" spans="1:9" s="15" customFormat="1" x14ac:dyDescent="0.25">
      <c r="A101" s="115" t="s">
        <v>123</v>
      </c>
      <c r="B101" s="115"/>
      <c r="C101" s="115"/>
      <c r="D101" s="174"/>
      <c r="E101" s="174"/>
      <c r="F101" s="69"/>
      <c r="G101" s="69"/>
      <c r="H101" s="69"/>
      <c r="I101" s="163"/>
    </row>
    <row r="102" spans="1:9" s="15" customFormat="1" ht="28.5" customHeight="1" x14ac:dyDescent="0.25">
      <c r="A102" s="173" t="s">
        <v>124</v>
      </c>
      <c r="B102" s="173"/>
      <c r="C102" s="173"/>
      <c r="D102" s="153">
        <f>SUM(D98:E101)</f>
        <v>0</v>
      </c>
      <c r="E102" s="153"/>
      <c r="F102" s="139" t="str">
        <f>IF(G85=0,"",IF(D102&lt;&gt;D96,"La suma de los importes indicados debe coincidir con el total de la inversión subvencionable (D-E91).",0))</f>
        <v/>
      </c>
      <c r="G102" s="139"/>
      <c r="H102" s="139"/>
      <c r="I102" s="163"/>
    </row>
    <row r="103" spans="1:9" s="14" customFormat="1" ht="15.75" x14ac:dyDescent="0.25">
      <c r="A103" s="25" t="s">
        <v>125</v>
      </c>
      <c r="B103" s="25"/>
      <c r="C103" s="25"/>
      <c r="D103" s="100"/>
      <c r="E103" s="98"/>
      <c r="F103" s="100"/>
      <c r="G103" s="97"/>
      <c r="H103" s="98"/>
      <c r="I103" s="62" t="s">
        <v>126</v>
      </c>
    </row>
    <row r="104" spans="1:9" s="14" customFormat="1" ht="78" customHeight="1" x14ac:dyDescent="0.25">
      <c r="A104" s="114" t="s">
        <v>119</v>
      </c>
      <c r="B104" s="116" t="s">
        <v>127</v>
      </c>
      <c r="C104" s="116"/>
      <c r="D104" s="140"/>
      <c r="E104" s="140"/>
      <c r="F104" s="69"/>
      <c r="G104" s="69"/>
      <c r="H104" s="69"/>
      <c r="I104" s="63" t="s">
        <v>128</v>
      </c>
    </row>
    <row r="105" spans="1:9" s="14" customFormat="1" ht="15.75" x14ac:dyDescent="0.25">
      <c r="A105" s="114"/>
      <c r="B105" s="114" t="s">
        <v>121</v>
      </c>
      <c r="C105" s="114"/>
      <c r="D105" s="140"/>
      <c r="E105" s="140"/>
      <c r="F105" s="69"/>
      <c r="G105" s="69"/>
      <c r="H105" s="69"/>
      <c r="I105" s="64" t="s">
        <v>129</v>
      </c>
    </row>
    <row r="106" spans="1:9" s="14" customFormat="1" ht="15.75" x14ac:dyDescent="0.25">
      <c r="A106" s="114"/>
      <c r="B106" s="142" t="s">
        <v>130</v>
      </c>
      <c r="C106" s="142"/>
      <c r="D106" s="140"/>
      <c r="E106" s="140"/>
      <c r="F106" s="69"/>
      <c r="G106" s="69"/>
      <c r="H106" s="69"/>
      <c r="I106" s="63"/>
    </row>
    <row r="107" spans="1:9" s="15" customFormat="1" ht="54" customHeight="1" x14ac:dyDescent="0.25">
      <c r="A107" s="143" t="s">
        <v>122</v>
      </c>
      <c r="B107" s="143"/>
      <c r="C107" s="143"/>
      <c r="D107" s="140"/>
      <c r="E107" s="140"/>
      <c r="F107" s="69"/>
      <c r="G107" s="69"/>
      <c r="H107" s="69"/>
      <c r="I107" s="64" t="s">
        <v>131</v>
      </c>
    </row>
    <row r="108" spans="1:9" s="15" customFormat="1" x14ac:dyDescent="0.25">
      <c r="A108" s="143" t="s">
        <v>123</v>
      </c>
      <c r="B108" s="143"/>
      <c r="C108" s="143"/>
      <c r="D108" s="140"/>
      <c r="E108" s="140"/>
      <c r="F108" s="69"/>
      <c r="G108" s="69"/>
      <c r="H108" s="69"/>
      <c r="I108" s="64" t="s">
        <v>132</v>
      </c>
    </row>
    <row r="109" spans="1:9" s="19" customFormat="1" ht="28.5" customHeight="1" x14ac:dyDescent="0.25">
      <c r="A109" s="144" t="s">
        <v>124</v>
      </c>
      <c r="B109" s="145"/>
      <c r="C109" s="146"/>
      <c r="D109" s="137">
        <f>SUM(D104:E108)</f>
        <v>0</v>
      </c>
      <c r="E109" s="138"/>
      <c r="F109" s="139"/>
      <c r="G109" s="139"/>
      <c r="H109" s="139"/>
      <c r="I109" s="64" t="s">
        <v>133</v>
      </c>
    </row>
    <row r="110" spans="1:9" s="10" customFormat="1" x14ac:dyDescent="0.25">
      <c r="A110" s="75" t="s">
        <v>134</v>
      </c>
      <c r="B110" s="76"/>
      <c r="C110" s="76"/>
      <c r="D110" s="121" t="s">
        <v>11</v>
      </c>
      <c r="E110" s="121"/>
      <c r="F110" s="121" t="s">
        <v>12</v>
      </c>
      <c r="G110" s="121"/>
      <c r="H110" s="122"/>
      <c r="I110" s="58"/>
    </row>
    <row r="111" spans="1:9" s="10" customFormat="1" x14ac:dyDescent="0.25">
      <c r="A111" s="77" t="s">
        <v>135</v>
      </c>
      <c r="B111" s="78"/>
      <c r="C111" s="79"/>
      <c r="D111" s="100"/>
      <c r="E111" s="98"/>
      <c r="F111" s="100"/>
      <c r="G111" s="97"/>
      <c r="H111" s="98"/>
      <c r="I111" s="53"/>
    </row>
    <row r="112" spans="1:9" s="20" customFormat="1" x14ac:dyDescent="0.25">
      <c r="A112" s="128" t="s">
        <v>136</v>
      </c>
      <c r="B112" s="128"/>
      <c r="C112" s="128"/>
      <c r="D112" s="103"/>
      <c r="E112" s="104"/>
      <c r="F112" s="69"/>
      <c r="G112" s="69"/>
      <c r="H112" s="69"/>
      <c r="I112" s="55"/>
    </row>
    <row r="113" spans="1:9" s="20" customFormat="1" x14ac:dyDescent="0.25">
      <c r="A113" s="128" t="s">
        <v>137</v>
      </c>
      <c r="B113" s="128"/>
      <c r="C113" s="128"/>
      <c r="D113" s="141"/>
      <c r="E113" s="141"/>
      <c r="F113" s="69"/>
      <c r="G113" s="69"/>
      <c r="H113" s="69"/>
      <c r="I113" s="55"/>
    </row>
    <row r="114" spans="1:9" s="10" customFormat="1" x14ac:dyDescent="0.25">
      <c r="A114" s="96" t="s">
        <v>138</v>
      </c>
      <c r="B114" s="96"/>
      <c r="C114" s="96"/>
      <c r="D114" s="147"/>
      <c r="E114" s="147"/>
      <c r="F114" s="69"/>
      <c r="G114" s="69"/>
      <c r="H114" s="69"/>
      <c r="I114" s="55"/>
    </row>
    <row r="115" spans="1:9" s="20" customFormat="1" ht="29.1" customHeight="1" x14ac:dyDescent="0.25">
      <c r="A115" s="96" t="s">
        <v>139</v>
      </c>
      <c r="B115" s="96"/>
      <c r="C115" s="96"/>
      <c r="D115" s="141"/>
      <c r="E115" s="141"/>
      <c r="F115" s="69"/>
      <c r="G115" s="69"/>
      <c r="H115" s="69"/>
      <c r="I115" s="55"/>
    </row>
    <row r="116" spans="1:9" s="20" customFormat="1" x14ac:dyDescent="0.25">
      <c r="A116" s="128" t="s">
        <v>140</v>
      </c>
      <c r="B116" s="128"/>
      <c r="C116" s="128"/>
      <c r="D116" s="141"/>
      <c r="E116" s="141"/>
      <c r="F116" s="69"/>
      <c r="G116" s="69"/>
      <c r="H116" s="69"/>
      <c r="I116" s="55"/>
    </row>
    <row r="117" spans="1:9" s="20" customFormat="1" x14ac:dyDescent="0.25">
      <c r="A117" s="128" t="s">
        <v>141</v>
      </c>
      <c r="B117" s="128"/>
      <c r="C117" s="128"/>
      <c r="D117" s="141"/>
      <c r="E117" s="141"/>
      <c r="F117" s="69"/>
      <c r="G117" s="69"/>
      <c r="H117" s="69"/>
      <c r="I117" s="55"/>
    </row>
    <row r="118" spans="1:9" s="20" customFormat="1" x14ac:dyDescent="0.25">
      <c r="A118" s="128" t="s">
        <v>142</v>
      </c>
      <c r="B118" s="128"/>
      <c r="C118" s="128"/>
      <c r="D118" s="141"/>
      <c r="E118" s="141"/>
      <c r="F118" s="69"/>
      <c r="G118" s="69"/>
      <c r="H118" s="69"/>
      <c r="I118" s="55"/>
    </row>
    <row r="119" spans="1:9" x14ac:dyDescent="0.25">
      <c r="A119" s="118"/>
      <c r="B119" s="118"/>
      <c r="C119" s="118"/>
      <c r="D119" s="118"/>
      <c r="E119" s="118"/>
      <c r="F119" s="118"/>
      <c r="G119" s="118"/>
      <c r="H119" s="118"/>
      <c r="I119" s="21"/>
    </row>
    <row r="120" spans="1:9" ht="49.5" customHeight="1" x14ac:dyDescent="0.25">
      <c r="A120" s="117" t="s">
        <v>143</v>
      </c>
      <c r="B120" s="117"/>
      <c r="C120" s="117"/>
      <c r="D120" s="117"/>
      <c r="E120" s="117"/>
      <c r="F120" s="117"/>
      <c r="G120" s="117"/>
      <c r="H120" s="117"/>
    </row>
    <row r="121" spans="1:9" ht="21" customHeight="1" x14ac:dyDescent="0.25">
      <c r="A121" s="113"/>
      <c r="B121" s="113"/>
      <c r="C121" s="113"/>
      <c r="D121" s="113"/>
      <c r="E121" s="113"/>
      <c r="F121" s="113"/>
      <c r="G121" s="113"/>
      <c r="H121" s="113"/>
    </row>
  </sheetData>
  <sheetProtection algorithmName="SHA-512" hashValue="hbfnQro4l12sWFuu7wxqZT9y5VDzssJduenkf97v42MtX/+x+20bbLCXCCuApNeN3UGe8hlh17Ua+tTke+URTw==" saltValue="GmK4lxNAhrlyLvd4YRdk2w==" spinCount="100000" sheet="1" selectLockedCells="1"/>
  <dataConsolidate/>
  <mergeCells count="291">
    <mergeCell ref="A73:C73"/>
    <mergeCell ref="A74:C74"/>
    <mergeCell ref="A71:C71"/>
    <mergeCell ref="I79:I84"/>
    <mergeCell ref="I86:I102"/>
    <mergeCell ref="A76:C76"/>
    <mergeCell ref="D76:E76"/>
    <mergeCell ref="F76:H76"/>
    <mergeCell ref="A75:C75"/>
    <mergeCell ref="F94:H94"/>
    <mergeCell ref="F96:H96"/>
    <mergeCell ref="A77:A78"/>
    <mergeCell ref="A69:C69"/>
    <mergeCell ref="A70:C70"/>
    <mergeCell ref="D88:E88"/>
    <mergeCell ref="D89:E89"/>
    <mergeCell ref="A102:C102"/>
    <mergeCell ref="F71:H71"/>
    <mergeCell ref="A95:H95"/>
    <mergeCell ref="F101:H101"/>
    <mergeCell ref="F100:H100"/>
    <mergeCell ref="F99:H99"/>
    <mergeCell ref="F98:H98"/>
    <mergeCell ref="D98:E98"/>
    <mergeCell ref="D99:E99"/>
    <mergeCell ref="D100:E100"/>
    <mergeCell ref="D101:E101"/>
    <mergeCell ref="D69:E69"/>
    <mergeCell ref="D90:E90"/>
    <mergeCell ref="D93:E93"/>
    <mergeCell ref="D96:E96"/>
    <mergeCell ref="F90:H91"/>
    <mergeCell ref="F92:H92"/>
    <mergeCell ref="F93:H93"/>
    <mergeCell ref="D94:E94"/>
    <mergeCell ref="A72:C72"/>
    <mergeCell ref="I59:I61"/>
    <mergeCell ref="D61:E61"/>
    <mergeCell ref="A87:H87"/>
    <mergeCell ref="D72:E72"/>
    <mergeCell ref="D73:E73"/>
    <mergeCell ref="D74:E74"/>
    <mergeCell ref="D75:E75"/>
    <mergeCell ref="D105:E105"/>
    <mergeCell ref="F72:H72"/>
    <mergeCell ref="F73:H73"/>
    <mergeCell ref="F74:H74"/>
    <mergeCell ref="F75:H75"/>
    <mergeCell ref="F104:H104"/>
    <mergeCell ref="F105:H105"/>
    <mergeCell ref="B77:F77"/>
    <mergeCell ref="H77:H78"/>
    <mergeCell ref="D104:E104"/>
    <mergeCell ref="D103:E103"/>
    <mergeCell ref="F103:H103"/>
    <mergeCell ref="F86:H86"/>
    <mergeCell ref="A97:H97"/>
    <mergeCell ref="F88:H88"/>
    <mergeCell ref="A89:C89"/>
    <mergeCell ref="F89:H89"/>
    <mergeCell ref="A2:H2"/>
    <mergeCell ref="A3:H3"/>
    <mergeCell ref="D10:E10"/>
    <mergeCell ref="A10:C10"/>
    <mergeCell ref="D41:H41"/>
    <mergeCell ref="A43:C43"/>
    <mergeCell ref="A46:C46"/>
    <mergeCell ref="D46:E46"/>
    <mergeCell ref="D43:E43"/>
    <mergeCell ref="F43:H43"/>
    <mergeCell ref="F46:H46"/>
    <mergeCell ref="A42:C42"/>
    <mergeCell ref="F38:H38"/>
    <mergeCell ref="F40:H40"/>
    <mergeCell ref="A38:C38"/>
    <mergeCell ref="A40:C40"/>
    <mergeCell ref="A41:C41"/>
    <mergeCell ref="F39:H39"/>
    <mergeCell ref="D38:E38"/>
    <mergeCell ref="D40:E40"/>
    <mergeCell ref="F34:H34"/>
    <mergeCell ref="F35:H35"/>
    <mergeCell ref="F36:H36"/>
    <mergeCell ref="F37:H37"/>
    <mergeCell ref="D110:E110"/>
    <mergeCell ref="F110:H110"/>
    <mergeCell ref="A114:C114"/>
    <mergeCell ref="A115:C115"/>
    <mergeCell ref="F58:H58"/>
    <mergeCell ref="D58:E58"/>
    <mergeCell ref="F70:H70"/>
    <mergeCell ref="F59:H59"/>
    <mergeCell ref="F60:H60"/>
    <mergeCell ref="A59:C59"/>
    <mergeCell ref="A60:C60"/>
    <mergeCell ref="A61:C61"/>
    <mergeCell ref="A63:C63"/>
    <mergeCell ref="A64:C64"/>
    <mergeCell ref="D63:E63"/>
    <mergeCell ref="D66:E66"/>
    <mergeCell ref="D68:E68"/>
    <mergeCell ref="A66:C66"/>
    <mergeCell ref="A67:C67"/>
    <mergeCell ref="D102:E102"/>
    <mergeCell ref="F102:H102"/>
    <mergeCell ref="D70:E70"/>
    <mergeCell ref="D71:E71"/>
    <mergeCell ref="F66:H66"/>
    <mergeCell ref="F114:H114"/>
    <mergeCell ref="F115:H115"/>
    <mergeCell ref="F116:H116"/>
    <mergeCell ref="F117:H117"/>
    <mergeCell ref="F118:H118"/>
    <mergeCell ref="D112:E112"/>
    <mergeCell ref="D111:E111"/>
    <mergeCell ref="D113:E113"/>
    <mergeCell ref="D114:E114"/>
    <mergeCell ref="D115:E115"/>
    <mergeCell ref="D118:E118"/>
    <mergeCell ref="A117:C117"/>
    <mergeCell ref="A118:C118"/>
    <mergeCell ref="B104:C104"/>
    <mergeCell ref="B105:C105"/>
    <mergeCell ref="B106:C106"/>
    <mergeCell ref="A112:C112"/>
    <mergeCell ref="A113:C113"/>
    <mergeCell ref="A107:C107"/>
    <mergeCell ref="A108:C108"/>
    <mergeCell ref="A109:C109"/>
    <mergeCell ref="A110:C110"/>
    <mergeCell ref="A93:C93"/>
    <mergeCell ref="A44:C44"/>
    <mergeCell ref="A45:C45"/>
    <mergeCell ref="A47:C47"/>
    <mergeCell ref="A92:C92"/>
    <mergeCell ref="A94:C94"/>
    <mergeCell ref="A96:C96"/>
    <mergeCell ref="A90:C91"/>
    <mergeCell ref="A85:F85"/>
    <mergeCell ref="B84:F84"/>
    <mergeCell ref="A88:C88"/>
    <mergeCell ref="D52:E52"/>
    <mergeCell ref="F67:H67"/>
    <mergeCell ref="F63:H63"/>
    <mergeCell ref="D57:E57"/>
    <mergeCell ref="F57:H57"/>
    <mergeCell ref="F52:H52"/>
    <mergeCell ref="D48:E48"/>
    <mergeCell ref="D50:E50"/>
    <mergeCell ref="F56:H56"/>
    <mergeCell ref="D53:E53"/>
    <mergeCell ref="D54:E54"/>
    <mergeCell ref="D55:E55"/>
    <mergeCell ref="D56:E56"/>
    <mergeCell ref="B4:H4"/>
    <mergeCell ref="B5:H5"/>
    <mergeCell ref="B6:H6"/>
    <mergeCell ref="B7:H7"/>
    <mergeCell ref="B8:H8"/>
    <mergeCell ref="F27:H27"/>
    <mergeCell ref="F28:H28"/>
    <mergeCell ref="F29:H29"/>
    <mergeCell ref="D27:E27"/>
    <mergeCell ref="D28:E28"/>
    <mergeCell ref="D29:E29"/>
    <mergeCell ref="F22:H22"/>
    <mergeCell ref="F20:H20"/>
    <mergeCell ref="F21:H21"/>
    <mergeCell ref="D9:E9"/>
    <mergeCell ref="F9:H9"/>
    <mergeCell ref="D11:E11"/>
    <mergeCell ref="A22:C22"/>
    <mergeCell ref="A20:C20"/>
    <mergeCell ref="A19:C19"/>
    <mergeCell ref="A21:C21"/>
    <mergeCell ref="A27:C27"/>
    <mergeCell ref="A25:C25"/>
    <mergeCell ref="A11:C11"/>
    <mergeCell ref="A121:H121"/>
    <mergeCell ref="A104:A106"/>
    <mergeCell ref="A101:C101"/>
    <mergeCell ref="A100:C100"/>
    <mergeCell ref="A98:A99"/>
    <mergeCell ref="B98:C98"/>
    <mergeCell ref="B99:C99"/>
    <mergeCell ref="A120:H120"/>
    <mergeCell ref="A119:H119"/>
    <mergeCell ref="A116:C116"/>
    <mergeCell ref="A111:C111"/>
    <mergeCell ref="F107:H107"/>
    <mergeCell ref="D109:E109"/>
    <mergeCell ref="F109:H109"/>
    <mergeCell ref="D106:E106"/>
    <mergeCell ref="D107:E107"/>
    <mergeCell ref="D108:E108"/>
    <mergeCell ref="F106:H106"/>
    <mergeCell ref="F108:H108"/>
    <mergeCell ref="D116:E116"/>
    <mergeCell ref="F111:H111"/>
    <mergeCell ref="D117:E117"/>
    <mergeCell ref="F112:H112"/>
    <mergeCell ref="F113:H113"/>
    <mergeCell ref="F69:H69"/>
    <mergeCell ref="A53:C53"/>
    <mergeCell ref="A54:C54"/>
    <mergeCell ref="A55:C55"/>
    <mergeCell ref="A56:C56"/>
    <mergeCell ref="F68:H68"/>
    <mergeCell ref="D31:E31"/>
    <mergeCell ref="D32:E32"/>
    <mergeCell ref="D34:E34"/>
    <mergeCell ref="D35:E35"/>
    <mergeCell ref="D36:E36"/>
    <mergeCell ref="F31:H31"/>
    <mergeCell ref="F32:H32"/>
    <mergeCell ref="D33:E33"/>
    <mergeCell ref="D44:E44"/>
    <mergeCell ref="A52:C52"/>
    <mergeCell ref="D42:E42"/>
    <mergeCell ref="D59:E59"/>
    <mergeCell ref="D60:E60"/>
    <mergeCell ref="D67:E67"/>
    <mergeCell ref="F42:H42"/>
    <mergeCell ref="F51:H51"/>
    <mergeCell ref="F44:H44"/>
    <mergeCell ref="F45:H45"/>
    <mergeCell ref="A62:H62"/>
    <mergeCell ref="A65:H65"/>
    <mergeCell ref="D37:E37"/>
    <mergeCell ref="F61:H61"/>
    <mergeCell ref="F53:H53"/>
    <mergeCell ref="F54:H54"/>
    <mergeCell ref="F55:H55"/>
    <mergeCell ref="A34:C34"/>
    <mergeCell ref="A35:C35"/>
    <mergeCell ref="A36:C36"/>
    <mergeCell ref="A51:C51"/>
    <mergeCell ref="D64:E64"/>
    <mergeCell ref="F64:H64"/>
    <mergeCell ref="D47:E47"/>
    <mergeCell ref="D51:E51"/>
    <mergeCell ref="A48:C48"/>
    <mergeCell ref="A50:C50"/>
    <mergeCell ref="F47:H47"/>
    <mergeCell ref="D45:E45"/>
    <mergeCell ref="A1:D1"/>
    <mergeCell ref="E1:H1"/>
    <mergeCell ref="F24:H24"/>
    <mergeCell ref="F25:H25"/>
    <mergeCell ref="D24:E24"/>
    <mergeCell ref="A23:E23"/>
    <mergeCell ref="D25:E25"/>
    <mergeCell ref="A28:C28"/>
    <mergeCell ref="A29:C29"/>
    <mergeCell ref="A17:C17"/>
    <mergeCell ref="D17:E17"/>
    <mergeCell ref="F17:H17"/>
    <mergeCell ref="A18:C18"/>
    <mergeCell ref="D18:E18"/>
    <mergeCell ref="F18:H18"/>
    <mergeCell ref="A12:H12"/>
    <mergeCell ref="A15:C15"/>
    <mergeCell ref="F10:H10"/>
    <mergeCell ref="A26:H26"/>
    <mergeCell ref="F11:H11"/>
    <mergeCell ref="F13:H13"/>
    <mergeCell ref="F14:H14"/>
    <mergeCell ref="D21:E21"/>
    <mergeCell ref="D13:E13"/>
    <mergeCell ref="D15:E15"/>
    <mergeCell ref="F15:H15"/>
    <mergeCell ref="A16:H16"/>
    <mergeCell ref="A13:C13"/>
    <mergeCell ref="A14:C14"/>
    <mergeCell ref="F48:H48"/>
    <mergeCell ref="F50:H50"/>
    <mergeCell ref="A57:C57"/>
    <mergeCell ref="A58:C58"/>
    <mergeCell ref="F23:H23"/>
    <mergeCell ref="A24:C24"/>
    <mergeCell ref="A49:H49"/>
    <mergeCell ref="D14:E14"/>
    <mergeCell ref="D22:E22"/>
    <mergeCell ref="D19:E19"/>
    <mergeCell ref="D20:E20"/>
    <mergeCell ref="F19:H19"/>
    <mergeCell ref="D30:E30"/>
    <mergeCell ref="F30:H30"/>
    <mergeCell ref="F33:H33"/>
    <mergeCell ref="A32:C32"/>
    <mergeCell ref="A31:C31"/>
  </mergeCells>
  <conditionalFormatting sqref="D44:E45 D47:E48">
    <cfRule type="notContainsText" dxfId="38" priority="65" operator="notContains" text="Sí">
      <formula>ISERROR(SEARCH("Sí",D44))</formula>
    </cfRule>
  </conditionalFormatting>
  <conditionalFormatting sqref="D44:E45 D47:E48 D50:E54">
    <cfRule type="containsText" dxfId="37" priority="64" operator="containsText" text="No">
      <formula>NOT(ISERROR(SEARCH("No",D44)))</formula>
    </cfRule>
  </conditionalFormatting>
  <conditionalFormatting sqref="D112:E118">
    <cfRule type="containsText" dxfId="36" priority="58" operator="containsText" text="No">
      <formula>NOT(ISERROR(SEARCH("No",D112)))</formula>
    </cfRule>
    <cfRule type="containsText" dxfId="35" priority="59" operator="containsText" text="Sí">
      <formula>NOT(ISERROR(SEARCH("Sí",D112)))</formula>
    </cfRule>
  </conditionalFormatting>
  <conditionalFormatting sqref="D55:E55">
    <cfRule type="containsText" dxfId="34" priority="54" operator="containsText" text="No procede">
      <formula>NOT(ISERROR(SEARCH("No procede",D55)))</formula>
    </cfRule>
    <cfRule type="containsText" dxfId="33" priority="55" operator="containsText" text="No">
      <formula>NOT(ISERROR(SEARCH("No",D55)))</formula>
    </cfRule>
    <cfRule type="containsText" dxfId="32" priority="56" operator="containsText" text="Sí">
      <formula>NOT(ISERROR(SEARCH("Sí",D55)))</formula>
    </cfRule>
  </conditionalFormatting>
  <conditionalFormatting sqref="D69:E75">
    <cfRule type="containsText" dxfId="31" priority="53" operator="containsText" text="No">
      <formula>NOT(ISERROR(SEARCH("No",D69)))</formula>
    </cfRule>
  </conditionalFormatting>
  <conditionalFormatting sqref="D109:E109">
    <cfRule type="expression" dxfId="30" priority="69">
      <formula>$D$109=0</formula>
    </cfRule>
  </conditionalFormatting>
  <conditionalFormatting sqref="F23:H23">
    <cfRule type="expression" dxfId="29" priority="39">
      <formula>$F$23="La suma de viviendas para cada objetivo debería coincidir con el n.º de viviendas que se pretende rehabilitar en el ámbito."</formula>
    </cfRule>
    <cfRule type="expression" dxfId="28" priority="40">
      <formula>$F$23="ok"</formula>
    </cfRule>
  </conditionalFormatting>
  <conditionalFormatting sqref="E1:H1">
    <cfRule type="cellIs" dxfId="27" priority="35" operator="equal">
      <formula>0</formula>
    </cfRule>
  </conditionalFormatting>
  <conditionalFormatting sqref="D66:E66">
    <cfRule type="containsText" dxfId="26" priority="31" operator="containsText" text="No">
      <formula>NOT(ISERROR(SEARCH("No",D66)))</formula>
    </cfRule>
  </conditionalFormatting>
  <conditionalFormatting sqref="D38:E38">
    <cfRule type="containsText" dxfId="25" priority="29" operator="containsText" text="No">
      <formula>NOT(ISERROR(SEARCH("No",D38)))</formula>
    </cfRule>
  </conditionalFormatting>
  <conditionalFormatting sqref="D34:E34">
    <cfRule type="containsText" dxfId="24" priority="28" operator="containsText" text="No">
      <formula>NOT(ISERROR(SEARCH("No",D34)))</formula>
    </cfRule>
  </conditionalFormatting>
  <conditionalFormatting sqref="D50:E54">
    <cfRule type="containsText" dxfId="23" priority="27" operator="containsText" text="Sí">
      <formula>NOT(ISERROR(SEARCH("Sí",D50)))</formula>
    </cfRule>
  </conditionalFormatting>
  <conditionalFormatting sqref="D56:E56">
    <cfRule type="containsText" dxfId="22" priority="25" operator="containsText" text="Sí">
      <formula>NOT(ISERROR(SEARCH("Sí",D56)))</formula>
    </cfRule>
  </conditionalFormatting>
  <conditionalFormatting sqref="D56:E56">
    <cfRule type="containsText" dxfId="21" priority="24" operator="containsText" text="No">
      <formula>NOT(ISERROR(SEARCH("No",D56)))</formula>
    </cfRule>
  </conditionalFormatting>
  <conditionalFormatting sqref="D27:E27">
    <cfRule type="containsText" dxfId="20" priority="23" operator="containsText" text="No">
      <formula>NOT(ISERROR(SEARCH("No",D27)))</formula>
    </cfRule>
  </conditionalFormatting>
  <conditionalFormatting sqref="D28:E28">
    <cfRule type="containsText" dxfId="19" priority="22" operator="containsText" text="No">
      <formula>NOT(ISERROR(SEARCH("No",D28)))</formula>
    </cfRule>
  </conditionalFormatting>
  <conditionalFormatting sqref="D29:E29">
    <cfRule type="containsText" dxfId="18" priority="21" operator="containsText" text="No">
      <formula>NOT(ISERROR(SEARCH("No",D29)))</formula>
    </cfRule>
  </conditionalFormatting>
  <conditionalFormatting sqref="D63:E63">
    <cfRule type="containsText" dxfId="17" priority="18" operator="containsText" text="No procede">
      <formula>NOT(ISERROR(SEARCH("No procede",D63)))</formula>
    </cfRule>
    <cfRule type="containsText" dxfId="16" priority="19" operator="containsText" text="No">
      <formula>NOT(ISERROR(SEARCH("No",D63)))</formula>
    </cfRule>
    <cfRule type="containsText" dxfId="15" priority="20" operator="containsText" text="Sí">
      <formula>NOT(ISERROR(SEARCH("Sí",D63)))</formula>
    </cfRule>
  </conditionalFormatting>
  <conditionalFormatting sqref="D64:E64">
    <cfRule type="containsText" dxfId="14" priority="12" operator="containsText" text="No procede">
      <formula>NOT(ISERROR(SEARCH("No procede",D64)))</formula>
    </cfRule>
    <cfRule type="containsText" dxfId="13" priority="13" operator="containsText" text="No">
      <formula>NOT(ISERROR(SEARCH("No",D64)))</formula>
    </cfRule>
    <cfRule type="containsText" dxfId="12" priority="14" operator="containsText" text="Sí">
      <formula>NOT(ISERROR(SEARCH("Sí",D64)))</formula>
    </cfRule>
  </conditionalFormatting>
  <conditionalFormatting sqref="G79">
    <cfRule type="expression" dxfId="11" priority="11">
      <formula>$G$79=0</formula>
    </cfRule>
  </conditionalFormatting>
  <conditionalFormatting sqref="D92:E92">
    <cfRule type="expression" dxfId="10" priority="10">
      <formula>$D$90="No"</formula>
    </cfRule>
  </conditionalFormatting>
  <conditionalFormatting sqref="D94:E94">
    <cfRule type="expression" dxfId="9" priority="9">
      <formula>$D$93="Sí"</formula>
    </cfRule>
  </conditionalFormatting>
  <conditionalFormatting sqref="D90:E90">
    <cfRule type="containsText" dxfId="8" priority="8" operator="containsText" text="No">
      <formula>NOT(ISERROR(SEARCH("No",D90)))</formula>
    </cfRule>
  </conditionalFormatting>
  <conditionalFormatting sqref="D102:E102">
    <cfRule type="expression" dxfId="7" priority="7">
      <formula>$D$102&lt;&gt;$D$96</formula>
    </cfRule>
  </conditionalFormatting>
  <conditionalFormatting sqref="F102:H102">
    <cfRule type="expression" dxfId="6" priority="5">
      <formula>$F$102&lt;&gt;0</formula>
    </cfRule>
    <cfRule type="expression" dxfId="5" priority="6">
      <formula>$F$102=0</formula>
    </cfRule>
  </conditionalFormatting>
  <conditionalFormatting sqref="G85">
    <cfRule type="expression" dxfId="4" priority="75">
      <formula>$G$85&lt;=$D$109</formula>
    </cfRule>
    <cfRule type="expression" dxfId="3" priority="76">
      <formula>$G$85=0</formula>
    </cfRule>
  </conditionalFormatting>
  <conditionalFormatting sqref="D88:E88">
    <cfRule type="containsText" dxfId="2" priority="3" operator="containsText" text="No">
      <formula>NOT(ISERROR(SEARCH("No",D88)))</formula>
    </cfRule>
  </conditionalFormatting>
  <conditionalFormatting sqref="D89">
    <cfRule type="expression" dxfId="1" priority="2">
      <formula>$D$88="no"</formula>
    </cfRule>
  </conditionalFormatting>
  <conditionalFormatting sqref="D96:E96">
    <cfRule type="containsText" dxfId="0" priority="1" operator="containsText" text="preguntas">
      <formula>NOT(ISERROR(SEARCH("preguntas",D96)))</formula>
    </cfRule>
  </conditionalFormatting>
  <dataValidations count="1">
    <dataValidation allowBlank="1" showInputMessage="1" showErrorMessage="1" errorTitle="error" error="La Suma Total de cuantía de ayuda solicitada debe coincidir con la Aportación solicitada a MITMA/NextG (celda B70)" sqref="D102 F102:G102 D109 F109:G109"/>
  </dataValidations>
  <pageMargins left="0.39370078740157483" right="0.39370078740157483" top="0.98425196850393704" bottom="0.39370078740157483" header="0.19685039370078741" footer="0.19685039370078741"/>
  <pageSetup paperSize="9" scale="57" fitToHeight="0" orientation="portrait" horizontalDpi="1200" verticalDpi="1200" r:id="rId1"/>
  <headerFooter>
    <oddHeader>&amp;L&amp;G</oddHeader>
    <oddFooter>&amp;L&amp;9&amp;K01+049Or. &amp;P/&amp;N&amp;C&amp;9&amp;K01+049&amp;D&amp;R&amp;9&amp;K01+049Paseo de la Castellana, 67
28071 MADRID</oddFooter>
  </headerFooter>
  <rowBreaks count="1" manualBreakCount="1">
    <brk id="56" max="7" man="1"/>
  </rowBreaks>
  <legacyDrawingHF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 '!$A$2:$A$20</xm:f>
          </x14:formula1>
          <xm:sqref>B4</xm:sqref>
        </x14:dataValidation>
        <x14:dataValidation type="list" allowBlank="1" showInputMessage="1" showErrorMessage="1">
          <x14:formula1>
            <xm:f>' '!$E$2:$E$4</xm:f>
          </x14:formula1>
          <xm:sqref>D55:E55</xm:sqref>
        </x14:dataValidation>
        <x14:dataValidation type="list" allowBlank="1" showInputMessage="1" showErrorMessage="1">
          <x14:formula1>
            <xm:f>' '!$E$2:$E$3</xm:f>
          </x14:formula1>
          <xm:sqref>B8 D69:D75 D112:E118 D90 D93 D66 D88</xm:sqref>
        </x14:dataValidation>
        <x14:dataValidation type="list" allowBlank="1" showInputMessage="1" showErrorMessage="1">
          <x14:formula1>
            <xm:f>' '!$H$10:$H$11</xm:f>
          </x14:formula1>
          <xm:sqref>D11:E11</xm:sqref>
        </x14:dataValidation>
        <x14:dataValidation type="list" allowBlank="1" showInputMessage="1" showErrorMessage="1">
          <x14:formula1>
            <xm:f>' '!$H$2:$H$3</xm:f>
          </x14:formula1>
          <xm:sqref>D27:E29 D34:E34 D38:E38 D44:E45 D47:E48 D56:E56 D50:E54</xm:sqref>
        </x14:dataValidation>
        <x14:dataValidation type="list" allowBlank="1" showInputMessage="1" showErrorMessage="1">
          <x14:formula1>
            <xm:f>' '!$F$2:$F$4</xm:f>
          </x14:formula1>
          <xm:sqref>D31:E31</xm:sqref>
        </x14:dataValidation>
        <x14:dataValidation type="list" allowBlank="1" showInputMessage="1" showErrorMessage="1">
          <x14:formula1>
            <xm:f>' '!$D$2:$D$4</xm:f>
          </x14:formula1>
          <xm:sqref>D40:E40</xm:sqref>
        </x14:dataValidation>
        <x14:dataValidation type="list" allowBlank="1" showInputMessage="1" showErrorMessage="1">
          <x14:formula1>
            <xm:f>' '!$C:$C</xm:f>
          </x14:formula1>
          <xm:sqref>B7</xm:sqref>
        </x14:dataValidation>
        <x14:dataValidation type="list" allowBlank="1" showInputMessage="1" showErrorMessage="1">
          <x14:formula1>
            <xm:f>' '!$E$6:$E$7</xm:f>
          </x14:formula1>
          <xm:sqref>D63:E64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E9" sqref="E9"/>
    </sheetView>
  </sheetViews>
  <sheetFormatPr baseColWidth="10" defaultColWidth="10.7109375" defaultRowHeight="15" x14ac:dyDescent="0.25"/>
  <cols>
    <col min="1" max="1" width="23.42578125" style="1" customWidth="1"/>
    <col min="2" max="16384" width="10.7109375" style="1"/>
  </cols>
  <sheetData>
    <row r="1" spans="1:14" x14ac:dyDescent="0.25">
      <c r="N1" s="3"/>
    </row>
    <row r="2" spans="1:14" x14ac:dyDescent="0.25">
      <c r="A2" s="4" t="s">
        <v>144</v>
      </c>
      <c r="C2" s="1" t="s">
        <v>145</v>
      </c>
      <c r="D2" s="1" t="s">
        <v>146</v>
      </c>
      <c r="E2" s="1" t="s">
        <v>147</v>
      </c>
      <c r="F2" s="1" t="s">
        <v>148</v>
      </c>
      <c r="H2" s="1" t="s">
        <v>147</v>
      </c>
      <c r="I2" s="5"/>
      <c r="N2" s="3"/>
    </row>
    <row r="3" spans="1:14" x14ac:dyDescent="0.25">
      <c r="A3" s="4" t="s">
        <v>149</v>
      </c>
      <c r="C3" s="1" t="s">
        <v>150</v>
      </c>
      <c r="D3" s="1" t="s">
        <v>151</v>
      </c>
      <c r="E3" s="1" t="s">
        <v>152</v>
      </c>
      <c r="F3" s="1" t="s">
        <v>153</v>
      </c>
      <c r="H3" s="5" t="s">
        <v>152</v>
      </c>
      <c r="I3" s="5"/>
      <c r="N3" s="3"/>
    </row>
    <row r="4" spans="1:14" x14ac:dyDescent="0.25">
      <c r="A4" s="4" t="s">
        <v>154</v>
      </c>
      <c r="C4" s="1" t="s">
        <v>155</v>
      </c>
      <c r="D4" s="1" t="s">
        <v>156</v>
      </c>
      <c r="E4" s="1" t="s">
        <v>157</v>
      </c>
      <c r="F4" s="1" t="s">
        <v>158</v>
      </c>
      <c r="H4" s="5"/>
      <c r="I4" s="5"/>
      <c r="N4" s="3"/>
    </row>
    <row r="5" spans="1:14" x14ac:dyDescent="0.25">
      <c r="A5" s="4" t="s">
        <v>159</v>
      </c>
      <c r="C5" s="1" t="s">
        <v>160</v>
      </c>
      <c r="H5" s="5"/>
      <c r="I5" s="5"/>
      <c r="N5" s="3"/>
    </row>
    <row r="6" spans="1:14" x14ac:dyDescent="0.25">
      <c r="A6" s="4" t="s">
        <v>161</v>
      </c>
      <c r="C6" s="1" t="s">
        <v>162</v>
      </c>
      <c r="E6" s="1" t="s">
        <v>147</v>
      </c>
      <c r="H6" s="5"/>
      <c r="I6" s="5"/>
      <c r="N6" s="3"/>
    </row>
    <row r="7" spans="1:14" x14ac:dyDescent="0.25">
      <c r="A7" s="4" t="s">
        <v>163</v>
      </c>
      <c r="C7" s="1" t="s">
        <v>164</v>
      </c>
      <c r="E7" s="1" t="s">
        <v>157</v>
      </c>
      <c r="H7" s="5"/>
      <c r="I7" s="5"/>
      <c r="N7" s="3"/>
    </row>
    <row r="8" spans="1:14" x14ac:dyDescent="0.25">
      <c r="A8" s="4" t="s">
        <v>165</v>
      </c>
      <c r="C8" s="1" t="s">
        <v>166</v>
      </c>
      <c r="H8" s="5"/>
      <c r="I8" s="5"/>
      <c r="N8" s="3"/>
    </row>
    <row r="9" spans="1:14" x14ac:dyDescent="0.25">
      <c r="A9" s="4" t="s">
        <v>167</v>
      </c>
      <c r="C9" s="1" t="s">
        <v>168</v>
      </c>
      <c r="N9" s="3"/>
    </row>
    <row r="10" spans="1:14" x14ac:dyDescent="0.25">
      <c r="A10" s="4" t="s">
        <v>169</v>
      </c>
      <c r="C10" s="1" t="s">
        <v>170</v>
      </c>
      <c r="H10" s="1" t="s">
        <v>171</v>
      </c>
      <c r="N10" s="3"/>
    </row>
    <row r="11" spans="1:14" x14ac:dyDescent="0.25">
      <c r="A11" s="4" t="s">
        <v>172</v>
      </c>
      <c r="C11" s="1" t="s">
        <v>173</v>
      </c>
      <c r="H11" s="1" t="s">
        <v>174</v>
      </c>
      <c r="N11" s="3"/>
    </row>
    <row r="12" spans="1:14" x14ac:dyDescent="0.25">
      <c r="A12" s="4" t="s">
        <v>175</v>
      </c>
      <c r="C12" s="1" t="s">
        <v>176</v>
      </c>
      <c r="N12" s="3"/>
    </row>
    <row r="13" spans="1:14" x14ac:dyDescent="0.25">
      <c r="A13" s="4" t="s">
        <v>177</v>
      </c>
      <c r="C13" s="1" t="s">
        <v>178</v>
      </c>
      <c r="N13" s="3"/>
    </row>
    <row r="14" spans="1:14" x14ac:dyDescent="0.25">
      <c r="A14" s="4" t="s">
        <v>179</v>
      </c>
      <c r="C14" s="1" t="s">
        <v>180</v>
      </c>
      <c r="N14" s="3"/>
    </row>
    <row r="15" spans="1:14" x14ac:dyDescent="0.25">
      <c r="A15" s="4" t="s">
        <v>181</v>
      </c>
      <c r="C15" s="1" t="s">
        <v>182</v>
      </c>
      <c r="N15" s="3"/>
    </row>
    <row r="16" spans="1:14" ht="26.25" x14ac:dyDescent="0.25">
      <c r="A16" s="4" t="s">
        <v>183</v>
      </c>
      <c r="C16" s="1" t="s">
        <v>184</v>
      </c>
      <c r="N16" s="3"/>
    </row>
    <row r="17" spans="1:14" x14ac:dyDescent="0.25">
      <c r="A17" s="4" t="s">
        <v>185</v>
      </c>
      <c r="N17" s="3"/>
    </row>
    <row r="18" spans="1:14" x14ac:dyDescent="0.25">
      <c r="A18" s="4" t="s">
        <v>186</v>
      </c>
      <c r="N18" s="3"/>
    </row>
    <row r="19" spans="1:14" x14ac:dyDescent="0.25">
      <c r="A19" s="4" t="s">
        <v>187</v>
      </c>
      <c r="N19" s="3"/>
    </row>
    <row r="20" spans="1:14" x14ac:dyDescent="0.25">
      <c r="A20" s="4" t="s">
        <v>188</v>
      </c>
      <c r="N20" s="3"/>
    </row>
    <row r="21" spans="1:14" x14ac:dyDescent="0.25">
      <c r="N21" s="3"/>
    </row>
    <row r="22" spans="1:14" x14ac:dyDescent="0.25">
      <c r="N22" s="3"/>
    </row>
    <row r="23" spans="1:14" x14ac:dyDescent="0.25">
      <c r="N23" s="3"/>
    </row>
    <row r="24" spans="1:14" x14ac:dyDescent="0.25">
      <c r="N24" s="3"/>
    </row>
    <row r="25" spans="1:14" x14ac:dyDescent="0.25">
      <c r="N25" s="3"/>
    </row>
    <row r="27" spans="1:14" x14ac:dyDescent="0.25">
      <c r="A27" s="2"/>
      <c r="B27" s="2"/>
      <c r="C27" s="2"/>
      <c r="D27" s="2"/>
      <c r="E27" s="2"/>
      <c r="F27" s="2"/>
      <c r="G27" s="2"/>
      <c r="H27" s="2"/>
    </row>
  </sheetData>
  <sheetProtection selectLockedCells="1" selectUnlockedCells="1"/>
  <phoneticPr fontId="6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Checklist ERRP</vt:lpstr>
      <vt:lpstr> </vt:lpstr>
      <vt:lpstr>'Checklist ERRP'!Área_de_impresión</vt:lpstr>
      <vt:lpstr>'Checklist ERRP'!Títulos_a_imprimir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Lavilla Muñoz, Miriam</dc:creator>
  <cp:lastModifiedBy>x075407</cp:lastModifiedBy>
  <cp:lastPrinted>2022-05-30T07:29:24Z</cp:lastPrinted>
  <dcterms:created xsi:type="dcterms:W3CDTF">2021-09-29T09:19:33Z</dcterms:created>
  <dcterms:modified xsi:type="dcterms:W3CDTF">2022-06-20T12:22:17Z</dcterms:modified>
</cp:coreProperties>
</file>