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entcs01srv04\g0106013\SDR\PDR 2023-2027\M7119_Leader\04_EDLP\01_PuestaEnMarcha\04_ProcedimientoSelección\02_Selección_EDLP\02_CSO\"/>
    </mc:Choice>
  </mc:AlternateContent>
  <bookViews>
    <workbookView xWindow="0" yWindow="0" windowWidth="28800" windowHeight="11928" tabRatio="864"/>
  </bookViews>
  <sheets>
    <sheet name="PRODUCTIVOS" sheetId="8" r:id="rId1"/>
    <sheet name="NO PRODUCTIVOS" sheetId="7" r:id="rId2"/>
    <sheet name="Mínimo y desempate" sheetId="9"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 i="7" l="1"/>
  <c r="C23" i="7"/>
  <c r="C28" i="7"/>
</calcChain>
</file>

<file path=xl/sharedStrings.xml><?xml version="1.0" encoding="utf-8"?>
<sst xmlns="http://schemas.openxmlformats.org/spreadsheetml/2006/main" count="372" uniqueCount="201">
  <si>
    <t>Grupo</t>
  </si>
  <si>
    <t>Puntuación máxima</t>
  </si>
  <si>
    <t>Temática</t>
  </si>
  <si>
    <t>Unidad</t>
  </si>
  <si>
    <t>Fuente</t>
  </si>
  <si>
    <t>Aptdo.</t>
  </si>
  <si>
    <t>Nombre</t>
  </si>
  <si>
    <t>Nº</t>
  </si>
  <si>
    <t>Título</t>
  </si>
  <si>
    <t>A</t>
  </si>
  <si>
    <t>Empleo directo</t>
  </si>
  <si>
    <t>Creación de empleo directo</t>
  </si>
  <si>
    <t xml:space="preserve">Mantenimiento de empleo directo </t>
  </si>
  <si>
    <t>B</t>
  </si>
  <si>
    <t>Densidad de población</t>
  </si>
  <si>
    <t>Tendencia poblacional 2010-2020</t>
  </si>
  <si>
    <t>Envejecimiento de la población</t>
  </si>
  <si>
    <t>Inmigración</t>
  </si>
  <si>
    <t>Población nacida en el extranjero entre el total de la población</t>
  </si>
  <si>
    <t>NASTAT: año 2020</t>
  </si>
  <si>
    <t>DDRyMA: PDR de Navarra 2014-2020</t>
  </si>
  <si>
    <t>Aislamiento a la capital</t>
  </si>
  <si>
    <t>Nasuvinsa: año 2020</t>
  </si>
  <si>
    <t>Espacios naturales protegidos</t>
  </si>
  <si>
    <t xml:space="preserve">Tasa de paro </t>
  </si>
  <si>
    <t xml:space="preserve">Nº de puestos de trabajo / 100                                                                                                                                                                                                                                                 habitantes </t>
  </si>
  <si>
    <t>Empleos en I+D</t>
  </si>
  <si>
    <t>Nº de empleos en I+D respecto al total de empleos</t>
  </si>
  <si>
    <t>Población afiliada respecto a la población total</t>
  </si>
  <si>
    <t>C</t>
  </si>
  <si>
    <t>Edad</t>
  </si>
  <si>
    <t>Solicitud de ayuda</t>
  </si>
  <si>
    <t>Género</t>
  </si>
  <si>
    <t xml:space="preserve">Nº de concesiones en anteriores convocatorias </t>
  </si>
  <si>
    <t>D</t>
  </si>
  <si>
    <t>Nº de adhesiones</t>
  </si>
  <si>
    <t>Colaboración intersectorial</t>
  </si>
  <si>
    <t>Nº y tipo de convenios</t>
  </si>
  <si>
    <t>Nº de entidades participantes</t>
  </si>
  <si>
    <t>Creación de nueva empresa</t>
  </si>
  <si>
    <t>Empresa creada</t>
  </si>
  <si>
    <t>Nueva actividad económica</t>
  </si>
  <si>
    <t>Nuevo recurso o servicio</t>
  </si>
  <si>
    <t>Tipo de proyecto</t>
  </si>
  <si>
    <t>Tipología del proyecto</t>
  </si>
  <si>
    <t>Actividad que consumirá energía eléctrica 100% renovable mediante contrato con una comercializadora que ofrezca este servicio y/o instalación renovable propia.</t>
  </si>
  <si>
    <t>Tipo de contrato</t>
  </si>
  <si>
    <t>Contribución del proyecto a los objetivos de la EDLP</t>
  </si>
  <si>
    <t>Soluciones innovadoras al cuidado del medio ambiente</t>
  </si>
  <si>
    <t>Proyectos cooperativos</t>
  </si>
  <si>
    <t>Mejora de la calidad de vida de la población</t>
  </si>
  <si>
    <t>Promoción del patrimonio cultural del territorio</t>
  </si>
  <si>
    <t>Criterio de selección</t>
  </si>
  <si>
    <t>NASTAT: Padrón municipal 2020 y Nomenclátor de Navarra al 01-01-2021</t>
  </si>
  <si>
    <t xml:space="preserve">Población mayor de 59 años entre el total de la población </t>
  </si>
  <si>
    <t>Colectivos vulnerables</t>
  </si>
  <si>
    <t>Características de la persona solicitante</t>
  </si>
  <si>
    <t>Jóvenes</t>
  </si>
  <si>
    <t>Mujeres</t>
  </si>
  <si>
    <t>Beneficiaria anterior</t>
  </si>
  <si>
    <t>Resolución de concesión de anteriores convocatorias</t>
  </si>
  <si>
    <t>Mayores de 45 años</t>
  </si>
  <si>
    <t>Nº de personas de colectivos vulnerables del total de solicitantes del proyecto</t>
  </si>
  <si>
    <t>Ayudas Leader</t>
  </si>
  <si>
    <t>Se priorizan proyectos cuya persona solicitante haya sido beneficiaria anterior de ayudas Leader en menos ocasiones.</t>
  </si>
  <si>
    <t xml:space="preserve">Descripción </t>
  </si>
  <si>
    <t>Existencia de área de juventud.
Nº de jóvenes en órganos de gobierno.</t>
  </si>
  <si>
    <t xml:space="preserve">Personas de colectivos vulnerables </t>
  </si>
  <si>
    <t>Existencia de área de servicios sociales.
Nº de personas de colectivos vulnerables en órganos de gobierno.</t>
  </si>
  <si>
    <t>Existencia de área de igualdad.
Nº de mujeres en órganos de gobierno.</t>
  </si>
  <si>
    <t>Características de la entidad solicitante</t>
  </si>
  <si>
    <t>Descripción</t>
  </si>
  <si>
    <t>Nº de jóvenes del total de solicitantes del proyecto</t>
  </si>
  <si>
    <t>Nº de mayores de 45 años del total de solicitantes del proyecto</t>
  </si>
  <si>
    <r>
      <t xml:space="preserve">Activación del empleo de personas en riesgo de desempleo por edad mediante la priorización de proyectos cuya persona solicitante sea mayor de 45 años o que al menos el 50% del capital social y de los órganos de gobierno recaiga en mayores de 45 años. </t>
    </r>
    <r>
      <rPr>
        <sz val="9"/>
        <color rgb="FF0070C0"/>
        <rFont val="Arial"/>
        <family val="2"/>
      </rPr>
      <t/>
    </r>
  </si>
  <si>
    <t xml:space="preserve">Incorporación al mercado laboral de personas de colectivos vulnerables (personas desempleadas de larga duración, con discapacidad o en situación o riesgo de exclusión social perceptoras de Renta Garantizada o Ingreso Mínimo Vital) mediante la priorización de proyectos cuya persona pertenezca a un colectivo vulnerable o que al menos el 50% del capital social y de los órganos de gobierno recaiga en personas pertenecientes a colectivos vulnerables. </t>
  </si>
  <si>
    <t>Nº de mujeres del total de solicitantes del proyecto</t>
  </si>
  <si>
    <t>Empoderamiento de la mujer mediante la priorización de proyectos cuya persona solicitante sea mujer o que al menos el 50% del capital social y de los órganos de gobierno recaiga en mujeres.</t>
  </si>
  <si>
    <t>Población</t>
  </si>
  <si>
    <t>Nº de habitantes</t>
  </si>
  <si>
    <t>Catalogación del municipio</t>
  </si>
  <si>
    <t xml:space="preserve">Fijación de la población joven mediante la priorización de proyectos cuya persona solicitante sea igual o menor de 30 años o que al menos el 50% del capital social y de los órganos de gobierno recaiga en personas con 30 años o menos. </t>
  </si>
  <si>
    <t>Índice de masculinidad</t>
  </si>
  <si>
    <t>Nº de hombres por cada 100 mujeres</t>
  </si>
  <si>
    <t>Indicadores naturales</t>
  </si>
  <si>
    <r>
      <t>Nº de habitantes por km</t>
    </r>
    <r>
      <rPr>
        <vertAlign val="superscript"/>
        <sz val="9"/>
        <rFont val="Arial"/>
        <family val="2"/>
      </rPr>
      <t>2</t>
    </r>
  </si>
  <si>
    <t>Nº habitantes en 2020 respecto al Nº habitantes en 2010</t>
  </si>
  <si>
    <t>Población de 0 a 14 años entre el total de la población</t>
  </si>
  <si>
    <t>Indicadores sociodemográficos</t>
  </si>
  <si>
    <t>Zona de limitaciones naturales</t>
  </si>
  <si>
    <t>Los municipios con menor número de habitantes tienen un mayor riesgo de despoblación. Se deben priorizar los proyectos ubicados en municipios con menor número de habitantes.</t>
  </si>
  <si>
    <r>
      <t>La Unión Europea clasifica los municipios de menos de 12,5 habitantes por km</t>
    </r>
    <r>
      <rPr>
        <vertAlign val="superscript"/>
        <sz val="9"/>
        <rFont val="Arial"/>
        <family val="2"/>
      </rPr>
      <t>2</t>
    </r>
    <r>
      <rPr>
        <sz val="9"/>
        <rFont val="Arial"/>
        <family val="2"/>
      </rPr>
      <t xml:space="preserve"> en riesgo intenso de despoblación, y los de menos de 8 habitantes por km</t>
    </r>
    <r>
      <rPr>
        <vertAlign val="superscript"/>
        <sz val="9"/>
        <rFont val="Arial"/>
        <family val="2"/>
      </rPr>
      <t xml:space="preserve">2 </t>
    </r>
    <r>
      <rPr>
        <sz val="9"/>
        <rFont val="Arial"/>
        <family val="2"/>
      </rPr>
      <t>en riesgo extremo de despoblación. Se deben priorizar los proyectos ubicados en municipios con menor densidad de población.</t>
    </r>
  </si>
  <si>
    <t xml:space="preserve">La Unión Europea establece que aquellas áreas que hayan perdido una media de al menos un 1% anual de población en la última década, se encuentran en riesgo de despoblación. Se deben priorizar los proyectos ubicados en municipios con mayor declive demográfico en la última década. </t>
  </si>
  <si>
    <t>El envejecimiento de la población es más acusado en las zonas rurales. Se deben priorizar los proyectos ubicados en municipios con mayor envejecimiento.</t>
  </si>
  <si>
    <t>Las zonas rurales presentan un descenso en el porcentaje de población femenina que aumenta el riesgo de despoblación del municipio. Se deben priorizar los proyectos ubicados en los municipios más masculinizados.</t>
  </si>
  <si>
    <t>Un área con menor número de habitantes tiene un mayor riesgo de despoblación. Se deben priorizar los proyectos ubicados en áreas con menor número de habitantes.</t>
  </si>
  <si>
    <t xml:space="preserve">La Unión Europea establece que aquellas áreas que hayan perdido una media de al menos un 1% anual de población en la última década, se encuentran en riesgo de despoblación. Se deben priorizar los proyectos ubicados en áreas con mayor declive demográfico en la última década. </t>
  </si>
  <si>
    <r>
      <t>La Unión Europea clasifica los municipios de menos de 12,5 habitantes por km</t>
    </r>
    <r>
      <rPr>
        <vertAlign val="superscript"/>
        <sz val="9"/>
        <rFont val="Arial"/>
        <family val="2"/>
      </rPr>
      <t>2</t>
    </r>
    <r>
      <rPr>
        <sz val="9"/>
        <rFont val="Arial"/>
        <family val="2"/>
      </rPr>
      <t xml:space="preserve"> en riesgo intenso de despoblación, y los de menos de 8 habitantes por km</t>
    </r>
    <r>
      <rPr>
        <vertAlign val="superscript"/>
        <sz val="9"/>
        <rFont val="Arial"/>
        <family val="2"/>
      </rPr>
      <t xml:space="preserve">2 </t>
    </r>
    <r>
      <rPr>
        <sz val="9"/>
        <rFont val="Arial"/>
        <family val="2"/>
      </rPr>
      <t>en riesgo extremo de despoblación. Se deben priorizar los proyectos ubicados en áreas con menor densidad de población.</t>
    </r>
  </si>
  <si>
    <t>El envejecimiento de la población es más acusado en las zonas rurales. Se deben priorizar los proyectos ubicados en áreas con mayor envejecimiento.</t>
  </si>
  <si>
    <t>Las zonas rurales presentan un descenso en el porcentaje de población femenina que aumenta el riesgo de despoblación del municipio. Se deben priorizar los proyectos ubicados en las áreas más masculinizadas.</t>
  </si>
  <si>
    <t>El alto porcentaje de inmigración en un área concreta puede conllevar aspectos limitantes que necesitan de una dotación de servicios públicos adaptada para su correcta asistencia y asesoramiento. Se deben priorizar los proyectos ubicados en áreas con mayor porcentaje de población extranjera.</t>
  </si>
  <si>
    <t>Tiempo de viaje en minutos (de ayuntamiento a ayuntamiento)</t>
  </si>
  <si>
    <t>DDRyMA: Resolución 211E/2021, del ámbito territorial de actuación de las EDLP (LEADER) para 2023-2027</t>
  </si>
  <si>
    <t>Se priorizan los proyectos ubicados en municipios cuya catalogación sea: zona de alta montaña, montaña o con limitaciones naturales significativas distintas de la de montaña.</t>
  </si>
  <si>
    <t>Aislamiento general</t>
  </si>
  <si>
    <t>Se priorizan los proyectos ubicados en áreas cuya catalogación sea: zona de alta montaña, montaña o con limitaciones naturales significativas distintas de la de montaña.</t>
  </si>
  <si>
    <t>Las áreas alejadas de poblaciones importantes con mayores servicios son causa de despoblación. Se deben priorizar los proyectos que se ubiquen en áreas lejanas de municipios mayores de 12.000 habitantes.</t>
  </si>
  <si>
    <r>
      <t>Superficie</t>
    </r>
    <r>
      <rPr>
        <vertAlign val="superscript"/>
        <sz val="9"/>
        <rFont val="Arial"/>
        <family val="2"/>
      </rPr>
      <t xml:space="preserve"> </t>
    </r>
    <r>
      <rPr>
        <sz val="9"/>
        <rFont val="Arial"/>
        <family val="2"/>
      </rPr>
      <t>Natura 2000 respecto al total</t>
    </r>
  </si>
  <si>
    <t>La red Natura 2000 tiene como objetivo el mantenimiento de todos los tipos de hábitats y especies de flora y fauna declarados de interés comunitario. Por sus especiales características, se deben priorizar proyectos ubicados en municipios que tengan mayor porcentaje de zona Natura 2000 respecto al total.</t>
  </si>
  <si>
    <t>La red Natura 2000 tiene como objetivo el mantenimiento de todos los tipos de hábitats y especies de flora y fauna declarados de interés comunitario. Por sus especiales características, se deben priorizar proyectos ubicados en áreas que tengan mayor porcentaje de zona Natura 2000 respecto al total.</t>
  </si>
  <si>
    <t>Indicadores de empleo</t>
  </si>
  <si>
    <t>Porcentaje de personas que se encuentran en paro respecto al total de personas activas.</t>
  </si>
  <si>
    <t>NASTAT y Nasuvinsa: año 2020</t>
  </si>
  <si>
    <t>Afiliación a la SS</t>
  </si>
  <si>
    <t xml:space="preserve">Puestos de trabajo por cada 100 habitantes </t>
  </si>
  <si>
    <t>Riesgo de despoblación y características del municipio donde se ubica el proyecto</t>
  </si>
  <si>
    <t>Los municipios alejados de poblaciones importantes con mayores servicios son causa de despoblación. Se deben priorizar los proyectos que se ubiquen en municipios lejanos de otros mayores de 12.000 habitantes.</t>
  </si>
  <si>
    <t>En muchas ocasiones, es sólo en la capital de provincia donde se puede acceder a determinados servicios y gestiones básicas. Se deben priorizar los proyectos que se ubiquen en municipios lejanos a Pamplona.</t>
  </si>
  <si>
    <t>En muchas ocasiones, es sólo en la capital de provincia donde se puede acceder a determinados servicios y gestiones básicas. Se deben priorizar los proyectos que se ubiquen en áreas lejanas de Pamplona.</t>
  </si>
  <si>
    <t>Las dificultades para el empleo causan despoblación en el municipio. Se deben priorizar los proyectos ubicados en municipios con menor número de puestos de trabajo por cada 100 habitantes.</t>
  </si>
  <si>
    <t>Las dificultades para el empleo causan despoblación en el municipio. Se deben priorizar  los proyectos ubicados en municipios con menor porcentaje de población afiliada a la Seguridad Social respecto a la población total.</t>
  </si>
  <si>
    <t>La falta de tejido empresarial favorece la despoblación en el municipio. Se deben priorizar los proyectos ubicados en municipios con menor número de empleos en I+D sobre el total de empleos.</t>
  </si>
  <si>
    <t>Afiliación a la SS en el sector agrario</t>
  </si>
  <si>
    <t>Población afiliada en el sector agrario respecto al total de afiliaciones</t>
  </si>
  <si>
    <t>La falta de tejido empresarial favorece la despoblación en el municipio. Se deben priorizar los proyectos ubicados en municipios con mayor porcentaje de afiliaciones a la seguridad social en el sector agrario respecto al total de afiliaciones.</t>
  </si>
  <si>
    <t>Solicitud de ayuda.
Se verifica en pago.</t>
  </si>
  <si>
    <t>Nº y tipo de puestos de trabajo</t>
  </si>
  <si>
    <t>Emprendimiento</t>
  </si>
  <si>
    <t>Actividad creada</t>
  </si>
  <si>
    <t>Se prioriza si el proyecto crea una nueva empresa.</t>
  </si>
  <si>
    <t>Se prioriza si el proyecto crea una nueva actividad económica para la empresa y/o es una nueva actividad económica en el municipio.</t>
  </si>
  <si>
    <t>Asociación</t>
  </si>
  <si>
    <t>Adhesión a asociaciones</t>
  </si>
  <si>
    <t xml:space="preserve">Se priorizan los proyectos que tengan convenios de colaboración entre la solicitante y otras entidades públicas o privadas para alcanzar el objetivo del proyecto. </t>
  </si>
  <si>
    <t>Cooperación empresarial</t>
  </si>
  <si>
    <t>La colaboración genera sinergias que aumentan la competitividad y superan las limitaciones individuales. Se priorizan los proyectos promovidos y ejecutados por dos o más entidades.</t>
  </si>
  <si>
    <t>Plan de difusión, divulgación y/o promoción</t>
  </si>
  <si>
    <t xml:space="preserve">Se priorizan los proyectos que realicen un plan de difusión de los resultados del proyecto, divulgación de los mismos al publico general y/o promoción del producto o servicio, que complemente las acciones obligatorias de publicidad requeridas por los Reglamentos. Se valorará su alcance y duración. </t>
  </si>
  <si>
    <t>Nº y tipo de actividades de difusión, divulgación y/o promoción</t>
  </si>
  <si>
    <t>Emprendimiento y cooperación</t>
  </si>
  <si>
    <t>Recurso o servicio creado</t>
  </si>
  <si>
    <t>Las dificultades para el empleo causan despoblación. Se deben priorizar  los proyectos ubicados en áreas con menor porcentaje de población afiliada a la Seguridad Social respecto a la población total.</t>
  </si>
  <si>
    <t>La falta de tejido empresarial favorece la despoblación. Se deben priorizar los proyectos ubicados en áreas con mayor porcentaje de afiliaciones a la seguridad social en el sector agrario respecto al total de afiliaciones.</t>
  </si>
  <si>
    <t>La falta de tejido empresarial favorece la despoblación. Se deben priorizar los proyectos ubicados en áreas con menor número de empleos en I+D sobre el total de empleos.</t>
  </si>
  <si>
    <t>Se prioriza si el proyecto crea un nuevo recurso o servicio en el área donde se sitúa.</t>
  </si>
  <si>
    <t>Forma jurídica</t>
  </si>
  <si>
    <t>Carácter asociativo</t>
  </si>
  <si>
    <t>Se priorizan los proyectos donde la solicitante tenga carácter asociativo: empresa de economía social, SAT, cooperativa.</t>
  </si>
  <si>
    <t>Riesgo de despoblación y características del área donde se ubica el proyecto</t>
  </si>
  <si>
    <t>Igualdad de oportunidades entre hombres y mujeres</t>
  </si>
  <si>
    <t>Innovación y emprendimiento social</t>
  </si>
  <si>
    <t>Conservación, mejora y divulgación del patrimonio cultural</t>
  </si>
  <si>
    <t xml:space="preserve">Se priorizan los proyectos que contribuyan a la conservación, mejora y divulgación del patrimonio cultural material o inmaterial del territorio. </t>
  </si>
  <si>
    <t>Innovación y transformación digital</t>
  </si>
  <si>
    <t>Se priorizan los proyectos que incluyan la innovación y la transformación digital entre sus objetivos.</t>
  </si>
  <si>
    <t>Tipo de costes subvencionables</t>
  </si>
  <si>
    <t>Comunicación e Innovación digital</t>
  </si>
  <si>
    <t>Se priorizan los proyecto que incluyan inversiones o estén dotados de una instalación de calefacción y ACS de energía renovable (según definición de la Directiva (UE) 2018/2001 del Parlamento Europeo y del Consejo, de 11 de diciembre de 2018, relativa al fomento del uso de energía procedente de fuentes renovables).</t>
  </si>
  <si>
    <t>Energía eléctrica renovable</t>
  </si>
  <si>
    <t>Calefacción y ACS de energías renovables</t>
  </si>
  <si>
    <t>Sostenibilidad ambiental</t>
  </si>
  <si>
    <t>Se priorizan los proyectos con efecto positivo en igualdad de oportunidades entre hombres y mujeres</t>
  </si>
  <si>
    <t xml:space="preserve">Se priorizan los proyectos que contribuyan a la conservación, mejora y divulgación del patrimonio cultural material o inmaterial del territorio </t>
  </si>
  <si>
    <t>Se priorizan los proyectos que incluyan inversiones y/o soluciones innovadoras en: uso eficiente de los recursos, empleo de subproductos, conservación de la naturaleza y educación ambiental.</t>
  </si>
  <si>
    <t>Se priorizan los proyectos que aporten soluciones a problemas sociales de forma más eficaz y eficiente que las alternativas actuales, y aquellos cuyo objetivo final no es la maximización del beneficio económico, sino la creación de valor para la sociedad  (proyectos dirigidos a jóvenes, personas mayores o colectivos vulnerables; que mejoren la accesibilidad; de capacitación de recursos humanos; de innovación social; de inclusión social; u otros)</t>
  </si>
  <si>
    <t>Fomento del estilo de vida saludable</t>
  </si>
  <si>
    <t>Se priorizan proyectos que promuevan un estilo de vida saludable (relacionados con la alimentación saludable, la actividad física, el bienestar emocional y/o la prevención)</t>
  </si>
  <si>
    <t>Puntuación máxima (propuesta por SDR)</t>
  </si>
  <si>
    <t>Umbral mínimo</t>
  </si>
  <si>
    <t xml:space="preserve">La falta de población joven no asegura el relevo generacional del municipio. Se deben priorizar los proyecto ubicados en municipios con menos población joven. </t>
  </si>
  <si>
    <t>Se priorizan los proyectos cuya solicitante esté adherida a algún tipo de asociación u organización reconocida legalmente y de carácter voluntario, que esté relacionada con el objetivo del proyecto, o que tenga sede en la zona y tenga un objetivo general al que pueda contribuir la solicitante. También se prioriza la contribución a la creación de una de ellas.</t>
  </si>
  <si>
    <t>Población joven</t>
  </si>
  <si>
    <t>Las dificultades para el empleo causan despoblación en el municipio. Se deben priorizar los proyectos ubicados en municipios cuya tasa de paro sea mayor.</t>
  </si>
  <si>
    <t>Se priorizan proyectos según el grado de compromiso de la entidad solicitante con el colectivo joven. Se valora si la entidad dispone de área, concejalía o comisión de juventud;  y el porcentaje de personas iguales o menores de 30 años que forman parte de órganos de decisión.</t>
  </si>
  <si>
    <t>Las dificultades para el empleo causan despoblación. Se deben priorizar los proyectos ubicados en áreas cuya tasa de paro sea mayor.</t>
  </si>
  <si>
    <t>Las dificultades para el empleo causan despoblación. Se deben priorizar los proyectos ubicados en áreas con menor número de puestos de trabajo por cada 100 habitantes.</t>
  </si>
  <si>
    <t>Se priorizan los proyectos donde la solicitante tenga carácter asociativo: fundación, asociación sin ánimo de lucro, mancomunidad, consorcio y otras agrupaciones locales.</t>
  </si>
  <si>
    <t>Puntuación máxima a la que puede optar un proyecto</t>
  </si>
  <si>
    <t>DESCRIPCIÓN</t>
  </si>
  <si>
    <t>PROYECTOS PRODUCTIVOS</t>
  </si>
  <si>
    <t>PROYECTOS NO PRODUCTIVOS</t>
  </si>
  <si>
    <t>Puntuación mínima para que una solicitud pueda optar a la ayuda</t>
  </si>
  <si>
    <t>Cómo proceder en caso de que más de un proyecto obtenga la misma puntuación</t>
  </si>
  <si>
    <t>Propuesta por SDR</t>
  </si>
  <si>
    <t>Propuesta por la entidad candidata</t>
  </si>
  <si>
    <t>SISTEMA DE PRIORIZACIÓN</t>
  </si>
  <si>
    <t>Desempate</t>
  </si>
  <si>
    <t xml:space="preserve">Se priorizan los proyectos que contribuyen a mantener los puestos de trabajo ya existentes y mejoran su calidad. </t>
  </si>
  <si>
    <t>Esfuerzo inversor</t>
  </si>
  <si>
    <t>Solicitud de ayuda.</t>
  </si>
  <si>
    <r>
      <t>Se priorizan los proyectos que crean puestos de trabajo.</t>
    </r>
    <r>
      <rPr>
        <sz val="9"/>
        <color rgb="FFFF0000"/>
        <rFont val="Arial"/>
        <family val="2"/>
      </rPr>
      <t xml:space="preserve"> </t>
    </r>
  </si>
  <si>
    <t>Inversión subvencionable en concesión/inmovilizado neto de la empresa en el último ejercicio fiscal cerrado</t>
  </si>
  <si>
    <t>Nº de personas con contratos indefinidos / Nº de personas contratadas</t>
  </si>
  <si>
    <t>Se prioriza el proyecto que tenga mayor envergadura económica y capacidad de mejorar la competitividad actual y futura de la empresa.</t>
  </si>
  <si>
    <t>Variaciones y gradaciones del criterio 
(propuestas por la candidata)</t>
  </si>
  <si>
    <t>Puntuación máxima
(propuesta por la candidata)</t>
  </si>
  <si>
    <t>Empleo, emprendimiento y cooperación</t>
  </si>
  <si>
    <t>Se priorizan los proyectos con mayor puntuación en los siguientes apartados y por este orden:
1º Grupo C: Empleo, emprendimiento y cooperación.
2º Grupo D: Contribución del proyecto a los objetivos de la EDLP.
3º Grupo A: Características de la persona/entidad solicitante.
4º Grupo B: Riesgo de despoblación y características del municipio/área donde se ubica el proyecto.
5º Por último, y de persistir el empate, se prioriza el proyecto con mayor gasto total subvencionable solicitado.</t>
  </si>
  <si>
    <t>Se priorizan proyectos según el grado de compromiso de la entidad solicitante con la igualdad de género. Se valora si la entidad dispone de área, concejalía o comisión de igualdad; y el porcentaje de mujeres que forman parte de órganos de decisión.</t>
  </si>
  <si>
    <t>Se priorizan proyectos según el grado de compromiso de la entidad solicitante con los colectivos vulnerables. Se valora si la entidad dispone de área, concejalía o comisión de servicios sociales; y el porcentaje de personas de colectivos vulnerables que forman parte de órganos de decisión.</t>
  </si>
  <si>
    <t xml:space="preserve">La falta de población joven no asegura el relevo generacional en un área concreta. Se deben priorizar los proyectos ubicados en áreas con menos población joven.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</si>
</sst>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9"/>
      <name val="Arial"/>
      <family val="2"/>
    </font>
    <font>
      <sz val="9"/>
      <name val="Arial"/>
      <family val="2"/>
    </font>
    <font>
      <sz val="9"/>
      <color rgb="FF0070C0"/>
      <name val="Arial"/>
      <family val="2"/>
    </font>
    <font>
      <vertAlign val="superscript"/>
      <sz val="9"/>
      <name val="Arial"/>
      <family val="2"/>
    </font>
    <font>
      <sz val="10"/>
      <color theme="1"/>
      <name val="Arial"/>
      <family val="2"/>
    </font>
    <font>
      <sz val="9"/>
      <color theme="1"/>
      <name val="Arial"/>
      <family val="2"/>
    </font>
    <font>
      <sz val="9"/>
      <color theme="1"/>
      <name val="Arial Narrow"/>
      <family val="2"/>
    </font>
    <font>
      <sz val="9"/>
      <color rgb="FFFF000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14996795556505021"/>
        <bgColor indexed="64"/>
      </patternFill>
    </fill>
  </fills>
  <borders count="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s>
  <cellStyleXfs count="1">
    <xf numFmtId="0" fontId="0" fillId="0" borderId="0"/>
  </cellStyleXfs>
  <cellXfs count="81">
    <xf numFmtId="0" fontId="0" fillId="0" borderId="0" xfId="0"/>
    <xf numFmtId="0" fontId="2" fillId="0" borderId="0" xfId="0" applyFont="1"/>
    <xf numFmtId="0" fontId="1" fillId="2" borderId="4" xfId="0" applyFont="1" applyFill="1" applyBorder="1" applyAlignment="1">
      <alignment horizontal="center" vertical="center" wrapText="1"/>
    </xf>
    <xf numFmtId="0" fontId="2" fillId="0" borderId="4" xfId="0" applyFont="1" applyBorder="1" applyAlignment="1">
      <alignment vertical="center" wrapText="1"/>
    </xf>
    <xf numFmtId="0" fontId="2" fillId="0" borderId="4" xfId="0" applyFont="1" applyBorder="1" applyAlignment="1">
      <alignment horizontal="left" vertical="center" wrapText="1"/>
    </xf>
    <xf numFmtId="0" fontId="2" fillId="0" borderId="4" xfId="0" applyFont="1" applyFill="1" applyBorder="1" applyAlignment="1">
      <alignment horizontal="left" vertical="center" wrapText="1"/>
    </xf>
    <xf numFmtId="0" fontId="2" fillId="0" borderId="4" xfId="0" applyFont="1" applyFill="1" applyBorder="1" applyAlignment="1">
      <alignment vertical="center" wrapText="1"/>
    </xf>
    <xf numFmtId="0" fontId="3" fillId="0" borderId="0" xfId="0" applyFont="1" applyAlignment="1">
      <alignment horizontal="center" vertical="center" wrapText="1"/>
    </xf>
    <xf numFmtId="0" fontId="2" fillId="0" borderId="0" xfId="0" applyFont="1" applyAlignment="1">
      <alignment vertical="center" wrapText="1"/>
    </xf>
    <xf numFmtId="0" fontId="3" fillId="0" borderId="0" xfId="0" applyFont="1" applyAlignment="1">
      <alignment horizontal="center"/>
    </xf>
    <xf numFmtId="0" fontId="2" fillId="0" borderId="4" xfId="0" applyFont="1" applyBorder="1" applyAlignment="1">
      <alignment horizontal="left" vertical="center" wrapText="1"/>
    </xf>
    <xf numFmtId="0" fontId="1" fillId="2" borderId="1" xfId="0" applyFont="1" applyFill="1" applyBorder="1" applyAlignment="1">
      <alignment horizontal="center" vertical="center" wrapText="1"/>
    </xf>
    <xf numFmtId="0" fontId="2" fillId="0" borderId="4"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xf>
    <xf numFmtId="0" fontId="2" fillId="0" borderId="4" xfId="0" applyFont="1" applyBorder="1" applyAlignment="1">
      <alignment horizontal="left"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vertical="center" wrapText="1"/>
    </xf>
    <xf numFmtId="0" fontId="2" fillId="0" borderId="3" xfId="0" applyFont="1" applyBorder="1" applyAlignment="1">
      <alignment vertical="center" wrapText="1"/>
    </xf>
    <xf numFmtId="0" fontId="2" fillId="0" borderId="5" xfId="0" applyFont="1" applyBorder="1" applyAlignment="1">
      <alignment vertical="center" wrapText="1"/>
    </xf>
    <xf numFmtId="0" fontId="2" fillId="0" borderId="5"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7" xfId="0" applyFont="1" applyFill="1" applyBorder="1" applyAlignment="1">
      <alignment vertical="center" wrapText="1"/>
    </xf>
    <xf numFmtId="0" fontId="2" fillId="0" borderId="3" xfId="0" applyFont="1" applyFill="1" applyBorder="1" applyAlignment="1">
      <alignment horizontal="left" vertical="center" wrapText="1"/>
    </xf>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4" xfId="0" applyFont="1" applyBorder="1" applyAlignment="1">
      <alignment horizontal="left" vertical="center" wrapText="1"/>
    </xf>
    <xf numFmtId="0" fontId="1" fillId="2" borderId="1"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Fill="1" applyBorder="1" applyAlignment="1">
      <alignment horizontal="center" vertical="center" wrapText="1"/>
    </xf>
    <xf numFmtId="0" fontId="2" fillId="0" borderId="6" xfId="0" applyFont="1" applyBorder="1" applyAlignment="1">
      <alignment horizontal="left" vertical="center" wrapText="1"/>
    </xf>
    <xf numFmtId="0" fontId="2" fillId="0" borderId="4" xfId="0" applyFont="1" applyBorder="1" applyAlignment="1">
      <alignment horizontal="left" vertical="center" wrapText="1"/>
    </xf>
    <xf numFmtId="0" fontId="2" fillId="0" borderId="4" xfId="0" applyFont="1" applyBorder="1" applyAlignment="1">
      <alignment vertical="center" wrapText="1"/>
    </xf>
    <xf numFmtId="0" fontId="2" fillId="0" borderId="6" xfId="0" applyFont="1" applyBorder="1" applyAlignment="1">
      <alignment vertical="center" wrapText="1"/>
    </xf>
    <xf numFmtId="0" fontId="2" fillId="0" borderId="0" xfId="0" applyFont="1" applyFill="1" applyAlignment="1">
      <alignment vertical="center" wrapText="1"/>
    </xf>
    <xf numFmtId="0" fontId="2" fillId="3" borderId="6" xfId="0" applyFont="1" applyFill="1" applyBorder="1" applyAlignment="1">
      <alignment vertical="center" wrapText="1"/>
    </xf>
    <xf numFmtId="0" fontId="2" fillId="0" borderId="5" xfId="0" applyFont="1" applyFill="1" applyBorder="1" applyAlignment="1">
      <alignment vertical="center" wrapText="1"/>
    </xf>
    <xf numFmtId="0" fontId="2" fillId="0" borderId="3" xfId="0" applyFont="1" applyBorder="1" applyAlignment="1">
      <alignment horizontal="center" vertical="center" wrapText="1"/>
    </xf>
    <xf numFmtId="0" fontId="2" fillId="0" borderId="4"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5" fillId="0" borderId="0" xfId="0" applyFont="1" applyAlignment="1">
      <alignment vertical="center" wrapText="1"/>
    </xf>
    <xf numFmtId="0" fontId="5" fillId="0" borderId="0" xfId="0" applyFont="1" applyAlignment="1">
      <alignment vertical="center"/>
    </xf>
    <xf numFmtId="0" fontId="6" fillId="0" borderId="4" xfId="0" applyFont="1" applyBorder="1" applyAlignment="1">
      <alignment vertical="center" wrapText="1"/>
    </xf>
    <xf numFmtId="0" fontId="6" fillId="0" borderId="4" xfId="0" applyFont="1" applyBorder="1" applyAlignment="1">
      <alignment horizontal="center" vertical="center" wrapText="1"/>
    </xf>
    <xf numFmtId="0" fontId="6" fillId="0" borderId="4" xfId="0" applyFont="1" applyBorder="1" applyAlignment="1">
      <alignment horizontal="center" vertical="center"/>
    </xf>
    <xf numFmtId="0" fontId="6" fillId="0" borderId="4" xfId="0" applyFont="1" applyBorder="1" applyAlignment="1">
      <alignment vertical="center"/>
    </xf>
    <xf numFmtId="0" fontId="7" fillId="4"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4" xfId="0" applyFont="1" applyBorder="1" applyAlignment="1">
      <alignment horizontal="center" vertical="center" textRotation="90" wrapText="1"/>
    </xf>
    <xf numFmtId="0" fontId="2" fillId="0" borderId="3" xfId="0" applyFont="1" applyBorder="1" applyAlignment="1">
      <alignment horizontal="center" vertical="center" textRotation="90" wrapText="1"/>
    </xf>
    <xf numFmtId="0" fontId="2" fillId="0" borderId="6" xfId="0" applyFont="1" applyBorder="1" applyAlignment="1">
      <alignment horizontal="center" vertical="center" textRotation="90" wrapText="1"/>
    </xf>
    <xf numFmtId="0" fontId="2" fillId="0" borderId="5" xfId="0" applyFont="1" applyBorder="1" applyAlignment="1">
      <alignment horizontal="center" vertical="center" textRotation="90" wrapText="1"/>
    </xf>
    <xf numFmtId="0" fontId="2" fillId="0" borderId="6" xfId="0" applyFont="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textRotation="90" wrapText="1"/>
    </xf>
    <xf numFmtId="0" fontId="2" fillId="0" borderId="6" xfId="0" applyFont="1" applyFill="1" applyBorder="1" applyAlignment="1">
      <alignment horizontal="center" vertical="center" textRotation="90"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Fill="1" applyBorder="1" applyAlignment="1">
      <alignment horizontal="center" vertical="center" textRotation="90" wrapText="1"/>
    </xf>
    <xf numFmtId="0" fontId="6" fillId="4" borderId="4"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6" fillId="0" borderId="4"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5"/>
  <sheetViews>
    <sheetView tabSelected="1" zoomScale="80" zoomScaleNormal="80" workbookViewId="0">
      <selection sqref="A1:B1"/>
    </sheetView>
  </sheetViews>
  <sheetFormatPr baseColWidth="10" defaultColWidth="11.44140625" defaultRowHeight="11.4" x14ac:dyDescent="0.2"/>
  <cols>
    <col min="1" max="1" width="7" style="9" customWidth="1"/>
    <col min="2" max="2" width="8" style="1" customWidth="1"/>
    <col min="3" max="3" width="11.33203125" style="1" bestFit="1" customWidth="1"/>
    <col min="4" max="4" width="15.88671875" style="14" customWidth="1"/>
    <col min="5" max="5" width="14.44140625" style="1" customWidth="1"/>
    <col min="6" max="6" width="3" style="9" bestFit="1" customWidth="1"/>
    <col min="7" max="7" width="19.6640625" style="1" customWidth="1"/>
    <col min="8" max="8" width="25.33203125" style="1" customWidth="1"/>
    <col min="9" max="9" width="71.44140625" style="1" customWidth="1"/>
    <col min="10" max="10" width="31.6640625" style="1" customWidth="1"/>
    <col min="11" max="12" width="25.44140625" style="1" customWidth="1"/>
    <col min="13" max="252" width="11.44140625" style="1"/>
    <col min="253" max="253" width="14.33203125" style="1" customWidth="1"/>
    <col min="254" max="254" width="20.44140625" style="1" customWidth="1"/>
    <col min="255" max="255" width="19.6640625" style="1" customWidth="1"/>
    <col min="256" max="256" width="71.44140625" style="1" customWidth="1"/>
    <col min="257" max="257" width="27.5546875" style="1" customWidth="1"/>
    <col min="258" max="258" width="70" style="1" customWidth="1"/>
    <col min="259" max="259" width="11.33203125" style="1" bestFit="1" customWidth="1"/>
    <col min="260" max="508" width="11.44140625" style="1"/>
    <col min="509" max="509" width="14.33203125" style="1" customWidth="1"/>
    <col min="510" max="510" width="20.44140625" style="1" customWidth="1"/>
    <col min="511" max="511" width="19.6640625" style="1" customWidth="1"/>
    <col min="512" max="512" width="71.44140625" style="1" customWidth="1"/>
    <col min="513" max="513" width="27.5546875" style="1" customWidth="1"/>
    <col min="514" max="514" width="70" style="1" customWidth="1"/>
    <col min="515" max="515" width="11.33203125" style="1" bestFit="1" customWidth="1"/>
    <col min="516" max="764" width="11.44140625" style="1"/>
    <col min="765" max="765" width="14.33203125" style="1" customWidth="1"/>
    <col min="766" max="766" width="20.44140625" style="1" customWidth="1"/>
    <col min="767" max="767" width="19.6640625" style="1" customWidth="1"/>
    <col min="768" max="768" width="71.44140625" style="1" customWidth="1"/>
    <col min="769" max="769" width="27.5546875" style="1" customWidth="1"/>
    <col min="770" max="770" width="70" style="1" customWidth="1"/>
    <col min="771" max="771" width="11.33203125" style="1" bestFit="1" customWidth="1"/>
    <col min="772" max="1020" width="11.44140625" style="1"/>
    <col min="1021" max="1021" width="14.33203125" style="1" customWidth="1"/>
    <col min="1022" max="1022" width="20.44140625" style="1" customWidth="1"/>
    <col min="1023" max="1023" width="19.6640625" style="1" customWidth="1"/>
    <col min="1024" max="1024" width="71.44140625" style="1" customWidth="1"/>
    <col min="1025" max="1025" width="27.5546875" style="1" customWidth="1"/>
    <col min="1026" max="1026" width="70" style="1" customWidth="1"/>
    <col min="1027" max="1027" width="11.33203125" style="1" bestFit="1" customWidth="1"/>
    <col min="1028" max="1276" width="11.44140625" style="1"/>
    <col min="1277" max="1277" width="14.33203125" style="1" customWidth="1"/>
    <col min="1278" max="1278" width="20.44140625" style="1" customWidth="1"/>
    <col min="1279" max="1279" width="19.6640625" style="1" customWidth="1"/>
    <col min="1280" max="1280" width="71.44140625" style="1" customWidth="1"/>
    <col min="1281" max="1281" width="27.5546875" style="1" customWidth="1"/>
    <col min="1282" max="1282" width="70" style="1" customWidth="1"/>
    <col min="1283" max="1283" width="11.33203125" style="1" bestFit="1" customWidth="1"/>
    <col min="1284" max="1532" width="11.44140625" style="1"/>
    <col min="1533" max="1533" width="14.33203125" style="1" customWidth="1"/>
    <col min="1534" max="1534" width="20.44140625" style="1" customWidth="1"/>
    <col min="1535" max="1535" width="19.6640625" style="1" customWidth="1"/>
    <col min="1536" max="1536" width="71.44140625" style="1" customWidth="1"/>
    <col min="1537" max="1537" width="27.5546875" style="1" customWidth="1"/>
    <col min="1538" max="1538" width="70" style="1" customWidth="1"/>
    <col min="1539" max="1539" width="11.33203125" style="1" bestFit="1" customWidth="1"/>
    <col min="1540" max="1788" width="11.44140625" style="1"/>
    <col min="1789" max="1789" width="14.33203125" style="1" customWidth="1"/>
    <col min="1790" max="1790" width="20.44140625" style="1" customWidth="1"/>
    <col min="1791" max="1791" width="19.6640625" style="1" customWidth="1"/>
    <col min="1792" max="1792" width="71.44140625" style="1" customWidth="1"/>
    <col min="1793" max="1793" width="27.5546875" style="1" customWidth="1"/>
    <col min="1794" max="1794" width="70" style="1" customWidth="1"/>
    <col min="1795" max="1795" width="11.33203125" style="1" bestFit="1" customWidth="1"/>
    <col min="1796" max="2044" width="11.44140625" style="1"/>
    <col min="2045" max="2045" width="14.33203125" style="1" customWidth="1"/>
    <col min="2046" max="2046" width="20.44140625" style="1" customWidth="1"/>
    <col min="2047" max="2047" width="19.6640625" style="1" customWidth="1"/>
    <col min="2048" max="2048" width="71.44140625" style="1" customWidth="1"/>
    <col min="2049" max="2049" width="27.5546875" style="1" customWidth="1"/>
    <col min="2050" max="2050" width="70" style="1" customWidth="1"/>
    <col min="2051" max="2051" width="11.33203125" style="1" bestFit="1" customWidth="1"/>
    <col min="2052" max="2300" width="11.44140625" style="1"/>
    <col min="2301" max="2301" width="14.33203125" style="1" customWidth="1"/>
    <col min="2302" max="2302" width="20.44140625" style="1" customWidth="1"/>
    <col min="2303" max="2303" width="19.6640625" style="1" customWidth="1"/>
    <col min="2304" max="2304" width="71.44140625" style="1" customWidth="1"/>
    <col min="2305" max="2305" width="27.5546875" style="1" customWidth="1"/>
    <col min="2306" max="2306" width="70" style="1" customWidth="1"/>
    <col min="2307" max="2307" width="11.33203125" style="1" bestFit="1" customWidth="1"/>
    <col min="2308" max="2556" width="11.44140625" style="1"/>
    <col min="2557" max="2557" width="14.33203125" style="1" customWidth="1"/>
    <col min="2558" max="2558" width="20.44140625" style="1" customWidth="1"/>
    <col min="2559" max="2559" width="19.6640625" style="1" customWidth="1"/>
    <col min="2560" max="2560" width="71.44140625" style="1" customWidth="1"/>
    <col min="2561" max="2561" width="27.5546875" style="1" customWidth="1"/>
    <col min="2562" max="2562" width="70" style="1" customWidth="1"/>
    <col min="2563" max="2563" width="11.33203125" style="1" bestFit="1" customWidth="1"/>
    <col min="2564" max="2812" width="11.44140625" style="1"/>
    <col min="2813" max="2813" width="14.33203125" style="1" customWidth="1"/>
    <col min="2814" max="2814" width="20.44140625" style="1" customWidth="1"/>
    <col min="2815" max="2815" width="19.6640625" style="1" customWidth="1"/>
    <col min="2816" max="2816" width="71.44140625" style="1" customWidth="1"/>
    <col min="2817" max="2817" width="27.5546875" style="1" customWidth="1"/>
    <col min="2818" max="2818" width="70" style="1" customWidth="1"/>
    <col min="2819" max="2819" width="11.33203125" style="1" bestFit="1" customWidth="1"/>
    <col min="2820" max="3068" width="11.44140625" style="1"/>
    <col min="3069" max="3069" width="14.33203125" style="1" customWidth="1"/>
    <col min="3070" max="3070" width="20.44140625" style="1" customWidth="1"/>
    <col min="3071" max="3071" width="19.6640625" style="1" customWidth="1"/>
    <col min="3072" max="3072" width="71.44140625" style="1" customWidth="1"/>
    <col min="3073" max="3073" width="27.5546875" style="1" customWidth="1"/>
    <col min="3074" max="3074" width="70" style="1" customWidth="1"/>
    <col min="3075" max="3075" width="11.33203125" style="1" bestFit="1" customWidth="1"/>
    <col min="3076" max="3324" width="11.44140625" style="1"/>
    <col min="3325" max="3325" width="14.33203125" style="1" customWidth="1"/>
    <col min="3326" max="3326" width="20.44140625" style="1" customWidth="1"/>
    <col min="3327" max="3327" width="19.6640625" style="1" customWidth="1"/>
    <col min="3328" max="3328" width="71.44140625" style="1" customWidth="1"/>
    <col min="3329" max="3329" width="27.5546875" style="1" customWidth="1"/>
    <col min="3330" max="3330" width="70" style="1" customWidth="1"/>
    <col min="3331" max="3331" width="11.33203125" style="1" bestFit="1" customWidth="1"/>
    <col min="3332" max="3580" width="11.44140625" style="1"/>
    <col min="3581" max="3581" width="14.33203125" style="1" customWidth="1"/>
    <col min="3582" max="3582" width="20.44140625" style="1" customWidth="1"/>
    <col min="3583" max="3583" width="19.6640625" style="1" customWidth="1"/>
    <col min="3584" max="3584" width="71.44140625" style="1" customWidth="1"/>
    <col min="3585" max="3585" width="27.5546875" style="1" customWidth="1"/>
    <col min="3586" max="3586" width="70" style="1" customWidth="1"/>
    <col min="3587" max="3587" width="11.33203125" style="1" bestFit="1" customWidth="1"/>
    <col min="3588" max="3836" width="11.44140625" style="1"/>
    <col min="3837" max="3837" width="14.33203125" style="1" customWidth="1"/>
    <col min="3838" max="3838" width="20.44140625" style="1" customWidth="1"/>
    <col min="3839" max="3839" width="19.6640625" style="1" customWidth="1"/>
    <col min="3840" max="3840" width="71.44140625" style="1" customWidth="1"/>
    <col min="3841" max="3841" width="27.5546875" style="1" customWidth="1"/>
    <col min="3842" max="3842" width="70" style="1" customWidth="1"/>
    <col min="3843" max="3843" width="11.33203125" style="1" bestFit="1" customWidth="1"/>
    <col min="3844" max="4092" width="11.44140625" style="1"/>
    <col min="4093" max="4093" width="14.33203125" style="1" customWidth="1"/>
    <col min="4094" max="4094" width="20.44140625" style="1" customWidth="1"/>
    <col min="4095" max="4095" width="19.6640625" style="1" customWidth="1"/>
    <col min="4096" max="4096" width="71.44140625" style="1" customWidth="1"/>
    <col min="4097" max="4097" width="27.5546875" style="1" customWidth="1"/>
    <col min="4098" max="4098" width="70" style="1" customWidth="1"/>
    <col min="4099" max="4099" width="11.33203125" style="1" bestFit="1" customWidth="1"/>
    <col min="4100" max="4348" width="11.44140625" style="1"/>
    <col min="4349" max="4349" width="14.33203125" style="1" customWidth="1"/>
    <col min="4350" max="4350" width="20.44140625" style="1" customWidth="1"/>
    <col min="4351" max="4351" width="19.6640625" style="1" customWidth="1"/>
    <col min="4352" max="4352" width="71.44140625" style="1" customWidth="1"/>
    <col min="4353" max="4353" width="27.5546875" style="1" customWidth="1"/>
    <col min="4354" max="4354" width="70" style="1" customWidth="1"/>
    <col min="4355" max="4355" width="11.33203125" style="1" bestFit="1" customWidth="1"/>
    <col min="4356" max="4604" width="11.44140625" style="1"/>
    <col min="4605" max="4605" width="14.33203125" style="1" customWidth="1"/>
    <col min="4606" max="4606" width="20.44140625" style="1" customWidth="1"/>
    <col min="4607" max="4607" width="19.6640625" style="1" customWidth="1"/>
    <col min="4608" max="4608" width="71.44140625" style="1" customWidth="1"/>
    <col min="4609" max="4609" width="27.5546875" style="1" customWidth="1"/>
    <col min="4610" max="4610" width="70" style="1" customWidth="1"/>
    <col min="4611" max="4611" width="11.33203125" style="1" bestFit="1" customWidth="1"/>
    <col min="4612" max="4860" width="11.44140625" style="1"/>
    <col min="4861" max="4861" width="14.33203125" style="1" customWidth="1"/>
    <col min="4862" max="4862" width="20.44140625" style="1" customWidth="1"/>
    <col min="4863" max="4863" width="19.6640625" style="1" customWidth="1"/>
    <col min="4864" max="4864" width="71.44140625" style="1" customWidth="1"/>
    <col min="4865" max="4865" width="27.5546875" style="1" customWidth="1"/>
    <col min="4866" max="4866" width="70" style="1" customWidth="1"/>
    <col min="4867" max="4867" width="11.33203125" style="1" bestFit="1" customWidth="1"/>
    <col min="4868" max="5116" width="11.44140625" style="1"/>
    <col min="5117" max="5117" width="14.33203125" style="1" customWidth="1"/>
    <col min="5118" max="5118" width="20.44140625" style="1" customWidth="1"/>
    <col min="5119" max="5119" width="19.6640625" style="1" customWidth="1"/>
    <col min="5120" max="5120" width="71.44140625" style="1" customWidth="1"/>
    <col min="5121" max="5121" width="27.5546875" style="1" customWidth="1"/>
    <col min="5122" max="5122" width="70" style="1" customWidth="1"/>
    <col min="5123" max="5123" width="11.33203125" style="1" bestFit="1" customWidth="1"/>
    <col min="5124" max="5372" width="11.44140625" style="1"/>
    <col min="5373" max="5373" width="14.33203125" style="1" customWidth="1"/>
    <col min="5374" max="5374" width="20.44140625" style="1" customWidth="1"/>
    <col min="5375" max="5375" width="19.6640625" style="1" customWidth="1"/>
    <col min="5376" max="5376" width="71.44140625" style="1" customWidth="1"/>
    <col min="5377" max="5377" width="27.5546875" style="1" customWidth="1"/>
    <col min="5378" max="5378" width="70" style="1" customWidth="1"/>
    <col min="5379" max="5379" width="11.33203125" style="1" bestFit="1" customWidth="1"/>
    <col min="5380" max="5628" width="11.44140625" style="1"/>
    <col min="5629" max="5629" width="14.33203125" style="1" customWidth="1"/>
    <col min="5630" max="5630" width="20.44140625" style="1" customWidth="1"/>
    <col min="5631" max="5631" width="19.6640625" style="1" customWidth="1"/>
    <col min="5632" max="5632" width="71.44140625" style="1" customWidth="1"/>
    <col min="5633" max="5633" width="27.5546875" style="1" customWidth="1"/>
    <col min="5634" max="5634" width="70" style="1" customWidth="1"/>
    <col min="5635" max="5635" width="11.33203125" style="1" bestFit="1" customWidth="1"/>
    <col min="5636" max="5884" width="11.44140625" style="1"/>
    <col min="5885" max="5885" width="14.33203125" style="1" customWidth="1"/>
    <col min="5886" max="5886" width="20.44140625" style="1" customWidth="1"/>
    <col min="5887" max="5887" width="19.6640625" style="1" customWidth="1"/>
    <col min="5888" max="5888" width="71.44140625" style="1" customWidth="1"/>
    <col min="5889" max="5889" width="27.5546875" style="1" customWidth="1"/>
    <col min="5890" max="5890" width="70" style="1" customWidth="1"/>
    <col min="5891" max="5891" width="11.33203125" style="1" bestFit="1" customWidth="1"/>
    <col min="5892" max="6140" width="11.44140625" style="1"/>
    <col min="6141" max="6141" width="14.33203125" style="1" customWidth="1"/>
    <col min="6142" max="6142" width="20.44140625" style="1" customWidth="1"/>
    <col min="6143" max="6143" width="19.6640625" style="1" customWidth="1"/>
    <col min="6144" max="6144" width="71.44140625" style="1" customWidth="1"/>
    <col min="6145" max="6145" width="27.5546875" style="1" customWidth="1"/>
    <col min="6146" max="6146" width="70" style="1" customWidth="1"/>
    <col min="6147" max="6147" width="11.33203125" style="1" bestFit="1" customWidth="1"/>
    <col min="6148" max="6396" width="11.44140625" style="1"/>
    <col min="6397" max="6397" width="14.33203125" style="1" customWidth="1"/>
    <col min="6398" max="6398" width="20.44140625" style="1" customWidth="1"/>
    <col min="6399" max="6399" width="19.6640625" style="1" customWidth="1"/>
    <col min="6400" max="6400" width="71.44140625" style="1" customWidth="1"/>
    <col min="6401" max="6401" width="27.5546875" style="1" customWidth="1"/>
    <col min="6402" max="6402" width="70" style="1" customWidth="1"/>
    <col min="6403" max="6403" width="11.33203125" style="1" bestFit="1" customWidth="1"/>
    <col min="6404" max="6652" width="11.44140625" style="1"/>
    <col min="6653" max="6653" width="14.33203125" style="1" customWidth="1"/>
    <col min="6654" max="6654" width="20.44140625" style="1" customWidth="1"/>
    <col min="6655" max="6655" width="19.6640625" style="1" customWidth="1"/>
    <col min="6656" max="6656" width="71.44140625" style="1" customWidth="1"/>
    <col min="6657" max="6657" width="27.5546875" style="1" customWidth="1"/>
    <col min="6658" max="6658" width="70" style="1" customWidth="1"/>
    <col min="6659" max="6659" width="11.33203125" style="1" bestFit="1" customWidth="1"/>
    <col min="6660" max="6908" width="11.44140625" style="1"/>
    <col min="6909" max="6909" width="14.33203125" style="1" customWidth="1"/>
    <col min="6910" max="6910" width="20.44140625" style="1" customWidth="1"/>
    <col min="6911" max="6911" width="19.6640625" style="1" customWidth="1"/>
    <col min="6912" max="6912" width="71.44140625" style="1" customWidth="1"/>
    <col min="6913" max="6913" width="27.5546875" style="1" customWidth="1"/>
    <col min="6914" max="6914" width="70" style="1" customWidth="1"/>
    <col min="6915" max="6915" width="11.33203125" style="1" bestFit="1" customWidth="1"/>
    <col min="6916" max="7164" width="11.44140625" style="1"/>
    <col min="7165" max="7165" width="14.33203125" style="1" customWidth="1"/>
    <col min="7166" max="7166" width="20.44140625" style="1" customWidth="1"/>
    <col min="7167" max="7167" width="19.6640625" style="1" customWidth="1"/>
    <col min="7168" max="7168" width="71.44140625" style="1" customWidth="1"/>
    <col min="7169" max="7169" width="27.5546875" style="1" customWidth="1"/>
    <col min="7170" max="7170" width="70" style="1" customWidth="1"/>
    <col min="7171" max="7171" width="11.33203125" style="1" bestFit="1" customWidth="1"/>
    <col min="7172" max="7420" width="11.44140625" style="1"/>
    <col min="7421" max="7421" width="14.33203125" style="1" customWidth="1"/>
    <col min="7422" max="7422" width="20.44140625" style="1" customWidth="1"/>
    <col min="7423" max="7423" width="19.6640625" style="1" customWidth="1"/>
    <col min="7424" max="7424" width="71.44140625" style="1" customWidth="1"/>
    <col min="7425" max="7425" width="27.5546875" style="1" customWidth="1"/>
    <col min="7426" max="7426" width="70" style="1" customWidth="1"/>
    <col min="7427" max="7427" width="11.33203125" style="1" bestFit="1" customWidth="1"/>
    <col min="7428" max="7676" width="11.44140625" style="1"/>
    <col min="7677" max="7677" width="14.33203125" style="1" customWidth="1"/>
    <col min="7678" max="7678" width="20.44140625" style="1" customWidth="1"/>
    <col min="7679" max="7679" width="19.6640625" style="1" customWidth="1"/>
    <col min="7680" max="7680" width="71.44140625" style="1" customWidth="1"/>
    <col min="7681" max="7681" width="27.5546875" style="1" customWidth="1"/>
    <col min="7682" max="7682" width="70" style="1" customWidth="1"/>
    <col min="7683" max="7683" width="11.33203125" style="1" bestFit="1" customWidth="1"/>
    <col min="7684" max="7932" width="11.44140625" style="1"/>
    <col min="7933" max="7933" width="14.33203125" style="1" customWidth="1"/>
    <col min="7934" max="7934" width="20.44140625" style="1" customWidth="1"/>
    <col min="7935" max="7935" width="19.6640625" style="1" customWidth="1"/>
    <col min="7936" max="7936" width="71.44140625" style="1" customWidth="1"/>
    <col min="7937" max="7937" width="27.5546875" style="1" customWidth="1"/>
    <col min="7938" max="7938" width="70" style="1" customWidth="1"/>
    <col min="7939" max="7939" width="11.33203125" style="1" bestFit="1" customWidth="1"/>
    <col min="7940" max="8188" width="11.44140625" style="1"/>
    <col min="8189" max="8189" width="14.33203125" style="1" customWidth="1"/>
    <col min="8190" max="8190" width="20.44140625" style="1" customWidth="1"/>
    <col min="8191" max="8191" width="19.6640625" style="1" customWidth="1"/>
    <col min="8192" max="8192" width="71.44140625" style="1" customWidth="1"/>
    <col min="8193" max="8193" width="27.5546875" style="1" customWidth="1"/>
    <col min="8194" max="8194" width="70" style="1" customWidth="1"/>
    <col min="8195" max="8195" width="11.33203125" style="1" bestFit="1" customWidth="1"/>
    <col min="8196" max="8444" width="11.44140625" style="1"/>
    <col min="8445" max="8445" width="14.33203125" style="1" customWidth="1"/>
    <col min="8446" max="8446" width="20.44140625" style="1" customWidth="1"/>
    <col min="8447" max="8447" width="19.6640625" style="1" customWidth="1"/>
    <col min="8448" max="8448" width="71.44140625" style="1" customWidth="1"/>
    <col min="8449" max="8449" width="27.5546875" style="1" customWidth="1"/>
    <col min="8450" max="8450" width="70" style="1" customWidth="1"/>
    <col min="8451" max="8451" width="11.33203125" style="1" bestFit="1" customWidth="1"/>
    <col min="8452" max="8700" width="11.44140625" style="1"/>
    <col min="8701" max="8701" width="14.33203125" style="1" customWidth="1"/>
    <col min="8702" max="8702" width="20.44140625" style="1" customWidth="1"/>
    <col min="8703" max="8703" width="19.6640625" style="1" customWidth="1"/>
    <col min="8704" max="8704" width="71.44140625" style="1" customWidth="1"/>
    <col min="8705" max="8705" width="27.5546875" style="1" customWidth="1"/>
    <col min="8706" max="8706" width="70" style="1" customWidth="1"/>
    <col min="8707" max="8707" width="11.33203125" style="1" bestFit="1" customWidth="1"/>
    <col min="8708" max="8956" width="11.44140625" style="1"/>
    <col min="8957" max="8957" width="14.33203125" style="1" customWidth="1"/>
    <col min="8958" max="8958" width="20.44140625" style="1" customWidth="1"/>
    <col min="8959" max="8959" width="19.6640625" style="1" customWidth="1"/>
    <col min="8960" max="8960" width="71.44140625" style="1" customWidth="1"/>
    <col min="8961" max="8961" width="27.5546875" style="1" customWidth="1"/>
    <col min="8962" max="8962" width="70" style="1" customWidth="1"/>
    <col min="8963" max="8963" width="11.33203125" style="1" bestFit="1" customWidth="1"/>
    <col min="8964" max="9212" width="11.44140625" style="1"/>
    <col min="9213" max="9213" width="14.33203125" style="1" customWidth="1"/>
    <col min="9214" max="9214" width="20.44140625" style="1" customWidth="1"/>
    <col min="9215" max="9215" width="19.6640625" style="1" customWidth="1"/>
    <col min="9216" max="9216" width="71.44140625" style="1" customWidth="1"/>
    <col min="9217" max="9217" width="27.5546875" style="1" customWidth="1"/>
    <col min="9218" max="9218" width="70" style="1" customWidth="1"/>
    <col min="9219" max="9219" width="11.33203125" style="1" bestFit="1" customWidth="1"/>
    <col min="9220" max="9468" width="11.44140625" style="1"/>
    <col min="9469" max="9469" width="14.33203125" style="1" customWidth="1"/>
    <col min="9470" max="9470" width="20.44140625" style="1" customWidth="1"/>
    <col min="9471" max="9471" width="19.6640625" style="1" customWidth="1"/>
    <col min="9472" max="9472" width="71.44140625" style="1" customWidth="1"/>
    <col min="9473" max="9473" width="27.5546875" style="1" customWidth="1"/>
    <col min="9474" max="9474" width="70" style="1" customWidth="1"/>
    <col min="9475" max="9475" width="11.33203125" style="1" bestFit="1" customWidth="1"/>
    <col min="9476" max="9724" width="11.44140625" style="1"/>
    <col min="9725" max="9725" width="14.33203125" style="1" customWidth="1"/>
    <col min="9726" max="9726" width="20.44140625" style="1" customWidth="1"/>
    <col min="9727" max="9727" width="19.6640625" style="1" customWidth="1"/>
    <col min="9728" max="9728" width="71.44140625" style="1" customWidth="1"/>
    <col min="9729" max="9729" width="27.5546875" style="1" customWidth="1"/>
    <col min="9730" max="9730" width="70" style="1" customWidth="1"/>
    <col min="9731" max="9731" width="11.33203125" style="1" bestFit="1" customWidth="1"/>
    <col min="9732" max="9980" width="11.44140625" style="1"/>
    <col min="9981" max="9981" width="14.33203125" style="1" customWidth="1"/>
    <col min="9982" max="9982" width="20.44140625" style="1" customWidth="1"/>
    <col min="9983" max="9983" width="19.6640625" style="1" customWidth="1"/>
    <col min="9984" max="9984" width="71.44140625" style="1" customWidth="1"/>
    <col min="9985" max="9985" width="27.5546875" style="1" customWidth="1"/>
    <col min="9986" max="9986" width="70" style="1" customWidth="1"/>
    <col min="9987" max="9987" width="11.33203125" style="1" bestFit="1" customWidth="1"/>
    <col min="9988" max="10236" width="11.44140625" style="1"/>
    <col min="10237" max="10237" width="14.33203125" style="1" customWidth="1"/>
    <col min="10238" max="10238" width="20.44140625" style="1" customWidth="1"/>
    <col min="10239" max="10239" width="19.6640625" style="1" customWidth="1"/>
    <col min="10240" max="10240" width="71.44140625" style="1" customWidth="1"/>
    <col min="10241" max="10241" width="27.5546875" style="1" customWidth="1"/>
    <col min="10242" max="10242" width="70" style="1" customWidth="1"/>
    <col min="10243" max="10243" width="11.33203125" style="1" bestFit="1" customWidth="1"/>
    <col min="10244" max="10492" width="11.44140625" style="1"/>
    <col min="10493" max="10493" width="14.33203125" style="1" customWidth="1"/>
    <col min="10494" max="10494" width="20.44140625" style="1" customWidth="1"/>
    <col min="10495" max="10495" width="19.6640625" style="1" customWidth="1"/>
    <col min="10496" max="10496" width="71.44140625" style="1" customWidth="1"/>
    <col min="10497" max="10497" width="27.5546875" style="1" customWidth="1"/>
    <col min="10498" max="10498" width="70" style="1" customWidth="1"/>
    <col min="10499" max="10499" width="11.33203125" style="1" bestFit="1" customWidth="1"/>
    <col min="10500" max="10748" width="11.44140625" style="1"/>
    <col min="10749" max="10749" width="14.33203125" style="1" customWidth="1"/>
    <col min="10750" max="10750" width="20.44140625" style="1" customWidth="1"/>
    <col min="10751" max="10751" width="19.6640625" style="1" customWidth="1"/>
    <col min="10752" max="10752" width="71.44140625" style="1" customWidth="1"/>
    <col min="10753" max="10753" width="27.5546875" style="1" customWidth="1"/>
    <col min="10754" max="10754" width="70" style="1" customWidth="1"/>
    <col min="10755" max="10755" width="11.33203125" style="1" bestFit="1" customWidth="1"/>
    <col min="10756" max="11004" width="11.44140625" style="1"/>
    <col min="11005" max="11005" width="14.33203125" style="1" customWidth="1"/>
    <col min="11006" max="11006" width="20.44140625" style="1" customWidth="1"/>
    <col min="11007" max="11007" width="19.6640625" style="1" customWidth="1"/>
    <col min="11008" max="11008" width="71.44140625" style="1" customWidth="1"/>
    <col min="11009" max="11009" width="27.5546875" style="1" customWidth="1"/>
    <col min="11010" max="11010" width="70" style="1" customWidth="1"/>
    <col min="11011" max="11011" width="11.33203125" style="1" bestFit="1" customWidth="1"/>
    <col min="11012" max="11260" width="11.44140625" style="1"/>
    <col min="11261" max="11261" width="14.33203125" style="1" customWidth="1"/>
    <col min="11262" max="11262" width="20.44140625" style="1" customWidth="1"/>
    <col min="11263" max="11263" width="19.6640625" style="1" customWidth="1"/>
    <col min="11264" max="11264" width="71.44140625" style="1" customWidth="1"/>
    <col min="11265" max="11265" width="27.5546875" style="1" customWidth="1"/>
    <col min="11266" max="11266" width="70" style="1" customWidth="1"/>
    <col min="11267" max="11267" width="11.33203125" style="1" bestFit="1" customWidth="1"/>
    <col min="11268" max="11516" width="11.44140625" style="1"/>
    <col min="11517" max="11517" width="14.33203125" style="1" customWidth="1"/>
    <col min="11518" max="11518" width="20.44140625" style="1" customWidth="1"/>
    <col min="11519" max="11519" width="19.6640625" style="1" customWidth="1"/>
    <col min="11520" max="11520" width="71.44140625" style="1" customWidth="1"/>
    <col min="11521" max="11521" width="27.5546875" style="1" customWidth="1"/>
    <col min="11522" max="11522" width="70" style="1" customWidth="1"/>
    <col min="11523" max="11523" width="11.33203125" style="1" bestFit="1" customWidth="1"/>
    <col min="11524" max="11772" width="11.44140625" style="1"/>
    <col min="11773" max="11773" width="14.33203125" style="1" customWidth="1"/>
    <col min="11774" max="11774" width="20.44140625" style="1" customWidth="1"/>
    <col min="11775" max="11775" width="19.6640625" style="1" customWidth="1"/>
    <col min="11776" max="11776" width="71.44140625" style="1" customWidth="1"/>
    <col min="11777" max="11777" width="27.5546875" style="1" customWidth="1"/>
    <col min="11778" max="11778" width="70" style="1" customWidth="1"/>
    <col min="11779" max="11779" width="11.33203125" style="1" bestFit="1" customWidth="1"/>
    <col min="11780" max="12028" width="11.44140625" style="1"/>
    <col min="12029" max="12029" width="14.33203125" style="1" customWidth="1"/>
    <col min="12030" max="12030" width="20.44140625" style="1" customWidth="1"/>
    <col min="12031" max="12031" width="19.6640625" style="1" customWidth="1"/>
    <col min="12032" max="12032" width="71.44140625" style="1" customWidth="1"/>
    <col min="12033" max="12033" width="27.5546875" style="1" customWidth="1"/>
    <col min="12034" max="12034" width="70" style="1" customWidth="1"/>
    <col min="12035" max="12035" width="11.33203125" style="1" bestFit="1" customWidth="1"/>
    <col min="12036" max="12284" width="11.44140625" style="1"/>
    <col min="12285" max="12285" width="14.33203125" style="1" customWidth="1"/>
    <col min="12286" max="12286" width="20.44140625" style="1" customWidth="1"/>
    <col min="12287" max="12287" width="19.6640625" style="1" customWidth="1"/>
    <col min="12288" max="12288" width="71.44140625" style="1" customWidth="1"/>
    <col min="12289" max="12289" width="27.5546875" style="1" customWidth="1"/>
    <col min="12290" max="12290" width="70" style="1" customWidth="1"/>
    <col min="12291" max="12291" width="11.33203125" style="1" bestFit="1" customWidth="1"/>
    <col min="12292" max="12540" width="11.44140625" style="1"/>
    <col min="12541" max="12541" width="14.33203125" style="1" customWidth="1"/>
    <col min="12542" max="12542" width="20.44140625" style="1" customWidth="1"/>
    <col min="12543" max="12543" width="19.6640625" style="1" customWidth="1"/>
    <col min="12544" max="12544" width="71.44140625" style="1" customWidth="1"/>
    <col min="12545" max="12545" width="27.5546875" style="1" customWidth="1"/>
    <col min="12546" max="12546" width="70" style="1" customWidth="1"/>
    <col min="12547" max="12547" width="11.33203125" style="1" bestFit="1" customWidth="1"/>
    <col min="12548" max="12796" width="11.44140625" style="1"/>
    <col min="12797" max="12797" width="14.33203125" style="1" customWidth="1"/>
    <col min="12798" max="12798" width="20.44140625" style="1" customWidth="1"/>
    <col min="12799" max="12799" width="19.6640625" style="1" customWidth="1"/>
    <col min="12800" max="12800" width="71.44140625" style="1" customWidth="1"/>
    <col min="12801" max="12801" width="27.5546875" style="1" customWidth="1"/>
    <col min="12802" max="12802" width="70" style="1" customWidth="1"/>
    <col min="12803" max="12803" width="11.33203125" style="1" bestFit="1" customWidth="1"/>
    <col min="12804" max="13052" width="11.44140625" style="1"/>
    <col min="13053" max="13053" width="14.33203125" style="1" customWidth="1"/>
    <col min="13054" max="13054" width="20.44140625" style="1" customWidth="1"/>
    <col min="13055" max="13055" width="19.6640625" style="1" customWidth="1"/>
    <col min="13056" max="13056" width="71.44140625" style="1" customWidth="1"/>
    <col min="13057" max="13057" width="27.5546875" style="1" customWidth="1"/>
    <col min="13058" max="13058" width="70" style="1" customWidth="1"/>
    <col min="13059" max="13059" width="11.33203125" style="1" bestFit="1" customWidth="1"/>
    <col min="13060" max="13308" width="11.44140625" style="1"/>
    <col min="13309" max="13309" width="14.33203125" style="1" customWidth="1"/>
    <col min="13310" max="13310" width="20.44140625" style="1" customWidth="1"/>
    <col min="13311" max="13311" width="19.6640625" style="1" customWidth="1"/>
    <col min="13312" max="13312" width="71.44140625" style="1" customWidth="1"/>
    <col min="13313" max="13313" width="27.5546875" style="1" customWidth="1"/>
    <col min="13314" max="13314" width="70" style="1" customWidth="1"/>
    <col min="13315" max="13315" width="11.33203125" style="1" bestFit="1" customWidth="1"/>
    <col min="13316" max="13564" width="11.44140625" style="1"/>
    <col min="13565" max="13565" width="14.33203125" style="1" customWidth="1"/>
    <col min="13566" max="13566" width="20.44140625" style="1" customWidth="1"/>
    <col min="13567" max="13567" width="19.6640625" style="1" customWidth="1"/>
    <col min="13568" max="13568" width="71.44140625" style="1" customWidth="1"/>
    <col min="13569" max="13569" width="27.5546875" style="1" customWidth="1"/>
    <col min="13570" max="13570" width="70" style="1" customWidth="1"/>
    <col min="13571" max="13571" width="11.33203125" style="1" bestFit="1" customWidth="1"/>
    <col min="13572" max="13820" width="11.44140625" style="1"/>
    <col min="13821" max="13821" width="14.33203125" style="1" customWidth="1"/>
    <col min="13822" max="13822" width="20.44140625" style="1" customWidth="1"/>
    <col min="13823" max="13823" width="19.6640625" style="1" customWidth="1"/>
    <col min="13824" max="13824" width="71.44140625" style="1" customWidth="1"/>
    <col min="13825" max="13825" width="27.5546875" style="1" customWidth="1"/>
    <col min="13826" max="13826" width="70" style="1" customWidth="1"/>
    <col min="13827" max="13827" width="11.33203125" style="1" bestFit="1" customWidth="1"/>
    <col min="13828" max="14076" width="11.44140625" style="1"/>
    <col min="14077" max="14077" width="14.33203125" style="1" customWidth="1"/>
    <col min="14078" max="14078" width="20.44140625" style="1" customWidth="1"/>
    <col min="14079" max="14079" width="19.6640625" style="1" customWidth="1"/>
    <col min="14080" max="14080" width="71.44140625" style="1" customWidth="1"/>
    <col min="14081" max="14081" width="27.5546875" style="1" customWidth="1"/>
    <col min="14082" max="14082" width="70" style="1" customWidth="1"/>
    <col min="14083" max="14083" width="11.33203125" style="1" bestFit="1" customWidth="1"/>
    <col min="14084" max="14332" width="11.44140625" style="1"/>
    <col min="14333" max="14333" width="14.33203125" style="1" customWidth="1"/>
    <col min="14334" max="14334" width="20.44140625" style="1" customWidth="1"/>
    <col min="14335" max="14335" width="19.6640625" style="1" customWidth="1"/>
    <col min="14336" max="14336" width="71.44140625" style="1" customWidth="1"/>
    <col min="14337" max="14337" width="27.5546875" style="1" customWidth="1"/>
    <col min="14338" max="14338" width="70" style="1" customWidth="1"/>
    <col min="14339" max="14339" width="11.33203125" style="1" bestFit="1" customWidth="1"/>
    <col min="14340" max="14588" width="11.44140625" style="1"/>
    <col min="14589" max="14589" width="14.33203125" style="1" customWidth="1"/>
    <col min="14590" max="14590" width="20.44140625" style="1" customWidth="1"/>
    <col min="14591" max="14591" width="19.6640625" style="1" customWidth="1"/>
    <col min="14592" max="14592" width="71.44140625" style="1" customWidth="1"/>
    <col min="14593" max="14593" width="27.5546875" style="1" customWidth="1"/>
    <col min="14594" max="14594" width="70" style="1" customWidth="1"/>
    <col min="14595" max="14595" width="11.33203125" style="1" bestFit="1" customWidth="1"/>
    <col min="14596" max="14844" width="11.44140625" style="1"/>
    <col min="14845" max="14845" width="14.33203125" style="1" customWidth="1"/>
    <col min="14846" max="14846" width="20.44140625" style="1" customWidth="1"/>
    <col min="14847" max="14847" width="19.6640625" style="1" customWidth="1"/>
    <col min="14848" max="14848" width="71.44140625" style="1" customWidth="1"/>
    <col min="14849" max="14849" width="27.5546875" style="1" customWidth="1"/>
    <col min="14850" max="14850" width="70" style="1" customWidth="1"/>
    <col min="14851" max="14851" width="11.33203125" style="1" bestFit="1" customWidth="1"/>
    <col min="14852" max="15100" width="11.44140625" style="1"/>
    <col min="15101" max="15101" width="14.33203125" style="1" customWidth="1"/>
    <col min="15102" max="15102" width="20.44140625" style="1" customWidth="1"/>
    <col min="15103" max="15103" width="19.6640625" style="1" customWidth="1"/>
    <col min="15104" max="15104" width="71.44140625" style="1" customWidth="1"/>
    <col min="15105" max="15105" width="27.5546875" style="1" customWidth="1"/>
    <col min="15106" max="15106" width="70" style="1" customWidth="1"/>
    <col min="15107" max="15107" width="11.33203125" style="1" bestFit="1" customWidth="1"/>
    <col min="15108" max="15356" width="11.44140625" style="1"/>
    <col min="15357" max="15357" width="14.33203125" style="1" customWidth="1"/>
    <col min="15358" max="15358" width="20.44140625" style="1" customWidth="1"/>
    <col min="15359" max="15359" width="19.6640625" style="1" customWidth="1"/>
    <col min="15360" max="15360" width="71.44140625" style="1" customWidth="1"/>
    <col min="15361" max="15361" width="27.5546875" style="1" customWidth="1"/>
    <col min="15362" max="15362" width="70" style="1" customWidth="1"/>
    <col min="15363" max="15363" width="11.33203125" style="1" bestFit="1" customWidth="1"/>
    <col min="15364" max="15612" width="11.44140625" style="1"/>
    <col min="15613" max="15613" width="14.33203125" style="1" customWidth="1"/>
    <col min="15614" max="15614" width="20.44140625" style="1" customWidth="1"/>
    <col min="15615" max="15615" width="19.6640625" style="1" customWidth="1"/>
    <col min="15616" max="15616" width="71.44140625" style="1" customWidth="1"/>
    <col min="15617" max="15617" width="27.5546875" style="1" customWidth="1"/>
    <col min="15618" max="15618" width="70" style="1" customWidth="1"/>
    <col min="15619" max="15619" width="11.33203125" style="1" bestFit="1" customWidth="1"/>
    <col min="15620" max="15868" width="11.44140625" style="1"/>
    <col min="15869" max="15869" width="14.33203125" style="1" customWidth="1"/>
    <col min="15870" max="15870" width="20.44140625" style="1" customWidth="1"/>
    <col min="15871" max="15871" width="19.6640625" style="1" customWidth="1"/>
    <col min="15872" max="15872" width="71.44140625" style="1" customWidth="1"/>
    <col min="15873" max="15873" width="27.5546875" style="1" customWidth="1"/>
    <col min="15874" max="15874" width="70" style="1" customWidth="1"/>
    <col min="15875" max="15875" width="11.33203125" style="1" bestFit="1" customWidth="1"/>
    <col min="15876" max="16124" width="11.44140625" style="1"/>
    <col min="16125" max="16125" width="14.33203125" style="1" customWidth="1"/>
    <col min="16126" max="16126" width="20.44140625" style="1" customWidth="1"/>
    <col min="16127" max="16127" width="19.6640625" style="1" customWidth="1"/>
    <col min="16128" max="16128" width="71.44140625" style="1" customWidth="1"/>
    <col min="16129" max="16129" width="27.5546875" style="1" customWidth="1"/>
    <col min="16130" max="16130" width="70" style="1" customWidth="1"/>
    <col min="16131" max="16131" width="11.33203125" style="1" bestFit="1" customWidth="1"/>
    <col min="16132" max="16384" width="11.44140625" style="1"/>
  </cols>
  <sheetData>
    <row r="1" spans="1:12" ht="27.75" customHeight="1" x14ac:dyDescent="0.2">
      <c r="A1" s="72" t="s">
        <v>0</v>
      </c>
      <c r="B1" s="73"/>
      <c r="C1" s="74" t="s">
        <v>1</v>
      </c>
      <c r="D1" s="74" t="s">
        <v>2</v>
      </c>
      <c r="E1" s="74" t="s">
        <v>167</v>
      </c>
      <c r="F1" s="72" t="s">
        <v>52</v>
      </c>
      <c r="G1" s="73"/>
      <c r="H1" s="74" t="s">
        <v>3</v>
      </c>
      <c r="I1" s="74" t="s">
        <v>65</v>
      </c>
      <c r="J1" s="74" t="s">
        <v>4</v>
      </c>
      <c r="K1" s="74" t="s">
        <v>195</v>
      </c>
      <c r="L1" s="74" t="s">
        <v>194</v>
      </c>
    </row>
    <row r="2" spans="1:12" ht="19.95" customHeight="1" x14ac:dyDescent="0.2">
      <c r="A2" s="32" t="s">
        <v>5</v>
      </c>
      <c r="B2" s="2" t="s">
        <v>6</v>
      </c>
      <c r="C2" s="75"/>
      <c r="D2" s="75"/>
      <c r="E2" s="75"/>
      <c r="F2" s="11" t="s">
        <v>7</v>
      </c>
      <c r="G2" s="2" t="s">
        <v>8</v>
      </c>
      <c r="H2" s="75"/>
      <c r="I2" s="75"/>
      <c r="J2" s="75"/>
      <c r="K2" s="75"/>
      <c r="L2" s="75"/>
    </row>
    <row r="3" spans="1:12" ht="39.6" customHeight="1" x14ac:dyDescent="0.2">
      <c r="A3" s="61" t="s">
        <v>9</v>
      </c>
      <c r="B3" s="70" t="s">
        <v>56</v>
      </c>
      <c r="C3" s="61">
        <v>15</v>
      </c>
      <c r="D3" s="59" t="s">
        <v>30</v>
      </c>
      <c r="E3" s="61">
        <v>4</v>
      </c>
      <c r="F3" s="24">
        <v>1</v>
      </c>
      <c r="G3" s="10" t="s">
        <v>57</v>
      </c>
      <c r="H3" s="10" t="s">
        <v>72</v>
      </c>
      <c r="I3" s="10" t="s">
        <v>81</v>
      </c>
      <c r="J3" s="10" t="s">
        <v>31</v>
      </c>
      <c r="K3" s="38"/>
      <c r="L3" s="38"/>
    </row>
    <row r="4" spans="1:12" ht="37.200000000000003" customHeight="1" x14ac:dyDescent="0.2">
      <c r="A4" s="62"/>
      <c r="B4" s="71"/>
      <c r="C4" s="62"/>
      <c r="D4" s="60"/>
      <c r="E4" s="63"/>
      <c r="F4" s="24">
        <v>2</v>
      </c>
      <c r="G4" s="5" t="s">
        <v>61</v>
      </c>
      <c r="H4" s="5" t="s">
        <v>73</v>
      </c>
      <c r="I4" s="5" t="s">
        <v>74</v>
      </c>
      <c r="J4" s="5" t="s">
        <v>31</v>
      </c>
      <c r="K4" s="5"/>
      <c r="L4" s="5"/>
    </row>
    <row r="5" spans="1:12" ht="68.400000000000006" customHeight="1" x14ac:dyDescent="0.2">
      <c r="A5" s="62"/>
      <c r="B5" s="71"/>
      <c r="C5" s="62"/>
      <c r="D5" s="33" t="s">
        <v>55</v>
      </c>
      <c r="E5" s="44">
        <v>5</v>
      </c>
      <c r="F5" s="24">
        <v>3</v>
      </c>
      <c r="G5" s="10" t="s">
        <v>67</v>
      </c>
      <c r="H5" s="10" t="s">
        <v>62</v>
      </c>
      <c r="I5" s="38" t="s">
        <v>75</v>
      </c>
      <c r="J5" s="10" t="s">
        <v>31</v>
      </c>
      <c r="K5" s="38"/>
      <c r="L5" s="38"/>
    </row>
    <row r="6" spans="1:12" ht="38.4" customHeight="1" x14ac:dyDescent="0.2">
      <c r="A6" s="62"/>
      <c r="B6" s="71"/>
      <c r="C6" s="62"/>
      <c r="D6" s="33" t="s">
        <v>32</v>
      </c>
      <c r="E6" s="44">
        <v>5</v>
      </c>
      <c r="F6" s="24">
        <v>4</v>
      </c>
      <c r="G6" s="10" t="s">
        <v>58</v>
      </c>
      <c r="H6" s="10" t="s">
        <v>76</v>
      </c>
      <c r="I6" s="10" t="s">
        <v>77</v>
      </c>
      <c r="J6" s="10" t="s">
        <v>31</v>
      </c>
      <c r="K6" s="38"/>
      <c r="L6" s="38"/>
    </row>
    <row r="7" spans="1:12" ht="34.200000000000003" customHeight="1" x14ac:dyDescent="0.2">
      <c r="A7" s="63"/>
      <c r="B7" s="77"/>
      <c r="C7" s="63"/>
      <c r="D7" s="36" t="s">
        <v>63</v>
      </c>
      <c r="E7" s="45">
        <v>1</v>
      </c>
      <c r="F7" s="24">
        <v>5</v>
      </c>
      <c r="G7" s="5" t="s">
        <v>59</v>
      </c>
      <c r="H7" s="5" t="s">
        <v>33</v>
      </c>
      <c r="I7" s="5" t="s">
        <v>64</v>
      </c>
      <c r="J7" s="5" t="s">
        <v>60</v>
      </c>
      <c r="K7" s="5"/>
      <c r="L7" s="5"/>
    </row>
    <row r="8" spans="1:12" ht="34.200000000000003" x14ac:dyDescent="0.2">
      <c r="A8" s="61" t="s">
        <v>13</v>
      </c>
      <c r="B8" s="70" t="s">
        <v>115</v>
      </c>
      <c r="C8" s="61">
        <v>20</v>
      </c>
      <c r="D8" s="59" t="s">
        <v>88</v>
      </c>
      <c r="E8" s="59">
        <v>8</v>
      </c>
      <c r="F8" s="19">
        <v>6</v>
      </c>
      <c r="G8" s="20" t="s">
        <v>78</v>
      </c>
      <c r="H8" s="15" t="s">
        <v>79</v>
      </c>
      <c r="I8" s="15" t="s">
        <v>90</v>
      </c>
      <c r="J8" s="38" t="s">
        <v>102</v>
      </c>
      <c r="K8" s="38"/>
      <c r="L8" s="38"/>
    </row>
    <row r="9" spans="1:12" ht="51" customHeight="1" x14ac:dyDescent="0.2">
      <c r="A9" s="62"/>
      <c r="B9" s="71"/>
      <c r="C9" s="62"/>
      <c r="D9" s="68"/>
      <c r="E9" s="68"/>
      <c r="F9" s="19">
        <v>7</v>
      </c>
      <c r="G9" s="15" t="s">
        <v>15</v>
      </c>
      <c r="H9" s="15" t="s">
        <v>86</v>
      </c>
      <c r="I9" s="15" t="s">
        <v>92</v>
      </c>
      <c r="J9" s="38" t="s">
        <v>102</v>
      </c>
      <c r="K9" s="38"/>
      <c r="L9" s="38"/>
    </row>
    <row r="10" spans="1:12" ht="55.2" customHeight="1" x14ac:dyDescent="0.2">
      <c r="A10" s="62"/>
      <c r="B10" s="71"/>
      <c r="C10" s="62"/>
      <c r="D10" s="68"/>
      <c r="E10" s="68"/>
      <c r="F10" s="19">
        <v>8</v>
      </c>
      <c r="G10" s="15" t="s">
        <v>14</v>
      </c>
      <c r="H10" s="15" t="s">
        <v>85</v>
      </c>
      <c r="I10" s="15" t="s">
        <v>91</v>
      </c>
      <c r="J10" s="15" t="s">
        <v>53</v>
      </c>
      <c r="K10" s="38"/>
      <c r="L10" s="38"/>
    </row>
    <row r="11" spans="1:12" ht="34.799999999999997" customHeight="1" x14ac:dyDescent="0.2">
      <c r="A11" s="62"/>
      <c r="B11" s="71"/>
      <c r="C11" s="62"/>
      <c r="D11" s="68"/>
      <c r="E11" s="68"/>
      <c r="F11" s="17">
        <v>9</v>
      </c>
      <c r="G11" s="40" t="s">
        <v>171</v>
      </c>
      <c r="H11" s="41" t="s">
        <v>87</v>
      </c>
      <c r="I11" s="42" t="s">
        <v>169</v>
      </c>
      <c r="J11" s="21" t="s">
        <v>19</v>
      </c>
      <c r="K11" s="21"/>
      <c r="L11" s="21"/>
    </row>
    <row r="12" spans="1:12" ht="34.200000000000003" x14ac:dyDescent="0.2">
      <c r="A12" s="62"/>
      <c r="B12" s="71"/>
      <c r="C12" s="62"/>
      <c r="D12" s="68"/>
      <c r="E12" s="68"/>
      <c r="F12" s="19">
        <v>10</v>
      </c>
      <c r="G12" s="39" t="s">
        <v>16</v>
      </c>
      <c r="H12" s="38" t="s">
        <v>54</v>
      </c>
      <c r="I12" s="39" t="s">
        <v>93</v>
      </c>
      <c r="J12" s="39" t="s">
        <v>102</v>
      </c>
      <c r="K12" s="39"/>
      <c r="L12" s="39"/>
    </row>
    <row r="13" spans="1:12" ht="39" customHeight="1" x14ac:dyDescent="0.2">
      <c r="A13" s="62"/>
      <c r="B13" s="71"/>
      <c r="C13" s="62"/>
      <c r="D13" s="68"/>
      <c r="E13" s="68"/>
      <c r="F13" s="22">
        <v>11</v>
      </c>
      <c r="G13" s="22" t="s">
        <v>82</v>
      </c>
      <c r="H13" s="6" t="s">
        <v>83</v>
      </c>
      <c r="I13" s="43" t="s">
        <v>94</v>
      </c>
      <c r="J13" s="22" t="s">
        <v>19</v>
      </c>
      <c r="K13" s="22"/>
      <c r="L13" s="22"/>
    </row>
    <row r="14" spans="1:12" ht="28.8" customHeight="1" x14ac:dyDescent="0.2">
      <c r="A14" s="62"/>
      <c r="B14" s="71"/>
      <c r="C14" s="62"/>
      <c r="D14" s="76" t="s">
        <v>84</v>
      </c>
      <c r="E14" s="59">
        <v>5</v>
      </c>
      <c r="F14" s="19">
        <v>12</v>
      </c>
      <c r="G14" s="15" t="s">
        <v>89</v>
      </c>
      <c r="H14" s="15" t="s">
        <v>80</v>
      </c>
      <c r="I14" s="15" t="s">
        <v>103</v>
      </c>
      <c r="J14" s="4" t="s">
        <v>20</v>
      </c>
      <c r="K14" s="38"/>
      <c r="L14" s="38"/>
    </row>
    <row r="15" spans="1:12" ht="39" customHeight="1" x14ac:dyDescent="0.2">
      <c r="A15" s="62"/>
      <c r="B15" s="71"/>
      <c r="C15" s="62"/>
      <c r="D15" s="76"/>
      <c r="E15" s="68"/>
      <c r="F15" s="19">
        <v>13</v>
      </c>
      <c r="G15" s="20" t="s">
        <v>104</v>
      </c>
      <c r="H15" s="4" t="s">
        <v>101</v>
      </c>
      <c r="I15" s="4" t="s">
        <v>116</v>
      </c>
      <c r="J15" s="15" t="s">
        <v>22</v>
      </c>
      <c r="K15" s="38"/>
      <c r="L15" s="38"/>
    </row>
    <row r="16" spans="1:12" ht="40.200000000000003" customHeight="1" x14ac:dyDescent="0.2">
      <c r="A16" s="62"/>
      <c r="B16" s="71"/>
      <c r="C16" s="62"/>
      <c r="D16" s="76"/>
      <c r="E16" s="68"/>
      <c r="F16" s="17">
        <v>14</v>
      </c>
      <c r="G16" s="40" t="s">
        <v>21</v>
      </c>
      <c r="H16" s="38" t="s">
        <v>101</v>
      </c>
      <c r="I16" s="5" t="s">
        <v>117</v>
      </c>
      <c r="J16" s="5" t="s">
        <v>22</v>
      </c>
      <c r="K16" s="5"/>
      <c r="L16" s="5"/>
    </row>
    <row r="17" spans="1:12" ht="52.2" customHeight="1" x14ac:dyDescent="0.2">
      <c r="A17" s="62"/>
      <c r="B17" s="71"/>
      <c r="C17" s="62"/>
      <c r="D17" s="76"/>
      <c r="E17" s="60"/>
      <c r="F17" s="19">
        <v>15</v>
      </c>
      <c r="G17" s="4" t="s">
        <v>23</v>
      </c>
      <c r="H17" s="5" t="s">
        <v>107</v>
      </c>
      <c r="I17" s="5" t="s">
        <v>108</v>
      </c>
      <c r="J17" s="15" t="s">
        <v>102</v>
      </c>
      <c r="K17" s="38"/>
      <c r="L17" s="38"/>
    </row>
    <row r="18" spans="1:12" ht="37.799999999999997" customHeight="1" x14ac:dyDescent="0.2">
      <c r="A18" s="62"/>
      <c r="B18" s="71"/>
      <c r="C18" s="62"/>
      <c r="D18" s="59" t="s">
        <v>110</v>
      </c>
      <c r="E18" s="59">
        <v>7</v>
      </c>
      <c r="F18" s="19">
        <v>16</v>
      </c>
      <c r="G18" s="4" t="s">
        <v>24</v>
      </c>
      <c r="H18" s="15" t="s">
        <v>111</v>
      </c>
      <c r="I18" s="5" t="s">
        <v>172</v>
      </c>
      <c r="J18" s="15" t="s">
        <v>19</v>
      </c>
      <c r="K18" s="38"/>
      <c r="L18" s="38"/>
    </row>
    <row r="19" spans="1:12" ht="39" customHeight="1" x14ac:dyDescent="0.2">
      <c r="A19" s="62"/>
      <c r="B19" s="71"/>
      <c r="C19" s="62"/>
      <c r="D19" s="68"/>
      <c r="E19" s="68"/>
      <c r="F19" s="19">
        <v>17</v>
      </c>
      <c r="G19" s="5" t="s">
        <v>114</v>
      </c>
      <c r="H19" s="5" t="s">
        <v>25</v>
      </c>
      <c r="I19" s="5" t="s">
        <v>119</v>
      </c>
      <c r="J19" s="5" t="s">
        <v>112</v>
      </c>
      <c r="K19" s="5"/>
      <c r="L19" s="5"/>
    </row>
    <row r="20" spans="1:12" ht="39" customHeight="1" x14ac:dyDescent="0.2">
      <c r="A20" s="62"/>
      <c r="B20" s="71"/>
      <c r="C20" s="62"/>
      <c r="D20" s="68"/>
      <c r="E20" s="68"/>
      <c r="F20" s="19">
        <v>18</v>
      </c>
      <c r="G20" s="5" t="s">
        <v>113</v>
      </c>
      <c r="H20" s="5" t="s">
        <v>28</v>
      </c>
      <c r="I20" s="5" t="s">
        <v>120</v>
      </c>
      <c r="J20" s="38" t="s">
        <v>102</v>
      </c>
      <c r="K20" s="38"/>
      <c r="L20" s="38"/>
    </row>
    <row r="21" spans="1:12" ht="39" customHeight="1" x14ac:dyDescent="0.2">
      <c r="A21" s="62"/>
      <c r="B21" s="71"/>
      <c r="C21" s="62"/>
      <c r="D21" s="68"/>
      <c r="E21" s="68"/>
      <c r="F21" s="19">
        <v>19</v>
      </c>
      <c r="G21" s="5" t="s">
        <v>122</v>
      </c>
      <c r="H21" s="5" t="s">
        <v>123</v>
      </c>
      <c r="I21" s="5" t="s">
        <v>124</v>
      </c>
      <c r="J21" s="5" t="s">
        <v>19</v>
      </c>
      <c r="K21" s="5"/>
      <c r="L21" s="5"/>
    </row>
    <row r="22" spans="1:12" ht="39" customHeight="1" x14ac:dyDescent="0.2">
      <c r="A22" s="62"/>
      <c r="B22" s="71"/>
      <c r="C22" s="62"/>
      <c r="D22" s="68"/>
      <c r="E22" s="60"/>
      <c r="F22" s="19">
        <v>20</v>
      </c>
      <c r="G22" s="5" t="s">
        <v>26</v>
      </c>
      <c r="H22" s="5" t="s">
        <v>27</v>
      </c>
      <c r="I22" s="5" t="s">
        <v>121</v>
      </c>
      <c r="J22" s="5" t="s">
        <v>22</v>
      </c>
      <c r="K22" s="5"/>
      <c r="L22" s="5"/>
    </row>
    <row r="23" spans="1:12" ht="23.25" customHeight="1" x14ac:dyDescent="0.2">
      <c r="A23" s="61" t="s">
        <v>29</v>
      </c>
      <c r="B23" s="64" t="s">
        <v>196</v>
      </c>
      <c r="C23" s="61">
        <v>35</v>
      </c>
      <c r="D23" s="59" t="s">
        <v>10</v>
      </c>
      <c r="E23" s="59">
        <v>15</v>
      </c>
      <c r="F23" s="19">
        <v>21</v>
      </c>
      <c r="G23" s="12" t="s">
        <v>11</v>
      </c>
      <c r="H23" s="15" t="s">
        <v>126</v>
      </c>
      <c r="I23" s="31" t="s">
        <v>190</v>
      </c>
      <c r="J23" s="15" t="s">
        <v>125</v>
      </c>
      <c r="K23" s="38"/>
      <c r="L23" s="38"/>
    </row>
    <row r="24" spans="1:12" ht="43.2" customHeight="1" x14ac:dyDescent="0.2">
      <c r="A24" s="62"/>
      <c r="B24" s="64"/>
      <c r="C24" s="62"/>
      <c r="D24" s="68"/>
      <c r="E24" s="68"/>
      <c r="F24" s="57">
        <v>22</v>
      </c>
      <c r="G24" s="39" t="s">
        <v>12</v>
      </c>
      <c r="H24" s="38" t="s">
        <v>192</v>
      </c>
      <c r="I24" s="38" t="s">
        <v>187</v>
      </c>
      <c r="J24" s="38" t="s">
        <v>189</v>
      </c>
      <c r="K24" s="38"/>
      <c r="L24" s="38"/>
    </row>
    <row r="25" spans="1:12" ht="22.8" x14ac:dyDescent="0.2">
      <c r="A25" s="62"/>
      <c r="B25" s="64"/>
      <c r="C25" s="62"/>
      <c r="D25" s="59" t="s">
        <v>127</v>
      </c>
      <c r="E25" s="59">
        <v>10</v>
      </c>
      <c r="F25" s="24">
        <v>23</v>
      </c>
      <c r="G25" s="6" t="s">
        <v>39</v>
      </c>
      <c r="H25" s="5" t="s">
        <v>40</v>
      </c>
      <c r="I25" s="5" t="s">
        <v>129</v>
      </c>
      <c r="J25" s="15" t="s">
        <v>125</v>
      </c>
      <c r="K25" s="38"/>
      <c r="L25" s="38"/>
    </row>
    <row r="26" spans="1:12" ht="28.8" customHeight="1" x14ac:dyDescent="0.2">
      <c r="A26" s="62"/>
      <c r="B26" s="64"/>
      <c r="C26" s="62"/>
      <c r="D26" s="68"/>
      <c r="E26" s="68"/>
      <c r="F26" s="24">
        <v>24</v>
      </c>
      <c r="G26" s="6" t="s">
        <v>41</v>
      </c>
      <c r="H26" s="5" t="s">
        <v>128</v>
      </c>
      <c r="I26" s="5" t="s">
        <v>130</v>
      </c>
      <c r="J26" s="15" t="s">
        <v>125</v>
      </c>
      <c r="K26" s="38"/>
      <c r="L26" s="38"/>
    </row>
    <row r="27" spans="1:12" ht="47.4" customHeight="1" x14ac:dyDescent="0.2">
      <c r="A27" s="62"/>
      <c r="B27" s="64"/>
      <c r="C27" s="62"/>
      <c r="D27" s="68"/>
      <c r="E27" s="60"/>
      <c r="F27" s="56">
        <v>25</v>
      </c>
      <c r="G27" s="6" t="s">
        <v>188</v>
      </c>
      <c r="H27" s="5" t="s">
        <v>191</v>
      </c>
      <c r="I27" s="38" t="s">
        <v>193</v>
      </c>
      <c r="J27" s="38" t="s">
        <v>189</v>
      </c>
      <c r="K27" s="38"/>
      <c r="L27" s="38"/>
    </row>
    <row r="28" spans="1:12" ht="50.4" customHeight="1" x14ac:dyDescent="0.2">
      <c r="A28" s="62"/>
      <c r="B28" s="64"/>
      <c r="C28" s="62"/>
      <c r="D28" s="59" t="s">
        <v>131</v>
      </c>
      <c r="E28" s="59">
        <v>5</v>
      </c>
      <c r="F28" s="56">
        <v>26</v>
      </c>
      <c r="G28" s="3" t="s">
        <v>132</v>
      </c>
      <c r="H28" s="4" t="s">
        <v>35</v>
      </c>
      <c r="I28" s="15" t="s">
        <v>170</v>
      </c>
      <c r="J28" s="15" t="s">
        <v>125</v>
      </c>
      <c r="K28" s="38"/>
      <c r="L28" s="38"/>
    </row>
    <row r="29" spans="1:12" ht="28.8" customHeight="1" x14ac:dyDescent="0.2">
      <c r="A29" s="62"/>
      <c r="B29" s="64"/>
      <c r="C29" s="62"/>
      <c r="D29" s="60"/>
      <c r="E29" s="60"/>
      <c r="F29" s="56">
        <v>27</v>
      </c>
      <c r="G29" s="20" t="s">
        <v>146</v>
      </c>
      <c r="H29" s="15" t="s">
        <v>145</v>
      </c>
      <c r="I29" s="15" t="s">
        <v>147</v>
      </c>
      <c r="J29" s="38" t="s">
        <v>125</v>
      </c>
      <c r="K29" s="38"/>
      <c r="L29" s="38"/>
    </row>
    <row r="30" spans="1:12" ht="28.8" customHeight="1" x14ac:dyDescent="0.2">
      <c r="A30" s="62"/>
      <c r="B30" s="64"/>
      <c r="C30" s="62"/>
      <c r="D30" s="59" t="s">
        <v>49</v>
      </c>
      <c r="E30" s="59">
        <v>5</v>
      </c>
      <c r="F30" s="56">
        <v>28</v>
      </c>
      <c r="G30" s="6" t="s">
        <v>36</v>
      </c>
      <c r="H30" s="5" t="s">
        <v>37</v>
      </c>
      <c r="I30" s="5" t="s">
        <v>133</v>
      </c>
      <c r="J30" s="15" t="s">
        <v>125</v>
      </c>
      <c r="K30" s="38"/>
      <c r="L30" s="38"/>
    </row>
    <row r="31" spans="1:12" ht="37.200000000000003" customHeight="1" x14ac:dyDescent="0.2">
      <c r="A31" s="63"/>
      <c r="B31" s="64"/>
      <c r="C31" s="63"/>
      <c r="D31" s="68"/>
      <c r="E31" s="60"/>
      <c r="F31" s="56">
        <v>29</v>
      </c>
      <c r="G31" s="6" t="s">
        <v>134</v>
      </c>
      <c r="H31" s="5" t="s">
        <v>38</v>
      </c>
      <c r="I31" s="5" t="s">
        <v>135</v>
      </c>
      <c r="J31" s="38" t="s">
        <v>125</v>
      </c>
      <c r="K31" s="38"/>
      <c r="L31" s="38"/>
    </row>
    <row r="32" spans="1:12" ht="49.2" customHeight="1" x14ac:dyDescent="0.2">
      <c r="A32" s="59" t="s">
        <v>34</v>
      </c>
      <c r="B32" s="65" t="s">
        <v>47</v>
      </c>
      <c r="C32" s="61">
        <v>30</v>
      </c>
      <c r="D32" s="59" t="s">
        <v>156</v>
      </c>
      <c r="E32" s="59">
        <v>6</v>
      </c>
      <c r="F32" s="56">
        <v>30</v>
      </c>
      <c r="G32" s="6" t="s">
        <v>136</v>
      </c>
      <c r="H32" s="5" t="s">
        <v>138</v>
      </c>
      <c r="I32" s="5" t="s">
        <v>137</v>
      </c>
      <c r="J32" s="38" t="s">
        <v>125</v>
      </c>
      <c r="K32" s="38"/>
      <c r="L32" s="38"/>
    </row>
    <row r="33" spans="1:12" ht="27.6" customHeight="1" x14ac:dyDescent="0.2">
      <c r="A33" s="68"/>
      <c r="B33" s="66"/>
      <c r="C33" s="62"/>
      <c r="D33" s="60"/>
      <c r="E33" s="60"/>
      <c r="F33" s="55">
        <v>31</v>
      </c>
      <c r="G33" s="37" t="s">
        <v>153</v>
      </c>
      <c r="H33" s="5" t="s">
        <v>155</v>
      </c>
      <c r="I33" s="27" t="s">
        <v>154</v>
      </c>
      <c r="J33" s="38" t="s">
        <v>125</v>
      </c>
      <c r="K33" s="38"/>
      <c r="L33" s="38"/>
    </row>
    <row r="34" spans="1:12" ht="46.5" customHeight="1" x14ac:dyDescent="0.2">
      <c r="A34" s="68"/>
      <c r="B34" s="66"/>
      <c r="C34" s="62"/>
      <c r="D34" s="69" t="s">
        <v>48</v>
      </c>
      <c r="E34" s="61">
        <v>8</v>
      </c>
      <c r="F34" s="55">
        <v>32</v>
      </c>
      <c r="G34" s="26" t="s">
        <v>160</v>
      </c>
      <c r="H34" s="5" t="s">
        <v>155</v>
      </c>
      <c r="I34" s="27" t="s">
        <v>163</v>
      </c>
      <c r="J34" s="38" t="s">
        <v>125</v>
      </c>
      <c r="K34" s="38"/>
      <c r="L34" s="38"/>
    </row>
    <row r="35" spans="1:12" ht="49.2" customHeight="1" x14ac:dyDescent="0.2">
      <c r="A35" s="68"/>
      <c r="B35" s="66"/>
      <c r="C35" s="62"/>
      <c r="D35" s="69"/>
      <c r="E35" s="62"/>
      <c r="F35" s="55">
        <v>33</v>
      </c>
      <c r="G35" s="26" t="s">
        <v>159</v>
      </c>
      <c r="H35" s="5" t="s">
        <v>155</v>
      </c>
      <c r="I35" s="27" t="s">
        <v>157</v>
      </c>
      <c r="J35" s="38" t="s">
        <v>125</v>
      </c>
      <c r="K35" s="38"/>
      <c r="L35" s="38"/>
    </row>
    <row r="36" spans="1:12" ht="46.5" customHeight="1" x14ac:dyDescent="0.2">
      <c r="A36" s="68"/>
      <c r="B36" s="66"/>
      <c r="C36" s="62"/>
      <c r="D36" s="69"/>
      <c r="E36" s="62"/>
      <c r="F36" s="55">
        <v>34</v>
      </c>
      <c r="G36" s="26" t="s">
        <v>158</v>
      </c>
      <c r="H36" s="5" t="s">
        <v>46</v>
      </c>
      <c r="I36" s="27" t="s">
        <v>45</v>
      </c>
      <c r="J36" s="38" t="s">
        <v>125</v>
      </c>
      <c r="K36" s="38"/>
      <c r="L36" s="38"/>
    </row>
    <row r="37" spans="1:12" ht="28.8" customHeight="1" x14ac:dyDescent="0.2">
      <c r="A37" s="68"/>
      <c r="B37" s="66"/>
      <c r="C37" s="62"/>
      <c r="D37" s="61" t="s">
        <v>50</v>
      </c>
      <c r="E37" s="61">
        <v>8</v>
      </c>
      <c r="F37" s="56">
        <v>35</v>
      </c>
      <c r="G37" s="28" t="s">
        <v>165</v>
      </c>
      <c r="H37" s="5" t="s">
        <v>43</v>
      </c>
      <c r="I37" s="5" t="s">
        <v>166</v>
      </c>
      <c r="J37" s="38" t="s">
        <v>125</v>
      </c>
      <c r="K37" s="38"/>
      <c r="L37" s="38"/>
    </row>
    <row r="38" spans="1:12" ht="74.400000000000006" customHeight="1" x14ac:dyDescent="0.2">
      <c r="A38" s="68"/>
      <c r="B38" s="66"/>
      <c r="C38" s="62"/>
      <c r="D38" s="62"/>
      <c r="E38" s="62"/>
      <c r="F38" s="56">
        <v>36</v>
      </c>
      <c r="G38" s="28" t="s">
        <v>150</v>
      </c>
      <c r="H38" s="5" t="s">
        <v>43</v>
      </c>
      <c r="I38" s="5" t="s">
        <v>164</v>
      </c>
      <c r="J38" s="38" t="s">
        <v>125</v>
      </c>
      <c r="K38" s="38"/>
      <c r="L38" s="38"/>
    </row>
    <row r="39" spans="1:12" ht="34.200000000000003" x14ac:dyDescent="0.2">
      <c r="A39" s="68"/>
      <c r="B39" s="66"/>
      <c r="C39" s="62"/>
      <c r="D39" s="63"/>
      <c r="E39" s="63"/>
      <c r="F39" s="56">
        <v>37</v>
      </c>
      <c r="G39" s="28" t="s">
        <v>149</v>
      </c>
      <c r="H39" s="5" t="s">
        <v>43</v>
      </c>
      <c r="I39" s="5" t="s">
        <v>161</v>
      </c>
      <c r="J39" s="38" t="s">
        <v>125</v>
      </c>
      <c r="K39" s="38"/>
      <c r="L39" s="38"/>
    </row>
    <row r="40" spans="1:12" ht="34.200000000000003" x14ac:dyDescent="0.2">
      <c r="A40" s="60"/>
      <c r="B40" s="67"/>
      <c r="C40" s="63"/>
      <c r="D40" s="29" t="s">
        <v>51</v>
      </c>
      <c r="E40" s="29">
        <v>8</v>
      </c>
      <c r="F40" s="56">
        <v>38</v>
      </c>
      <c r="G40" s="28" t="s">
        <v>151</v>
      </c>
      <c r="H40" s="5" t="s">
        <v>44</v>
      </c>
      <c r="I40" s="5" t="s">
        <v>152</v>
      </c>
      <c r="J40" s="38" t="s">
        <v>125</v>
      </c>
      <c r="K40" s="38"/>
      <c r="L40" s="38"/>
    </row>
    <row r="41" spans="1:12" x14ac:dyDescent="0.2">
      <c r="A41" s="7"/>
      <c r="B41" s="8"/>
      <c r="C41" s="8"/>
      <c r="D41" s="13"/>
      <c r="E41" s="8"/>
      <c r="F41" s="7"/>
      <c r="G41" s="8"/>
      <c r="H41" s="8"/>
      <c r="I41" s="8"/>
      <c r="J41" s="8"/>
      <c r="K41" s="8"/>
      <c r="L41" s="8"/>
    </row>
    <row r="42" spans="1:12" x14ac:dyDescent="0.2">
      <c r="A42" s="7"/>
      <c r="B42" s="8"/>
      <c r="C42" s="8"/>
      <c r="D42" s="13"/>
      <c r="E42" s="8"/>
      <c r="F42" s="7"/>
      <c r="G42" s="8"/>
      <c r="H42" s="8"/>
      <c r="I42" s="8"/>
      <c r="J42" s="8"/>
      <c r="K42" s="8"/>
      <c r="L42" s="8"/>
    </row>
    <row r="43" spans="1:12" x14ac:dyDescent="0.2">
      <c r="A43" s="7"/>
      <c r="B43" s="8"/>
      <c r="C43" s="8"/>
      <c r="D43" s="13"/>
      <c r="E43" s="8"/>
      <c r="F43" s="7"/>
      <c r="G43" s="8"/>
      <c r="H43" s="8"/>
      <c r="I43" s="8"/>
      <c r="J43" s="8"/>
      <c r="K43" s="8"/>
      <c r="L43" s="8"/>
    </row>
    <row r="44" spans="1:12" x14ac:dyDescent="0.2">
      <c r="A44" s="7"/>
      <c r="B44" s="8"/>
      <c r="C44" s="8"/>
      <c r="D44" s="13"/>
      <c r="E44" s="8"/>
      <c r="F44" s="7"/>
      <c r="G44" s="8"/>
      <c r="H44" s="8"/>
      <c r="I44" s="8"/>
      <c r="J44" s="8"/>
      <c r="K44" s="8"/>
      <c r="L44" s="8"/>
    </row>
    <row r="45" spans="1:12" x14ac:dyDescent="0.2">
      <c r="A45" s="7"/>
      <c r="B45" s="8"/>
      <c r="C45" s="8"/>
      <c r="D45" s="13"/>
      <c r="E45" s="8"/>
      <c r="F45" s="7"/>
      <c r="G45" s="8"/>
      <c r="H45" s="8"/>
      <c r="I45" s="8"/>
      <c r="J45" s="8"/>
      <c r="K45" s="8"/>
      <c r="L45" s="8"/>
    </row>
    <row r="46" spans="1:12" x14ac:dyDescent="0.2">
      <c r="A46" s="7"/>
      <c r="B46" s="8"/>
      <c r="C46" s="8"/>
      <c r="D46" s="13"/>
      <c r="E46" s="8"/>
      <c r="F46" s="7"/>
      <c r="G46" s="8"/>
      <c r="H46" s="8"/>
      <c r="I46" s="8"/>
      <c r="J46" s="8"/>
      <c r="K46" s="8"/>
      <c r="L46" s="8"/>
    </row>
    <row r="47" spans="1:12" x14ac:dyDescent="0.2">
      <c r="A47" s="7"/>
      <c r="B47" s="8"/>
      <c r="C47" s="8"/>
      <c r="D47" s="13"/>
      <c r="E47" s="8"/>
      <c r="F47" s="7"/>
      <c r="G47" s="8"/>
      <c r="H47" s="8"/>
      <c r="I47" s="8"/>
      <c r="J47" s="8"/>
      <c r="K47" s="8"/>
      <c r="L47" s="8"/>
    </row>
    <row r="48" spans="1:12" x14ac:dyDescent="0.2">
      <c r="A48" s="7"/>
      <c r="B48" s="8"/>
      <c r="C48" s="8"/>
      <c r="D48" s="13"/>
      <c r="E48" s="8"/>
      <c r="F48" s="7"/>
      <c r="G48" s="8"/>
      <c r="H48" s="8"/>
      <c r="I48" s="8"/>
      <c r="J48" s="8"/>
      <c r="K48" s="8"/>
      <c r="L48" s="8"/>
    </row>
    <row r="49" spans="1:12" x14ac:dyDescent="0.2">
      <c r="A49" s="7"/>
      <c r="B49" s="8"/>
      <c r="C49" s="8"/>
      <c r="D49" s="13"/>
      <c r="E49" s="8"/>
      <c r="F49" s="7"/>
      <c r="G49" s="8"/>
      <c r="H49" s="8"/>
      <c r="I49" s="8"/>
      <c r="J49" s="8"/>
      <c r="K49" s="8"/>
      <c r="L49" s="8"/>
    </row>
    <row r="50" spans="1:12" x14ac:dyDescent="0.2">
      <c r="A50" s="7"/>
      <c r="B50" s="8"/>
      <c r="C50" s="8"/>
      <c r="D50" s="13"/>
      <c r="E50" s="8"/>
      <c r="F50" s="7"/>
      <c r="G50" s="8"/>
      <c r="H50" s="8"/>
      <c r="I50" s="8"/>
      <c r="J50" s="8"/>
      <c r="K50" s="8"/>
      <c r="L50" s="8"/>
    </row>
    <row r="51" spans="1:12" x14ac:dyDescent="0.2">
      <c r="A51" s="7"/>
      <c r="B51" s="8"/>
      <c r="C51" s="8"/>
      <c r="D51" s="13"/>
      <c r="E51" s="8"/>
      <c r="F51" s="7"/>
      <c r="G51" s="8"/>
      <c r="H51" s="8"/>
      <c r="I51" s="8"/>
      <c r="J51" s="8"/>
      <c r="K51" s="8"/>
      <c r="L51" s="8"/>
    </row>
    <row r="52" spans="1:12" x14ac:dyDescent="0.2">
      <c r="A52" s="7"/>
      <c r="B52" s="8"/>
      <c r="C52" s="8"/>
      <c r="D52" s="13"/>
      <c r="E52" s="8"/>
      <c r="F52" s="7"/>
      <c r="G52" s="8"/>
      <c r="H52" s="8"/>
      <c r="I52" s="8"/>
      <c r="J52" s="8"/>
      <c r="K52" s="8"/>
      <c r="L52" s="8"/>
    </row>
    <row r="53" spans="1:12" x14ac:dyDescent="0.2">
      <c r="A53" s="7"/>
      <c r="B53" s="8"/>
      <c r="C53" s="8"/>
      <c r="D53" s="13"/>
      <c r="E53" s="8"/>
      <c r="F53" s="7"/>
      <c r="G53" s="8"/>
      <c r="H53" s="8"/>
      <c r="I53" s="8"/>
      <c r="J53" s="8"/>
      <c r="K53" s="8"/>
      <c r="L53" s="8"/>
    </row>
    <row r="54" spans="1:12" x14ac:dyDescent="0.2">
      <c r="A54" s="7"/>
      <c r="B54" s="8"/>
      <c r="C54" s="8"/>
      <c r="D54" s="13"/>
      <c r="E54" s="8"/>
      <c r="F54" s="7"/>
      <c r="G54" s="8"/>
      <c r="H54" s="8"/>
      <c r="I54" s="8"/>
      <c r="J54" s="8"/>
      <c r="K54" s="8"/>
      <c r="L54" s="8"/>
    </row>
    <row r="55" spans="1:12" x14ac:dyDescent="0.2">
      <c r="A55" s="7"/>
      <c r="B55" s="8"/>
      <c r="C55" s="8"/>
      <c r="D55" s="13"/>
      <c r="E55" s="8"/>
      <c r="F55" s="7"/>
      <c r="G55" s="8"/>
      <c r="H55" s="8"/>
      <c r="I55" s="8"/>
      <c r="J55" s="8"/>
      <c r="K55" s="8"/>
      <c r="L55" s="8"/>
    </row>
  </sheetData>
  <mergeCells count="44">
    <mergeCell ref="E25:E27"/>
    <mergeCell ref="L1:L2"/>
    <mergeCell ref="E1:E2"/>
    <mergeCell ref="E3:E4"/>
    <mergeCell ref="E8:E13"/>
    <mergeCell ref="E14:E17"/>
    <mergeCell ref="F1:G1"/>
    <mergeCell ref="K1:K2"/>
    <mergeCell ref="J1:J2"/>
    <mergeCell ref="H1:H2"/>
    <mergeCell ref="I1:I2"/>
    <mergeCell ref="E18:E22"/>
    <mergeCell ref="E23:E24"/>
    <mergeCell ref="A8:A22"/>
    <mergeCell ref="B8:B22"/>
    <mergeCell ref="C8:C22"/>
    <mergeCell ref="D8:D13"/>
    <mergeCell ref="A1:B1"/>
    <mergeCell ref="C1:C2"/>
    <mergeCell ref="D14:D17"/>
    <mergeCell ref="D18:D22"/>
    <mergeCell ref="A3:A7"/>
    <mergeCell ref="B3:B7"/>
    <mergeCell ref="C3:C7"/>
    <mergeCell ref="D3:D4"/>
    <mergeCell ref="D1:D2"/>
    <mergeCell ref="B23:B31"/>
    <mergeCell ref="A23:A31"/>
    <mergeCell ref="C23:C31"/>
    <mergeCell ref="D32:D33"/>
    <mergeCell ref="D28:D29"/>
    <mergeCell ref="B32:B40"/>
    <mergeCell ref="A32:A40"/>
    <mergeCell ref="C32:C40"/>
    <mergeCell ref="D37:D39"/>
    <mergeCell ref="D30:D31"/>
    <mergeCell ref="D34:D36"/>
    <mergeCell ref="D23:D24"/>
    <mergeCell ref="D25:D27"/>
    <mergeCell ref="E28:E29"/>
    <mergeCell ref="E30:E31"/>
    <mergeCell ref="E32:E33"/>
    <mergeCell ref="E34:E36"/>
    <mergeCell ref="E37:E3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zoomScale="80" zoomScaleNormal="80" workbookViewId="0">
      <selection sqref="A1:B1"/>
    </sheetView>
  </sheetViews>
  <sheetFormatPr baseColWidth="10" defaultColWidth="11.44140625" defaultRowHeight="11.4" x14ac:dyDescent="0.2"/>
  <cols>
    <col min="1" max="1" width="7" style="9" customWidth="1"/>
    <col min="2" max="2" width="8.44140625" style="1" customWidth="1"/>
    <col min="3" max="3" width="11.33203125" style="1" bestFit="1" customWidth="1"/>
    <col min="4" max="4" width="20.44140625" style="1" customWidth="1"/>
    <col min="5" max="5" width="10.109375" style="1" bestFit="1" customWidth="1"/>
    <col min="6" max="6" width="3" style="9" bestFit="1" customWidth="1"/>
    <col min="7" max="7" width="19.6640625" style="1" customWidth="1"/>
    <col min="8" max="8" width="27.5546875" style="1" customWidth="1"/>
    <col min="9" max="9" width="71.44140625" style="1" customWidth="1"/>
    <col min="10" max="10" width="31.6640625" style="1" customWidth="1"/>
    <col min="11" max="12" width="25.44140625" style="1" customWidth="1"/>
    <col min="13" max="253" width="11.44140625" style="1"/>
    <col min="254" max="254" width="14.33203125" style="1" customWidth="1"/>
    <col min="255" max="255" width="20.44140625" style="1" customWidth="1"/>
    <col min="256" max="256" width="19.6640625" style="1" customWidth="1"/>
    <col min="257" max="257" width="71.44140625" style="1" customWidth="1"/>
    <col min="258" max="258" width="27.5546875" style="1" customWidth="1"/>
    <col min="259" max="259" width="70" style="1" customWidth="1"/>
    <col min="260" max="260" width="11.33203125" style="1" bestFit="1" customWidth="1"/>
    <col min="261" max="509" width="11.44140625" style="1"/>
    <col min="510" max="510" width="14.33203125" style="1" customWidth="1"/>
    <col min="511" max="511" width="20.44140625" style="1" customWidth="1"/>
    <col min="512" max="512" width="19.6640625" style="1" customWidth="1"/>
    <col min="513" max="513" width="71.44140625" style="1" customWidth="1"/>
    <col min="514" max="514" width="27.5546875" style="1" customWidth="1"/>
    <col min="515" max="515" width="70" style="1" customWidth="1"/>
    <col min="516" max="516" width="11.33203125" style="1" bestFit="1" customWidth="1"/>
    <col min="517" max="765" width="11.44140625" style="1"/>
    <col min="766" max="766" width="14.33203125" style="1" customWidth="1"/>
    <col min="767" max="767" width="20.44140625" style="1" customWidth="1"/>
    <col min="768" max="768" width="19.6640625" style="1" customWidth="1"/>
    <col min="769" max="769" width="71.44140625" style="1" customWidth="1"/>
    <col min="770" max="770" width="27.5546875" style="1" customWidth="1"/>
    <col min="771" max="771" width="70" style="1" customWidth="1"/>
    <col min="772" max="772" width="11.33203125" style="1" bestFit="1" customWidth="1"/>
    <col min="773" max="1021" width="11.44140625" style="1"/>
    <col min="1022" max="1022" width="14.33203125" style="1" customWidth="1"/>
    <col min="1023" max="1023" width="20.44140625" style="1" customWidth="1"/>
    <col min="1024" max="1024" width="19.6640625" style="1" customWidth="1"/>
    <col min="1025" max="1025" width="71.44140625" style="1" customWidth="1"/>
    <col min="1026" max="1026" width="27.5546875" style="1" customWidth="1"/>
    <col min="1027" max="1027" width="70" style="1" customWidth="1"/>
    <col min="1028" max="1028" width="11.33203125" style="1" bestFit="1" customWidth="1"/>
    <col min="1029" max="1277" width="11.44140625" style="1"/>
    <col min="1278" max="1278" width="14.33203125" style="1" customWidth="1"/>
    <col min="1279" max="1279" width="20.44140625" style="1" customWidth="1"/>
    <col min="1280" max="1280" width="19.6640625" style="1" customWidth="1"/>
    <col min="1281" max="1281" width="71.44140625" style="1" customWidth="1"/>
    <col min="1282" max="1282" width="27.5546875" style="1" customWidth="1"/>
    <col min="1283" max="1283" width="70" style="1" customWidth="1"/>
    <col min="1284" max="1284" width="11.33203125" style="1" bestFit="1" customWidth="1"/>
    <col min="1285" max="1533" width="11.44140625" style="1"/>
    <col min="1534" max="1534" width="14.33203125" style="1" customWidth="1"/>
    <col min="1535" max="1535" width="20.44140625" style="1" customWidth="1"/>
    <col min="1536" max="1536" width="19.6640625" style="1" customWidth="1"/>
    <col min="1537" max="1537" width="71.44140625" style="1" customWidth="1"/>
    <col min="1538" max="1538" width="27.5546875" style="1" customWidth="1"/>
    <col min="1539" max="1539" width="70" style="1" customWidth="1"/>
    <col min="1540" max="1540" width="11.33203125" style="1" bestFit="1" customWidth="1"/>
    <col min="1541" max="1789" width="11.44140625" style="1"/>
    <col min="1790" max="1790" width="14.33203125" style="1" customWidth="1"/>
    <col min="1791" max="1791" width="20.44140625" style="1" customWidth="1"/>
    <col min="1792" max="1792" width="19.6640625" style="1" customWidth="1"/>
    <col min="1793" max="1793" width="71.44140625" style="1" customWidth="1"/>
    <col min="1794" max="1794" width="27.5546875" style="1" customWidth="1"/>
    <col min="1795" max="1795" width="70" style="1" customWidth="1"/>
    <col min="1796" max="1796" width="11.33203125" style="1" bestFit="1" customWidth="1"/>
    <col min="1797" max="2045" width="11.44140625" style="1"/>
    <col min="2046" max="2046" width="14.33203125" style="1" customWidth="1"/>
    <col min="2047" max="2047" width="20.44140625" style="1" customWidth="1"/>
    <col min="2048" max="2048" width="19.6640625" style="1" customWidth="1"/>
    <col min="2049" max="2049" width="71.44140625" style="1" customWidth="1"/>
    <col min="2050" max="2050" width="27.5546875" style="1" customWidth="1"/>
    <col min="2051" max="2051" width="70" style="1" customWidth="1"/>
    <col min="2052" max="2052" width="11.33203125" style="1" bestFit="1" customWidth="1"/>
    <col min="2053" max="2301" width="11.44140625" style="1"/>
    <col min="2302" max="2302" width="14.33203125" style="1" customWidth="1"/>
    <col min="2303" max="2303" width="20.44140625" style="1" customWidth="1"/>
    <col min="2304" max="2304" width="19.6640625" style="1" customWidth="1"/>
    <col min="2305" max="2305" width="71.44140625" style="1" customWidth="1"/>
    <col min="2306" max="2306" width="27.5546875" style="1" customWidth="1"/>
    <col min="2307" max="2307" width="70" style="1" customWidth="1"/>
    <col min="2308" max="2308" width="11.33203125" style="1" bestFit="1" customWidth="1"/>
    <col min="2309" max="2557" width="11.44140625" style="1"/>
    <col min="2558" max="2558" width="14.33203125" style="1" customWidth="1"/>
    <col min="2559" max="2559" width="20.44140625" style="1" customWidth="1"/>
    <col min="2560" max="2560" width="19.6640625" style="1" customWidth="1"/>
    <col min="2561" max="2561" width="71.44140625" style="1" customWidth="1"/>
    <col min="2562" max="2562" width="27.5546875" style="1" customWidth="1"/>
    <col min="2563" max="2563" width="70" style="1" customWidth="1"/>
    <col min="2564" max="2564" width="11.33203125" style="1" bestFit="1" customWidth="1"/>
    <col min="2565" max="2813" width="11.44140625" style="1"/>
    <col min="2814" max="2814" width="14.33203125" style="1" customWidth="1"/>
    <col min="2815" max="2815" width="20.44140625" style="1" customWidth="1"/>
    <col min="2816" max="2816" width="19.6640625" style="1" customWidth="1"/>
    <col min="2817" max="2817" width="71.44140625" style="1" customWidth="1"/>
    <col min="2818" max="2818" width="27.5546875" style="1" customWidth="1"/>
    <col min="2819" max="2819" width="70" style="1" customWidth="1"/>
    <col min="2820" max="2820" width="11.33203125" style="1" bestFit="1" customWidth="1"/>
    <col min="2821" max="3069" width="11.44140625" style="1"/>
    <col min="3070" max="3070" width="14.33203125" style="1" customWidth="1"/>
    <col min="3071" max="3071" width="20.44140625" style="1" customWidth="1"/>
    <col min="3072" max="3072" width="19.6640625" style="1" customWidth="1"/>
    <col min="3073" max="3073" width="71.44140625" style="1" customWidth="1"/>
    <col min="3074" max="3074" width="27.5546875" style="1" customWidth="1"/>
    <col min="3075" max="3075" width="70" style="1" customWidth="1"/>
    <col min="3076" max="3076" width="11.33203125" style="1" bestFit="1" customWidth="1"/>
    <col min="3077" max="3325" width="11.44140625" style="1"/>
    <col min="3326" max="3326" width="14.33203125" style="1" customWidth="1"/>
    <col min="3327" max="3327" width="20.44140625" style="1" customWidth="1"/>
    <col min="3328" max="3328" width="19.6640625" style="1" customWidth="1"/>
    <col min="3329" max="3329" width="71.44140625" style="1" customWidth="1"/>
    <col min="3330" max="3330" width="27.5546875" style="1" customWidth="1"/>
    <col min="3331" max="3331" width="70" style="1" customWidth="1"/>
    <col min="3332" max="3332" width="11.33203125" style="1" bestFit="1" customWidth="1"/>
    <col min="3333" max="3581" width="11.44140625" style="1"/>
    <col min="3582" max="3582" width="14.33203125" style="1" customWidth="1"/>
    <col min="3583" max="3583" width="20.44140625" style="1" customWidth="1"/>
    <col min="3584" max="3584" width="19.6640625" style="1" customWidth="1"/>
    <col min="3585" max="3585" width="71.44140625" style="1" customWidth="1"/>
    <col min="3586" max="3586" width="27.5546875" style="1" customWidth="1"/>
    <col min="3587" max="3587" width="70" style="1" customWidth="1"/>
    <col min="3588" max="3588" width="11.33203125" style="1" bestFit="1" customWidth="1"/>
    <col min="3589" max="3837" width="11.44140625" style="1"/>
    <col min="3838" max="3838" width="14.33203125" style="1" customWidth="1"/>
    <col min="3839" max="3839" width="20.44140625" style="1" customWidth="1"/>
    <col min="3840" max="3840" width="19.6640625" style="1" customWidth="1"/>
    <col min="3841" max="3841" width="71.44140625" style="1" customWidth="1"/>
    <col min="3842" max="3842" width="27.5546875" style="1" customWidth="1"/>
    <col min="3843" max="3843" width="70" style="1" customWidth="1"/>
    <col min="3844" max="3844" width="11.33203125" style="1" bestFit="1" customWidth="1"/>
    <col min="3845" max="4093" width="11.44140625" style="1"/>
    <col min="4094" max="4094" width="14.33203125" style="1" customWidth="1"/>
    <col min="4095" max="4095" width="20.44140625" style="1" customWidth="1"/>
    <col min="4096" max="4096" width="19.6640625" style="1" customWidth="1"/>
    <col min="4097" max="4097" width="71.44140625" style="1" customWidth="1"/>
    <col min="4098" max="4098" width="27.5546875" style="1" customWidth="1"/>
    <col min="4099" max="4099" width="70" style="1" customWidth="1"/>
    <col min="4100" max="4100" width="11.33203125" style="1" bestFit="1" customWidth="1"/>
    <col min="4101" max="4349" width="11.44140625" style="1"/>
    <col min="4350" max="4350" width="14.33203125" style="1" customWidth="1"/>
    <col min="4351" max="4351" width="20.44140625" style="1" customWidth="1"/>
    <col min="4352" max="4352" width="19.6640625" style="1" customWidth="1"/>
    <col min="4353" max="4353" width="71.44140625" style="1" customWidth="1"/>
    <col min="4354" max="4354" width="27.5546875" style="1" customWidth="1"/>
    <col min="4355" max="4355" width="70" style="1" customWidth="1"/>
    <col min="4356" max="4356" width="11.33203125" style="1" bestFit="1" customWidth="1"/>
    <col min="4357" max="4605" width="11.44140625" style="1"/>
    <col min="4606" max="4606" width="14.33203125" style="1" customWidth="1"/>
    <col min="4607" max="4607" width="20.44140625" style="1" customWidth="1"/>
    <col min="4608" max="4608" width="19.6640625" style="1" customWidth="1"/>
    <col min="4609" max="4609" width="71.44140625" style="1" customWidth="1"/>
    <col min="4610" max="4610" width="27.5546875" style="1" customWidth="1"/>
    <col min="4611" max="4611" width="70" style="1" customWidth="1"/>
    <col min="4612" max="4612" width="11.33203125" style="1" bestFit="1" customWidth="1"/>
    <col min="4613" max="4861" width="11.44140625" style="1"/>
    <col min="4862" max="4862" width="14.33203125" style="1" customWidth="1"/>
    <col min="4863" max="4863" width="20.44140625" style="1" customWidth="1"/>
    <col min="4864" max="4864" width="19.6640625" style="1" customWidth="1"/>
    <col min="4865" max="4865" width="71.44140625" style="1" customWidth="1"/>
    <col min="4866" max="4866" width="27.5546875" style="1" customWidth="1"/>
    <col min="4867" max="4867" width="70" style="1" customWidth="1"/>
    <col min="4868" max="4868" width="11.33203125" style="1" bestFit="1" customWidth="1"/>
    <col min="4869" max="5117" width="11.44140625" style="1"/>
    <col min="5118" max="5118" width="14.33203125" style="1" customWidth="1"/>
    <col min="5119" max="5119" width="20.44140625" style="1" customWidth="1"/>
    <col min="5120" max="5120" width="19.6640625" style="1" customWidth="1"/>
    <col min="5121" max="5121" width="71.44140625" style="1" customWidth="1"/>
    <col min="5122" max="5122" width="27.5546875" style="1" customWidth="1"/>
    <col min="5123" max="5123" width="70" style="1" customWidth="1"/>
    <col min="5124" max="5124" width="11.33203125" style="1" bestFit="1" customWidth="1"/>
    <col min="5125" max="5373" width="11.44140625" style="1"/>
    <col min="5374" max="5374" width="14.33203125" style="1" customWidth="1"/>
    <col min="5375" max="5375" width="20.44140625" style="1" customWidth="1"/>
    <col min="5376" max="5376" width="19.6640625" style="1" customWidth="1"/>
    <col min="5377" max="5377" width="71.44140625" style="1" customWidth="1"/>
    <col min="5378" max="5378" width="27.5546875" style="1" customWidth="1"/>
    <col min="5379" max="5379" width="70" style="1" customWidth="1"/>
    <col min="5380" max="5380" width="11.33203125" style="1" bestFit="1" customWidth="1"/>
    <col min="5381" max="5629" width="11.44140625" style="1"/>
    <col min="5630" max="5630" width="14.33203125" style="1" customWidth="1"/>
    <col min="5631" max="5631" width="20.44140625" style="1" customWidth="1"/>
    <col min="5632" max="5632" width="19.6640625" style="1" customWidth="1"/>
    <col min="5633" max="5633" width="71.44140625" style="1" customWidth="1"/>
    <col min="5634" max="5634" width="27.5546875" style="1" customWidth="1"/>
    <col min="5635" max="5635" width="70" style="1" customWidth="1"/>
    <col min="5636" max="5636" width="11.33203125" style="1" bestFit="1" customWidth="1"/>
    <col min="5637" max="5885" width="11.44140625" style="1"/>
    <col min="5886" max="5886" width="14.33203125" style="1" customWidth="1"/>
    <col min="5887" max="5887" width="20.44140625" style="1" customWidth="1"/>
    <col min="5888" max="5888" width="19.6640625" style="1" customWidth="1"/>
    <col min="5889" max="5889" width="71.44140625" style="1" customWidth="1"/>
    <col min="5890" max="5890" width="27.5546875" style="1" customWidth="1"/>
    <col min="5891" max="5891" width="70" style="1" customWidth="1"/>
    <col min="5892" max="5892" width="11.33203125" style="1" bestFit="1" customWidth="1"/>
    <col min="5893" max="6141" width="11.44140625" style="1"/>
    <col min="6142" max="6142" width="14.33203125" style="1" customWidth="1"/>
    <col min="6143" max="6143" width="20.44140625" style="1" customWidth="1"/>
    <col min="6144" max="6144" width="19.6640625" style="1" customWidth="1"/>
    <col min="6145" max="6145" width="71.44140625" style="1" customWidth="1"/>
    <col min="6146" max="6146" width="27.5546875" style="1" customWidth="1"/>
    <col min="6147" max="6147" width="70" style="1" customWidth="1"/>
    <col min="6148" max="6148" width="11.33203125" style="1" bestFit="1" customWidth="1"/>
    <col min="6149" max="6397" width="11.44140625" style="1"/>
    <col min="6398" max="6398" width="14.33203125" style="1" customWidth="1"/>
    <col min="6399" max="6399" width="20.44140625" style="1" customWidth="1"/>
    <col min="6400" max="6400" width="19.6640625" style="1" customWidth="1"/>
    <col min="6401" max="6401" width="71.44140625" style="1" customWidth="1"/>
    <col min="6402" max="6402" width="27.5546875" style="1" customWidth="1"/>
    <col min="6403" max="6403" width="70" style="1" customWidth="1"/>
    <col min="6404" max="6404" width="11.33203125" style="1" bestFit="1" customWidth="1"/>
    <col min="6405" max="6653" width="11.44140625" style="1"/>
    <col min="6654" max="6654" width="14.33203125" style="1" customWidth="1"/>
    <col min="6655" max="6655" width="20.44140625" style="1" customWidth="1"/>
    <col min="6656" max="6656" width="19.6640625" style="1" customWidth="1"/>
    <col min="6657" max="6657" width="71.44140625" style="1" customWidth="1"/>
    <col min="6658" max="6658" width="27.5546875" style="1" customWidth="1"/>
    <col min="6659" max="6659" width="70" style="1" customWidth="1"/>
    <col min="6660" max="6660" width="11.33203125" style="1" bestFit="1" customWidth="1"/>
    <col min="6661" max="6909" width="11.44140625" style="1"/>
    <col min="6910" max="6910" width="14.33203125" style="1" customWidth="1"/>
    <col min="6911" max="6911" width="20.44140625" style="1" customWidth="1"/>
    <col min="6912" max="6912" width="19.6640625" style="1" customWidth="1"/>
    <col min="6913" max="6913" width="71.44140625" style="1" customWidth="1"/>
    <col min="6914" max="6914" width="27.5546875" style="1" customWidth="1"/>
    <col min="6915" max="6915" width="70" style="1" customWidth="1"/>
    <col min="6916" max="6916" width="11.33203125" style="1" bestFit="1" customWidth="1"/>
    <col min="6917" max="7165" width="11.44140625" style="1"/>
    <col min="7166" max="7166" width="14.33203125" style="1" customWidth="1"/>
    <col min="7167" max="7167" width="20.44140625" style="1" customWidth="1"/>
    <col min="7168" max="7168" width="19.6640625" style="1" customWidth="1"/>
    <col min="7169" max="7169" width="71.44140625" style="1" customWidth="1"/>
    <col min="7170" max="7170" width="27.5546875" style="1" customWidth="1"/>
    <col min="7171" max="7171" width="70" style="1" customWidth="1"/>
    <col min="7172" max="7172" width="11.33203125" style="1" bestFit="1" customWidth="1"/>
    <col min="7173" max="7421" width="11.44140625" style="1"/>
    <col min="7422" max="7422" width="14.33203125" style="1" customWidth="1"/>
    <col min="7423" max="7423" width="20.44140625" style="1" customWidth="1"/>
    <col min="7424" max="7424" width="19.6640625" style="1" customWidth="1"/>
    <col min="7425" max="7425" width="71.44140625" style="1" customWidth="1"/>
    <col min="7426" max="7426" width="27.5546875" style="1" customWidth="1"/>
    <col min="7427" max="7427" width="70" style="1" customWidth="1"/>
    <col min="7428" max="7428" width="11.33203125" style="1" bestFit="1" customWidth="1"/>
    <col min="7429" max="7677" width="11.44140625" style="1"/>
    <col min="7678" max="7678" width="14.33203125" style="1" customWidth="1"/>
    <col min="7679" max="7679" width="20.44140625" style="1" customWidth="1"/>
    <col min="7680" max="7680" width="19.6640625" style="1" customWidth="1"/>
    <col min="7681" max="7681" width="71.44140625" style="1" customWidth="1"/>
    <col min="7682" max="7682" width="27.5546875" style="1" customWidth="1"/>
    <col min="7683" max="7683" width="70" style="1" customWidth="1"/>
    <col min="7684" max="7684" width="11.33203125" style="1" bestFit="1" customWidth="1"/>
    <col min="7685" max="7933" width="11.44140625" style="1"/>
    <col min="7934" max="7934" width="14.33203125" style="1" customWidth="1"/>
    <col min="7935" max="7935" width="20.44140625" style="1" customWidth="1"/>
    <col min="7936" max="7936" width="19.6640625" style="1" customWidth="1"/>
    <col min="7937" max="7937" width="71.44140625" style="1" customWidth="1"/>
    <col min="7938" max="7938" width="27.5546875" style="1" customWidth="1"/>
    <col min="7939" max="7939" width="70" style="1" customWidth="1"/>
    <col min="7940" max="7940" width="11.33203125" style="1" bestFit="1" customWidth="1"/>
    <col min="7941" max="8189" width="11.44140625" style="1"/>
    <col min="8190" max="8190" width="14.33203125" style="1" customWidth="1"/>
    <col min="8191" max="8191" width="20.44140625" style="1" customWidth="1"/>
    <col min="8192" max="8192" width="19.6640625" style="1" customWidth="1"/>
    <col min="8193" max="8193" width="71.44140625" style="1" customWidth="1"/>
    <col min="8194" max="8194" width="27.5546875" style="1" customWidth="1"/>
    <col min="8195" max="8195" width="70" style="1" customWidth="1"/>
    <col min="8196" max="8196" width="11.33203125" style="1" bestFit="1" customWidth="1"/>
    <col min="8197" max="8445" width="11.44140625" style="1"/>
    <col min="8446" max="8446" width="14.33203125" style="1" customWidth="1"/>
    <col min="8447" max="8447" width="20.44140625" style="1" customWidth="1"/>
    <col min="8448" max="8448" width="19.6640625" style="1" customWidth="1"/>
    <col min="8449" max="8449" width="71.44140625" style="1" customWidth="1"/>
    <col min="8450" max="8450" width="27.5546875" style="1" customWidth="1"/>
    <col min="8451" max="8451" width="70" style="1" customWidth="1"/>
    <col min="8452" max="8452" width="11.33203125" style="1" bestFit="1" customWidth="1"/>
    <col min="8453" max="8701" width="11.44140625" style="1"/>
    <col min="8702" max="8702" width="14.33203125" style="1" customWidth="1"/>
    <col min="8703" max="8703" width="20.44140625" style="1" customWidth="1"/>
    <col min="8704" max="8704" width="19.6640625" style="1" customWidth="1"/>
    <col min="8705" max="8705" width="71.44140625" style="1" customWidth="1"/>
    <col min="8706" max="8706" width="27.5546875" style="1" customWidth="1"/>
    <col min="8707" max="8707" width="70" style="1" customWidth="1"/>
    <col min="8708" max="8708" width="11.33203125" style="1" bestFit="1" customWidth="1"/>
    <col min="8709" max="8957" width="11.44140625" style="1"/>
    <col min="8958" max="8958" width="14.33203125" style="1" customWidth="1"/>
    <col min="8959" max="8959" width="20.44140625" style="1" customWidth="1"/>
    <col min="8960" max="8960" width="19.6640625" style="1" customWidth="1"/>
    <col min="8961" max="8961" width="71.44140625" style="1" customWidth="1"/>
    <col min="8962" max="8962" width="27.5546875" style="1" customWidth="1"/>
    <col min="8963" max="8963" width="70" style="1" customWidth="1"/>
    <col min="8964" max="8964" width="11.33203125" style="1" bestFit="1" customWidth="1"/>
    <col min="8965" max="9213" width="11.44140625" style="1"/>
    <col min="9214" max="9214" width="14.33203125" style="1" customWidth="1"/>
    <col min="9215" max="9215" width="20.44140625" style="1" customWidth="1"/>
    <col min="9216" max="9216" width="19.6640625" style="1" customWidth="1"/>
    <col min="9217" max="9217" width="71.44140625" style="1" customWidth="1"/>
    <col min="9218" max="9218" width="27.5546875" style="1" customWidth="1"/>
    <col min="9219" max="9219" width="70" style="1" customWidth="1"/>
    <col min="9220" max="9220" width="11.33203125" style="1" bestFit="1" customWidth="1"/>
    <col min="9221" max="9469" width="11.44140625" style="1"/>
    <col min="9470" max="9470" width="14.33203125" style="1" customWidth="1"/>
    <col min="9471" max="9471" width="20.44140625" style="1" customWidth="1"/>
    <col min="9472" max="9472" width="19.6640625" style="1" customWidth="1"/>
    <col min="9473" max="9473" width="71.44140625" style="1" customWidth="1"/>
    <col min="9474" max="9474" width="27.5546875" style="1" customWidth="1"/>
    <col min="9475" max="9475" width="70" style="1" customWidth="1"/>
    <col min="9476" max="9476" width="11.33203125" style="1" bestFit="1" customWidth="1"/>
    <col min="9477" max="9725" width="11.44140625" style="1"/>
    <col min="9726" max="9726" width="14.33203125" style="1" customWidth="1"/>
    <col min="9727" max="9727" width="20.44140625" style="1" customWidth="1"/>
    <col min="9728" max="9728" width="19.6640625" style="1" customWidth="1"/>
    <col min="9729" max="9729" width="71.44140625" style="1" customWidth="1"/>
    <col min="9730" max="9730" width="27.5546875" style="1" customWidth="1"/>
    <col min="9731" max="9731" width="70" style="1" customWidth="1"/>
    <col min="9732" max="9732" width="11.33203125" style="1" bestFit="1" customWidth="1"/>
    <col min="9733" max="9981" width="11.44140625" style="1"/>
    <col min="9982" max="9982" width="14.33203125" style="1" customWidth="1"/>
    <col min="9983" max="9983" width="20.44140625" style="1" customWidth="1"/>
    <col min="9984" max="9984" width="19.6640625" style="1" customWidth="1"/>
    <col min="9985" max="9985" width="71.44140625" style="1" customWidth="1"/>
    <col min="9986" max="9986" width="27.5546875" style="1" customWidth="1"/>
    <col min="9987" max="9987" width="70" style="1" customWidth="1"/>
    <col min="9988" max="9988" width="11.33203125" style="1" bestFit="1" customWidth="1"/>
    <col min="9989" max="10237" width="11.44140625" style="1"/>
    <col min="10238" max="10238" width="14.33203125" style="1" customWidth="1"/>
    <col min="10239" max="10239" width="20.44140625" style="1" customWidth="1"/>
    <col min="10240" max="10240" width="19.6640625" style="1" customWidth="1"/>
    <col min="10241" max="10241" width="71.44140625" style="1" customWidth="1"/>
    <col min="10242" max="10242" width="27.5546875" style="1" customWidth="1"/>
    <col min="10243" max="10243" width="70" style="1" customWidth="1"/>
    <col min="10244" max="10244" width="11.33203125" style="1" bestFit="1" customWidth="1"/>
    <col min="10245" max="10493" width="11.44140625" style="1"/>
    <col min="10494" max="10494" width="14.33203125" style="1" customWidth="1"/>
    <col min="10495" max="10495" width="20.44140625" style="1" customWidth="1"/>
    <col min="10496" max="10496" width="19.6640625" style="1" customWidth="1"/>
    <col min="10497" max="10497" width="71.44140625" style="1" customWidth="1"/>
    <col min="10498" max="10498" width="27.5546875" style="1" customWidth="1"/>
    <col min="10499" max="10499" width="70" style="1" customWidth="1"/>
    <col min="10500" max="10500" width="11.33203125" style="1" bestFit="1" customWidth="1"/>
    <col min="10501" max="10749" width="11.44140625" style="1"/>
    <col min="10750" max="10750" width="14.33203125" style="1" customWidth="1"/>
    <col min="10751" max="10751" width="20.44140625" style="1" customWidth="1"/>
    <col min="10752" max="10752" width="19.6640625" style="1" customWidth="1"/>
    <col min="10753" max="10753" width="71.44140625" style="1" customWidth="1"/>
    <col min="10754" max="10754" width="27.5546875" style="1" customWidth="1"/>
    <col min="10755" max="10755" width="70" style="1" customWidth="1"/>
    <col min="10756" max="10756" width="11.33203125" style="1" bestFit="1" customWidth="1"/>
    <col min="10757" max="11005" width="11.44140625" style="1"/>
    <col min="11006" max="11006" width="14.33203125" style="1" customWidth="1"/>
    <col min="11007" max="11007" width="20.44140625" style="1" customWidth="1"/>
    <col min="11008" max="11008" width="19.6640625" style="1" customWidth="1"/>
    <col min="11009" max="11009" width="71.44140625" style="1" customWidth="1"/>
    <col min="11010" max="11010" width="27.5546875" style="1" customWidth="1"/>
    <col min="11011" max="11011" width="70" style="1" customWidth="1"/>
    <col min="11012" max="11012" width="11.33203125" style="1" bestFit="1" customWidth="1"/>
    <col min="11013" max="11261" width="11.44140625" style="1"/>
    <col min="11262" max="11262" width="14.33203125" style="1" customWidth="1"/>
    <col min="11263" max="11263" width="20.44140625" style="1" customWidth="1"/>
    <col min="11264" max="11264" width="19.6640625" style="1" customWidth="1"/>
    <col min="11265" max="11265" width="71.44140625" style="1" customWidth="1"/>
    <col min="11266" max="11266" width="27.5546875" style="1" customWidth="1"/>
    <col min="11267" max="11267" width="70" style="1" customWidth="1"/>
    <col min="11268" max="11268" width="11.33203125" style="1" bestFit="1" customWidth="1"/>
    <col min="11269" max="11517" width="11.44140625" style="1"/>
    <col min="11518" max="11518" width="14.33203125" style="1" customWidth="1"/>
    <col min="11519" max="11519" width="20.44140625" style="1" customWidth="1"/>
    <col min="11520" max="11520" width="19.6640625" style="1" customWidth="1"/>
    <col min="11521" max="11521" width="71.44140625" style="1" customWidth="1"/>
    <col min="11522" max="11522" width="27.5546875" style="1" customWidth="1"/>
    <col min="11523" max="11523" width="70" style="1" customWidth="1"/>
    <col min="11524" max="11524" width="11.33203125" style="1" bestFit="1" customWidth="1"/>
    <col min="11525" max="11773" width="11.44140625" style="1"/>
    <col min="11774" max="11774" width="14.33203125" style="1" customWidth="1"/>
    <col min="11775" max="11775" width="20.44140625" style="1" customWidth="1"/>
    <col min="11776" max="11776" width="19.6640625" style="1" customWidth="1"/>
    <col min="11777" max="11777" width="71.44140625" style="1" customWidth="1"/>
    <col min="11778" max="11778" width="27.5546875" style="1" customWidth="1"/>
    <col min="11779" max="11779" width="70" style="1" customWidth="1"/>
    <col min="11780" max="11780" width="11.33203125" style="1" bestFit="1" customWidth="1"/>
    <col min="11781" max="12029" width="11.44140625" style="1"/>
    <col min="12030" max="12030" width="14.33203125" style="1" customWidth="1"/>
    <col min="12031" max="12031" width="20.44140625" style="1" customWidth="1"/>
    <col min="12032" max="12032" width="19.6640625" style="1" customWidth="1"/>
    <col min="12033" max="12033" width="71.44140625" style="1" customWidth="1"/>
    <col min="12034" max="12034" width="27.5546875" style="1" customWidth="1"/>
    <col min="12035" max="12035" width="70" style="1" customWidth="1"/>
    <col min="12036" max="12036" width="11.33203125" style="1" bestFit="1" customWidth="1"/>
    <col min="12037" max="12285" width="11.44140625" style="1"/>
    <col min="12286" max="12286" width="14.33203125" style="1" customWidth="1"/>
    <col min="12287" max="12287" width="20.44140625" style="1" customWidth="1"/>
    <col min="12288" max="12288" width="19.6640625" style="1" customWidth="1"/>
    <col min="12289" max="12289" width="71.44140625" style="1" customWidth="1"/>
    <col min="12290" max="12290" width="27.5546875" style="1" customWidth="1"/>
    <col min="12291" max="12291" width="70" style="1" customWidth="1"/>
    <col min="12292" max="12292" width="11.33203125" style="1" bestFit="1" customWidth="1"/>
    <col min="12293" max="12541" width="11.44140625" style="1"/>
    <col min="12542" max="12542" width="14.33203125" style="1" customWidth="1"/>
    <col min="12543" max="12543" width="20.44140625" style="1" customWidth="1"/>
    <col min="12544" max="12544" width="19.6640625" style="1" customWidth="1"/>
    <col min="12545" max="12545" width="71.44140625" style="1" customWidth="1"/>
    <col min="12546" max="12546" width="27.5546875" style="1" customWidth="1"/>
    <col min="12547" max="12547" width="70" style="1" customWidth="1"/>
    <col min="12548" max="12548" width="11.33203125" style="1" bestFit="1" customWidth="1"/>
    <col min="12549" max="12797" width="11.44140625" style="1"/>
    <col min="12798" max="12798" width="14.33203125" style="1" customWidth="1"/>
    <col min="12799" max="12799" width="20.44140625" style="1" customWidth="1"/>
    <col min="12800" max="12800" width="19.6640625" style="1" customWidth="1"/>
    <col min="12801" max="12801" width="71.44140625" style="1" customWidth="1"/>
    <col min="12802" max="12802" width="27.5546875" style="1" customWidth="1"/>
    <col min="12803" max="12803" width="70" style="1" customWidth="1"/>
    <col min="12804" max="12804" width="11.33203125" style="1" bestFit="1" customWidth="1"/>
    <col min="12805" max="13053" width="11.44140625" style="1"/>
    <col min="13054" max="13054" width="14.33203125" style="1" customWidth="1"/>
    <col min="13055" max="13055" width="20.44140625" style="1" customWidth="1"/>
    <col min="13056" max="13056" width="19.6640625" style="1" customWidth="1"/>
    <col min="13057" max="13057" width="71.44140625" style="1" customWidth="1"/>
    <col min="13058" max="13058" width="27.5546875" style="1" customWidth="1"/>
    <col min="13059" max="13059" width="70" style="1" customWidth="1"/>
    <col min="13060" max="13060" width="11.33203125" style="1" bestFit="1" customWidth="1"/>
    <col min="13061" max="13309" width="11.44140625" style="1"/>
    <col min="13310" max="13310" width="14.33203125" style="1" customWidth="1"/>
    <col min="13311" max="13311" width="20.44140625" style="1" customWidth="1"/>
    <col min="13312" max="13312" width="19.6640625" style="1" customWidth="1"/>
    <col min="13313" max="13313" width="71.44140625" style="1" customWidth="1"/>
    <col min="13314" max="13314" width="27.5546875" style="1" customWidth="1"/>
    <col min="13315" max="13315" width="70" style="1" customWidth="1"/>
    <col min="13316" max="13316" width="11.33203125" style="1" bestFit="1" customWidth="1"/>
    <col min="13317" max="13565" width="11.44140625" style="1"/>
    <col min="13566" max="13566" width="14.33203125" style="1" customWidth="1"/>
    <col min="13567" max="13567" width="20.44140625" style="1" customWidth="1"/>
    <col min="13568" max="13568" width="19.6640625" style="1" customWidth="1"/>
    <col min="13569" max="13569" width="71.44140625" style="1" customWidth="1"/>
    <col min="13570" max="13570" width="27.5546875" style="1" customWidth="1"/>
    <col min="13571" max="13571" width="70" style="1" customWidth="1"/>
    <col min="13572" max="13572" width="11.33203125" style="1" bestFit="1" customWidth="1"/>
    <col min="13573" max="13821" width="11.44140625" style="1"/>
    <col min="13822" max="13822" width="14.33203125" style="1" customWidth="1"/>
    <col min="13823" max="13823" width="20.44140625" style="1" customWidth="1"/>
    <col min="13824" max="13824" width="19.6640625" style="1" customWidth="1"/>
    <col min="13825" max="13825" width="71.44140625" style="1" customWidth="1"/>
    <col min="13826" max="13826" width="27.5546875" style="1" customWidth="1"/>
    <col min="13827" max="13827" width="70" style="1" customWidth="1"/>
    <col min="13828" max="13828" width="11.33203125" style="1" bestFit="1" customWidth="1"/>
    <col min="13829" max="14077" width="11.44140625" style="1"/>
    <col min="14078" max="14078" width="14.33203125" style="1" customWidth="1"/>
    <col min="14079" max="14079" width="20.44140625" style="1" customWidth="1"/>
    <col min="14080" max="14080" width="19.6640625" style="1" customWidth="1"/>
    <col min="14081" max="14081" width="71.44140625" style="1" customWidth="1"/>
    <col min="14082" max="14082" width="27.5546875" style="1" customWidth="1"/>
    <col min="14083" max="14083" width="70" style="1" customWidth="1"/>
    <col min="14084" max="14084" width="11.33203125" style="1" bestFit="1" customWidth="1"/>
    <col min="14085" max="14333" width="11.44140625" style="1"/>
    <col min="14334" max="14334" width="14.33203125" style="1" customWidth="1"/>
    <col min="14335" max="14335" width="20.44140625" style="1" customWidth="1"/>
    <col min="14336" max="14336" width="19.6640625" style="1" customWidth="1"/>
    <col min="14337" max="14337" width="71.44140625" style="1" customWidth="1"/>
    <col min="14338" max="14338" width="27.5546875" style="1" customWidth="1"/>
    <col min="14339" max="14339" width="70" style="1" customWidth="1"/>
    <col min="14340" max="14340" width="11.33203125" style="1" bestFit="1" customWidth="1"/>
    <col min="14341" max="14589" width="11.44140625" style="1"/>
    <col min="14590" max="14590" width="14.33203125" style="1" customWidth="1"/>
    <col min="14591" max="14591" width="20.44140625" style="1" customWidth="1"/>
    <col min="14592" max="14592" width="19.6640625" style="1" customWidth="1"/>
    <col min="14593" max="14593" width="71.44140625" style="1" customWidth="1"/>
    <col min="14594" max="14594" width="27.5546875" style="1" customWidth="1"/>
    <col min="14595" max="14595" width="70" style="1" customWidth="1"/>
    <col min="14596" max="14596" width="11.33203125" style="1" bestFit="1" customWidth="1"/>
    <col min="14597" max="14845" width="11.44140625" style="1"/>
    <col min="14846" max="14846" width="14.33203125" style="1" customWidth="1"/>
    <col min="14847" max="14847" width="20.44140625" style="1" customWidth="1"/>
    <col min="14848" max="14848" width="19.6640625" style="1" customWidth="1"/>
    <col min="14849" max="14849" width="71.44140625" style="1" customWidth="1"/>
    <col min="14850" max="14850" width="27.5546875" style="1" customWidth="1"/>
    <col min="14851" max="14851" width="70" style="1" customWidth="1"/>
    <col min="14852" max="14852" width="11.33203125" style="1" bestFit="1" customWidth="1"/>
    <col min="14853" max="15101" width="11.44140625" style="1"/>
    <col min="15102" max="15102" width="14.33203125" style="1" customWidth="1"/>
    <col min="15103" max="15103" width="20.44140625" style="1" customWidth="1"/>
    <col min="15104" max="15104" width="19.6640625" style="1" customWidth="1"/>
    <col min="15105" max="15105" width="71.44140625" style="1" customWidth="1"/>
    <col min="15106" max="15106" width="27.5546875" style="1" customWidth="1"/>
    <col min="15107" max="15107" width="70" style="1" customWidth="1"/>
    <col min="15108" max="15108" width="11.33203125" style="1" bestFit="1" customWidth="1"/>
    <col min="15109" max="15357" width="11.44140625" style="1"/>
    <col min="15358" max="15358" width="14.33203125" style="1" customWidth="1"/>
    <col min="15359" max="15359" width="20.44140625" style="1" customWidth="1"/>
    <col min="15360" max="15360" width="19.6640625" style="1" customWidth="1"/>
    <col min="15361" max="15361" width="71.44140625" style="1" customWidth="1"/>
    <col min="15362" max="15362" width="27.5546875" style="1" customWidth="1"/>
    <col min="15363" max="15363" width="70" style="1" customWidth="1"/>
    <col min="15364" max="15364" width="11.33203125" style="1" bestFit="1" customWidth="1"/>
    <col min="15365" max="15613" width="11.44140625" style="1"/>
    <col min="15614" max="15614" width="14.33203125" style="1" customWidth="1"/>
    <col min="15615" max="15615" width="20.44140625" style="1" customWidth="1"/>
    <col min="15616" max="15616" width="19.6640625" style="1" customWidth="1"/>
    <col min="15617" max="15617" width="71.44140625" style="1" customWidth="1"/>
    <col min="15618" max="15618" width="27.5546875" style="1" customWidth="1"/>
    <col min="15619" max="15619" width="70" style="1" customWidth="1"/>
    <col min="15620" max="15620" width="11.33203125" style="1" bestFit="1" customWidth="1"/>
    <col min="15621" max="15869" width="11.44140625" style="1"/>
    <col min="15870" max="15870" width="14.33203125" style="1" customWidth="1"/>
    <col min="15871" max="15871" width="20.44140625" style="1" customWidth="1"/>
    <col min="15872" max="15872" width="19.6640625" style="1" customWidth="1"/>
    <col min="15873" max="15873" width="71.44140625" style="1" customWidth="1"/>
    <col min="15874" max="15874" width="27.5546875" style="1" customWidth="1"/>
    <col min="15875" max="15875" width="70" style="1" customWidth="1"/>
    <col min="15876" max="15876" width="11.33203125" style="1" bestFit="1" customWidth="1"/>
    <col min="15877" max="16125" width="11.44140625" style="1"/>
    <col min="16126" max="16126" width="14.33203125" style="1" customWidth="1"/>
    <col min="16127" max="16127" width="20.44140625" style="1" customWidth="1"/>
    <col min="16128" max="16128" width="19.6640625" style="1" customWidth="1"/>
    <col min="16129" max="16129" width="71.44140625" style="1" customWidth="1"/>
    <col min="16130" max="16130" width="27.5546875" style="1" customWidth="1"/>
    <col min="16131" max="16131" width="70" style="1" customWidth="1"/>
    <col min="16132" max="16132" width="11.33203125" style="1" bestFit="1" customWidth="1"/>
    <col min="16133" max="16384" width="11.44140625" style="1"/>
  </cols>
  <sheetData>
    <row r="1" spans="1:12" ht="27.75" customHeight="1" x14ac:dyDescent="0.2">
      <c r="A1" s="72" t="s">
        <v>0</v>
      </c>
      <c r="B1" s="73"/>
      <c r="C1" s="74" t="s">
        <v>1</v>
      </c>
      <c r="D1" s="74" t="s">
        <v>2</v>
      </c>
      <c r="E1" s="74" t="s">
        <v>167</v>
      </c>
      <c r="F1" s="72" t="s">
        <v>52</v>
      </c>
      <c r="G1" s="73"/>
      <c r="H1" s="74" t="s">
        <v>3</v>
      </c>
      <c r="I1" s="74" t="s">
        <v>71</v>
      </c>
      <c r="J1" s="74" t="s">
        <v>4</v>
      </c>
      <c r="K1" s="74" t="s">
        <v>195</v>
      </c>
      <c r="L1" s="74" t="s">
        <v>194</v>
      </c>
    </row>
    <row r="2" spans="1:12" ht="19.95" customHeight="1" x14ac:dyDescent="0.2">
      <c r="A2" s="11" t="s">
        <v>5</v>
      </c>
      <c r="B2" s="2" t="s">
        <v>6</v>
      </c>
      <c r="C2" s="75"/>
      <c r="D2" s="75"/>
      <c r="E2" s="75"/>
      <c r="F2" s="11" t="s">
        <v>7</v>
      </c>
      <c r="G2" s="2" t="s">
        <v>8</v>
      </c>
      <c r="H2" s="75"/>
      <c r="I2" s="75"/>
      <c r="J2" s="75"/>
      <c r="K2" s="75"/>
      <c r="L2" s="75"/>
    </row>
    <row r="3" spans="1:12" ht="51" customHeight="1" x14ac:dyDescent="0.2">
      <c r="A3" s="69" t="s">
        <v>9</v>
      </c>
      <c r="B3" s="64" t="s">
        <v>70</v>
      </c>
      <c r="C3" s="61">
        <v>15</v>
      </c>
      <c r="D3" s="33" t="s">
        <v>30</v>
      </c>
      <c r="E3" s="34">
        <v>4</v>
      </c>
      <c r="F3" s="24">
        <v>1</v>
      </c>
      <c r="G3" s="10" t="s">
        <v>57</v>
      </c>
      <c r="H3" s="10" t="s">
        <v>66</v>
      </c>
      <c r="I3" s="10" t="s">
        <v>173</v>
      </c>
      <c r="J3" s="10" t="s">
        <v>31</v>
      </c>
      <c r="K3" s="38"/>
      <c r="L3" s="38"/>
    </row>
    <row r="4" spans="1:12" ht="58.2" customHeight="1" x14ac:dyDescent="0.2">
      <c r="A4" s="69"/>
      <c r="B4" s="64"/>
      <c r="C4" s="62"/>
      <c r="D4" s="16" t="s">
        <v>55</v>
      </c>
      <c r="E4" s="33">
        <v>5</v>
      </c>
      <c r="F4" s="24">
        <v>2</v>
      </c>
      <c r="G4" s="10" t="s">
        <v>67</v>
      </c>
      <c r="H4" s="10" t="s">
        <v>68</v>
      </c>
      <c r="I4" s="10" t="s">
        <v>199</v>
      </c>
      <c r="J4" s="10" t="s">
        <v>31</v>
      </c>
      <c r="K4" s="5"/>
      <c r="L4" s="5"/>
    </row>
    <row r="5" spans="1:12" ht="39" customHeight="1" x14ac:dyDescent="0.2">
      <c r="A5" s="69"/>
      <c r="B5" s="64"/>
      <c r="C5" s="62"/>
      <c r="D5" s="16" t="s">
        <v>32</v>
      </c>
      <c r="E5" s="33">
        <v>5</v>
      </c>
      <c r="F5" s="24">
        <v>3</v>
      </c>
      <c r="G5" s="10" t="s">
        <v>58</v>
      </c>
      <c r="H5" s="10" t="s">
        <v>69</v>
      </c>
      <c r="I5" s="10" t="s">
        <v>198</v>
      </c>
      <c r="J5" s="10" t="s">
        <v>31</v>
      </c>
      <c r="K5" s="38"/>
      <c r="L5" s="38"/>
    </row>
    <row r="6" spans="1:12" ht="31.2" customHeight="1" x14ac:dyDescent="0.2">
      <c r="A6" s="69"/>
      <c r="B6" s="64"/>
      <c r="C6" s="63"/>
      <c r="D6" s="24" t="s">
        <v>63</v>
      </c>
      <c r="E6" s="36">
        <v>1</v>
      </c>
      <c r="F6" s="24">
        <v>4</v>
      </c>
      <c r="G6" s="5" t="s">
        <v>59</v>
      </c>
      <c r="H6" s="5" t="s">
        <v>33</v>
      </c>
      <c r="I6" s="5" t="s">
        <v>64</v>
      </c>
      <c r="J6" s="5" t="s">
        <v>60</v>
      </c>
      <c r="K6" s="38"/>
      <c r="L6" s="38"/>
    </row>
    <row r="7" spans="1:12" ht="34.200000000000003" x14ac:dyDescent="0.2">
      <c r="A7" s="61" t="s">
        <v>13</v>
      </c>
      <c r="B7" s="70" t="s">
        <v>148</v>
      </c>
      <c r="C7" s="61">
        <f>+E7+E14+E18</f>
        <v>20</v>
      </c>
      <c r="D7" s="59" t="s">
        <v>88</v>
      </c>
      <c r="E7" s="59">
        <v>8</v>
      </c>
      <c r="F7" s="19">
        <v>5</v>
      </c>
      <c r="G7" s="20" t="s">
        <v>78</v>
      </c>
      <c r="H7" s="15" t="s">
        <v>79</v>
      </c>
      <c r="I7" s="15" t="s">
        <v>95</v>
      </c>
      <c r="J7" s="5" t="s">
        <v>102</v>
      </c>
      <c r="K7" s="5"/>
      <c r="L7" s="5"/>
    </row>
    <row r="8" spans="1:12" ht="49.8" customHeight="1" x14ac:dyDescent="0.2">
      <c r="A8" s="62"/>
      <c r="B8" s="71"/>
      <c r="C8" s="62"/>
      <c r="D8" s="68"/>
      <c r="E8" s="68"/>
      <c r="F8" s="19">
        <v>6</v>
      </c>
      <c r="G8" s="15" t="s">
        <v>15</v>
      </c>
      <c r="H8" s="15" t="s">
        <v>86</v>
      </c>
      <c r="I8" s="15" t="s">
        <v>96</v>
      </c>
      <c r="J8" s="5" t="s">
        <v>102</v>
      </c>
      <c r="K8" s="38"/>
      <c r="L8" s="38"/>
    </row>
    <row r="9" spans="1:12" ht="54.6" customHeight="1" x14ac:dyDescent="0.2">
      <c r="A9" s="62"/>
      <c r="B9" s="71"/>
      <c r="C9" s="62"/>
      <c r="D9" s="68"/>
      <c r="E9" s="68"/>
      <c r="F9" s="19">
        <v>7</v>
      </c>
      <c r="G9" s="15" t="s">
        <v>14</v>
      </c>
      <c r="H9" s="15" t="s">
        <v>85</v>
      </c>
      <c r="I9" s="15" t="s">
        <v>97</v>
      </c>
      <c r="J9" s="15" t="s">
        <v>53</v>
      </c>
      <c r="K9" s="38"/>
      <c r="L9" s="38"/>
    </row>
    <row r="10" spans="1:12" ht="26.4" customHeight="1" x14ac:dyDescent="0.2">
      <c r="A10" s="62"/>
      <c r="B10" s="71"/>
      <c r="C10" s="62"/>
      <c r="D10" s="68"/>
      <c r="E10" s="68"/>
      <c r="F10" s="17">
        <v>8</v>
      </c>
      <c r="G10" s="40" t="s">
        <v>171</v>
      </c>
      <c r="H10" s="41" t="s">
        <v>87</v>
      </c>
      <c r="I10" s="42" t="s">
        <v>200</v>
      </c>
      <c r="J10" s="21" t="s">
        <v>19</v>
      </c>
      <c r="K10" s="38"/>
      <c r="L10" s="38"/>
    </row>
    <row r="11" spans="1:12" ht="37.200000000000003" customHeight="1" x14ac:dyDescent="0.2">
      <c r="A11" s="62"/>
      <c r="B11" s="71"/>
      <c r="C11" s="62"/>
      <c r="D11" s="68"/>
      <c r="E11" s="68"/>
      <c r="F11" s="19">
        <v>9</v>
      </c>
      <c r="G11" s="20" t="s">
        <v>16</v>
      </c>
      <c r="H11" s="15" t="s">
        <v>54</v>
      </c>
      <c r="I11" s="20" t="s">
        <v>98</v>
      </c>
      <c r="J11" s="5" t="s">
        <v>102</v>
      </c>
      <c r="K11" s="21"/>
      <c r="L11" s="21"/>
    </row>
    <row r="12" spans="1:12" ht="37.799999999999997" customHeight="1" x14ac:dyDescent="0.2">
      <c r="A12" s="62"/>
      <c r="B12" s="71"/>
      <c r="C12" s="62"/>
      <c r="D12" s="68"/>
      <c r="E12" s="68"/>
      <c r="F12" s="58">
        <v>10</v>
      </c>
      <c r="G12" s="22" t="s">
        <v>82</v>
      </c>
      <c r="H12" s="6" t="s">
        <v>83</v>
      </c>
      <c r="I12" s="43" t="s">
        <v>99</v>
      </c>
      <c r="J12" s="22" t="s">
        <v>19</v>
      </c>
      <c r="K12" s="39"/>
      <c r="L12" s="39"/>
    </row>
    <row r="13" spans="1:12" ht="48.6" customHeight="1" x14ac:dyDescent="0.2">
      <c r="A13" s="62"/>
      <c r="B13" s="71"/>
      <c r="C13" s="62"/>
      <c r="D13" s="60"/>
      <c r="E13" s="60"/>
      <c r="F13" s="18">
        <v>11</v>
      </c>
      <c r="G13" s="23" t="s">
        <v>17</v>
      </c>
      <c r="H13" s="6" t="s">
        <v>18</v>
      </c>
      <c r="I13" s="23" t="s">
        <v>100</v>
      </c>
      <c r="J13" s="23" t="s">
        <v>19</v>
      </c>
      <c r="K13" s="22"/>
      <c r="L13" s="22"/>
    </row>
    <row r="14" spans="1:12" ht="27.6" customHeight="1" x14ac:dyDescent="0.2">
      <c r="A14" s="62"/>
      <c r="B14" s="71"/>
      <c r="C14" s="62"/>
      <c r="D14" s="76" t="s">
        <v>84</v>
      </c>
      <c r="E14" s="59">
        <v>5</v>
      </c>
      <c r="F14" s="19">
        <v>12</v>
      </c>
      <c r="G14" s="15" t="s">
        <v>89</v>
      </c>
      <c r="H14" s="15" t="s">
        <v>80</v>
      </c>
      <c r="I14" s="15" t="s">
        <v>105</v>
      </c>
      <c r="J14" s="15" t="s">
        <v>20</v>
      </c>
      <c r="K14" s="38"/>
      <c r="L14" s="38"/>
    </row>
    <row r="15" spans="1:12" ht="37.200000000000003" customHeight="1" x14ac:dyDescent="0.2">
      <c r="A15" s="62"/>
      <c r="B15" s="71"/>
      <c r="C15" s="62"/>
      <c r="D15" s="76"/>
      <c r="E15" s="68"/>
      <c r="F15" s="19">
        <v>13</v>
      </c>
      <c r="G15" s="20" t="s">
        <v>104</v>
      </c>
      <c r="H15" s="15" t="s">
        <v>101</v>
      </c>
      <c r="I15" s="15" t="s">
        <v>106</v>
      </c>
      <c r="J15" s="15" t="s">
        <v>22</v>
      </c>
      <c r="K15" s="38"/>
      <c r="L15" s="38"/>
    </row>
    <row r="16" spans="1:12" ht="37.200000000000003" customHeight="1" x14ac:dyDescent="0.2">
      <c r="A16" s="62"/>
      <c r="B16" s="71"/>
      <c r="C16" s="62"/>
      <c r="D16" s="76"/>
      <c r="E16" s="68"/>
      <c r="F16" s="17">
        <v>14</v>
      </c>
      <c r="G16" s="40" t="s">
        <v>21</v>
      </c>
      <c r="H16" s="38" t="s">
        <v>101</v>
      </c>
      <c r="I16" s="5" t="s">
        <v>118</v>
      </c>
      <c r="J16" s="5" t="s">
        <v>22</v>
      </c>
      <c r="K16" s="5"/>
      <c r="L16" s="5"/>
    </row>
    <row r="17" spans="1:12" ht="49.2" customHeight="1" x14ac:dyDescent="0.2">
      <c r="A17" s="62"/>
      <c r="B17" s="71"/>
      <c r="C17" s="62"/>
      <c r="D17" s="76"/>
      <c r="E17" s="60"/>
      <c r="F17" s="24">
        <v>15</v>
      </c>
      <c r="G17" s="5" t="s">
        <v>23</v>
      </c>
      <c r="H17" s="5" t="s">
        <v>107</v>
      </c>
      <c r="I17" s="5" t="s">
        <v>109</v>
      </c>
      <c r="J17" s="5" t="s">
        <v>102</v>
      </c>
      <c r="K17" s="38"/>
      <c r="L17" s="38"/>
    </row>
    <row r="18" spans="1:12" ht="34.200000000000003" x14ac:dyDescent="0.2">
      <c r="A18" s="62"/>
      <c r="B18" s="71"/>
      <c r="C18" s="62"/>
      <c r="D18" s="59" t="s">
        <v>110</v>
      </c>
      <c r="E18" s="59">
        <v>7</v>
      </c>
      <c r="F18" s="19">
        <v>16</v>
      </c>
      <c r="G18" s="15" t="s">
        <v>24</v>
      </c>
      <c r="H18" s="15" t="s">
        <v>111</v>
      </c>
      <c r="I18" s="5" t="s">
        <v>174</v>
      </c>
      <c r="J18" s="15" t="s">
        <v>19</v>
      </c>
      <c r="K18" s="38"/>
      <c r="L18" s="38"/>
    </row>
    <row r="19" spans="1:12" ht="39" customHeight="1" x14ac:dyDescent="0.2">
      <c r="A19" s="62"/>
      <c r="B19" s="71"/>
      <c r="C19" s="62"/>
      <c r="D19" s="68"/>
      <c r="E19" s="68"/>
      <c r="F19" s="19">
        <v>17</v>
      </c>
      <c r="G19" s="5" t="s">
        <v>114</v>
      </c>
      <c r="H19" s="5" t="s">
        <v>25</v>
      </c>
      <c r="I19" s="5" t="s">
        <v>175</v>
      </c>
      <c r="J19" s="5" t="s">
        <v>112</v>
      </c>
      <c r="K19" s="5"/>
      <c r="L19" s="5"/>
    </row>
    <row r="20" spans="1:12" ht="39" customHeight="1" x14ac:dyDescent="0.2">
      <c r="A20" s="62"/>
      <c r="B20" s="71"/>
      <c r="C20" s="62"/>
      <c r="D20" s="68"/>
      <c r="E20" s="68"/>
      <c r="F20" s="19">
        <v>18</v>
      </c>
      <c r="G20" s="5" t="s">
        <v>113</v>
      </c>
      <c r="H20" s="5" t="s">
        <v>28</v>
      </c>
      <c r="I20" s="5" t="s">
        <v>141</v>
      </c>
      <c r="J20" s="5" t="s">
        <v>102</v>
      </c>
      <c r="K20" s="38"/>
      <c r="L20" s="38"/>
    </row>
    <row r="21" spans="1:12" ht="39" customHeight="1" x14ac:dyDescent="0.2">
      <c r="A21" s="62"/>
      <c r="B21" s="71"/>
      <c r="C21" s="62"/>
      <c r="D21" s="68"/>
      <c r="E21" s="68"/>
      <c r="F21" s="19">
        <v>19</v>
      </c>
      <c r="G21" s="5" t="s">
        <v>122</v>
      </c>
      <c r="H21" s="5" t="s">
        <v>123</v>
      </c>
      <c r="I21" s="5" t="s">
        <v>142</v>
      </c>
      <c r="J21" s="5" t="s">
        <v>19</v>
      </c>
      <c r="K21" s="5"/>
      <c r="L21" s="5"/>
    </row>
    <row r="22" spans="1:12" ht="26.4" customHeight="1" x14ac:dyDescent="0.2">
      <c r="A22" s="62"/>
      <c r="B22" s="71"/>
      <c r="C22" s="62"/>
      <c r="D22" s="68"/>
      <c r="E22" s="60"/>
      <c r="F22" s="19">
        <v>20</v>
      </c>
      <c r="G22" s="5" t="s">
        <v>26</v>
      </c>
      <c r="H22" s="5" t="s">
        <v>27</v>
      </c>
      <c r="I22" s="5" t="s">
        <v>143</v>
      </c>
      <c r="J22" s="5" t="s">
        <v>22</v>
      </c>
      <c r="K22" s="5"/>
      <c r="L22" s="5"/>
    </row>
    <row r="23" spans="1:12" ht="26.4" customHeight="1" x14ac:dyDescent="0.2">
      <c r="A23" s="76" t="s">
        <v>29</v>
      </c>
      <c r="B23" s="64" t="s">
        <v>139</v>
      </c>
      <c r="C23" s="61">
        <f>+E23+E24+E26</f>
        <v>30</v>
      </c>
      <c r="D23" s="19" t="s">
        <v>127</v>
      </c>
      <c r="E23" s="35">
        <v>10</v>
      </c>
      <c r="F23" s="24">
        <v>21</v>
      </c>
      <c r="G23" s="6" t="s">
        <v>42</v>
      </c>
      <c r="H23" s="5" t="s">
        <v>140</v>
      </c>
      <c r="I23" s="5" t="s">
        <v>144</v>
      </c>
      <c r="J23" s="5" t="s">
        <v>125</v>
      </c>
      <c r="K23" s="38"/>
      <c r="L23" s="38"/>
    </row>
    <row r="24" spans="1:12" ht="48.6" customHeight="1" x14ac:dyDescent="0.2">
      <c r="A24" s="76"/>
      <c r="B24" s="64"/>
      <c r="C24" s="62"/>
      <c r="D24" s="59" t="s">
        <v>131</v>
      </c>
      <c r="E24" s="59">
        <v>10</v>
      </c>
      <c r="F24" s="24">
        <v>22</v>
      </c>
      <c r="G24" s="20" t="s">
        <v>132</v>
      </c>
      <c r="H24" s="15" t="s">
        <v>35</v>
      </c>
      <c r="I24" s="15" t="s">
        <v>170</v>
      </c>
      <c r="J24" s="15" t="s">
        <v>125</v>
      </c>
      <c r="K24" s="38"/>
      <c r="L24" s="38"/>
    </row>
    <row r="25" spans="1:12" ht="28.2" customHeight="1" x14ac:dyDescent="0.2">
      <c r="A25" s="76"/>
      <c r="B25" s="64"/>
      <c r="C25" s="62"/>
      <c r="D25" s="60"/>
      <c r="E25" s="60"/>
      <c r="F25" s="30">
        <v>23</v>
      </c>
      <c r="G25" s="20" t="s">
        <v>146</v>
      </c>
      <c r="H25" s="15" t="s">
        <v>145</v>
      </c>
      <c r="I25" s="15" t="s">
        <v>176</v>
      </c>
      <c r="J25" s="38" t="s">
        <v>125</v>
      </c>
      <c r="K25" s="38"/>
      <c r="L25" s="38"/>
    </row>
    <row r="26" spans="1:12" ht="27.6" customHeight="1" x14ac:dyDescent="0.2">
      <c r="A26" s="76"/>
      <c r="B26" s="64"/>
      <c r="C26" s="62"/>
      <c r="D26" s="59" t="s">
        <v>49</v>
      </c>
      <c r="E26" s="59">
        <v>10</v>
      </c>
      <c r="F26" s="24">
        <v>24</v>
      </c>
      <c r="G26" s="6" t="s">
        <v>36</v>
      </c>
      <c r="H26" s="5" t="s">
        <v>37</v>
      </c>
      <c r="I26" s="5" t="s">
        <v>133</v>
      </c>
      <c r="J26" s="15" t="s">
        <v>125</v>
      </c>
      <c r="K26" s="38"/>
      <c r="L26" s="38"/>
    </row>
    <row r="27" spans="1:12" ht="36.6" customHeight="1" x14ac:dyDescent="0.2">
      <c r="A27" s="76"/>
      <c r="B27" s="64"/>
      <c r="C27" s="63"/>
      <c r="D27" s="68"/>
      <c r="E27" s="60"/>
      <c r="F27" s="24">
        <v>25</v>
      </c>
      <c r="G27" s="6" t="s">
        <v>134</v>
      </c>
      <c r="H27" s="5" t="s">
        <v>38</v>
      </c>
      <c r="I27" s="5" t="s">
        <v>135</v>
      </c>
      <c r="J27" s="38" t="s">
        <v>125</v>
      </c>
      <c r="K27" s="38"/>
      <c r="L27" s="38"/>
    </row>
    <row r="28" spans="1:12" ht="51.6" customHeight="1" x14ac:dyDescent="0.2">
      <c r="A28" s="59" t="s">
        <v>34</v>
      </c>
      <c r="B28" s="65" t="s">
        <v>47</v>
      </c>
      <c r="C28" s="61">
        <f>+E28+E30+E32+E35</f>
        <v>35</v>
      </c>
      <c r="D28" s="59" t="s">
        <v>156</v>
      </c>
      <c r="E28" s="59">
        <v>5</v>
      </c>
      <c r="F28" s="24">
        <v>26</v>
      </c>
      <c r="G28" s="6" t="s">
        <v>136</v>
      </c>
      <c r="H28" s="5" t="s">
        <v>138</v>
      </c>
      <c r="I28" s="5" t="s">
        <v>137</v>
      </c>
      <c r="J28" s="38" t="s">
        <v>125</v>
      </c>
      <c r="K28" s="38"/>
      <c r="L28" s="38"/>
    </row>
    <row r="29" spans="1:12" ht="28.8" customHeight="1" x14ac:dyDescent="0.2">
      <c r="A29" s="68"/>
      <c r="B29" s="66"/>
      <c r="C29" s="62"/>
      <c r="D29" s="60"/>
      <c r="E29" s="60"/>
      <c r="F29" s="25">
        <v>27</v>
      </c>
      <c r="G29" s="37" t="s">
        <v>153</v>
      </c>
      <c r="H29" s="5" t="s">
        <v>155</v>
      </c>
      <c r="I29" s="27" t="s">
        <v>154</v>
      </c>
      <c r="J29" s="38" t="s">
        <v>125</v>
      </c>
      <c r="K29" s="38"/>
      <c r="L29" s="38"/>
    </row>
    <row r="30" spans="1:12" ht="37.799999999999997" customHeight="1" x14ac:dyDescent="0.2">
      <c r="A30" s="68"/>
      <c r="B30" s="66"/>
      <c r="C30" s="62"/>
      <c r="D30" s="69" t="s">
        <v>48</v>
      </c>
      <c r="E30" s="61">
        <v>10</v>
      </c>
      <c r="F30" s="25">
        <v>28</v>
      </c>
      <c r="G30" s="26" t="s">
        <v>160</v>
      </c>
      <c r="H30" s="5" t="s">
        <v>155</v>
      </c>
      <c r="I30" s="27" t="s">
        <v>163</v>
      </c>
      <c r="J30" s="38" t="s">
        <v>125</v>
      </c>
      <c r="K30" s="38"/>
      <c r="L30" s="38"/>
    </row>
    <row r="31" spans="1:12" ht="46.5" customHeight="1" x14ac:dyDescent="0.2">
      <c r="A31" s="68"/>
      <c r="B31" s="66"/>
      <c r="C31" s="62"/>
      <c r="D31" s="69"/>
      <c r="E31" s="62"/>
      <c r="F31" s="25">
        <v>29</v>
      </c>
      <c r="G31" s="26" t="s">
        <v>158</v>
      </c>
      <c r="H31" s="5" t="s">
        <v>46</v>
      </c>
      <c r="I31" s="27" t="s">
        <v>45</v>
      </c>
      <c r="J31" s="38" t="s">
        <v>125</v>
      </c>
      <c r="K31" s="38"/>
      <c r="L31" s="38"/>
    </row>
    <row r="32" spans="1:12" ht="26.4" customHeight="1" x14ac:dyDescent="0.2">
      <c r="A32" s="68"/>
      <c r="B32" s="66"/>
      <c r="C32" s="62"/>
      <c r="D32" s="61" t="s">
        <v>50</v>
      </c>
      <c r="E32" s="61">
        <v>10</v>
      </c>
      <c r="F32" s="24">
        <v>30</v>
      </c>
      <c r="G32" s="28" t="s">
        <v>165</v>
      </c>
      <c r="H32" s="5" t="s">
        <v>43</v>
      </c>
      <c r="I32" s="5" t="s">
        <v>166</v>
      </c>
      <c r="J32" s="38" t="s">
        <v>125</v>
      </c>
      <c r="K32" s="38"/>
      <c r="L32" s="38"/>
    </row>
    <row r="33" spans="1:12" ht="71.400000000000006" customHeight="1" x14ac:dyDescent="0.2">
      <c r="A33" s="68"/>
      <c r="B33" s="66"/>
      <c r="C33" s="62"/>
      <c r="D33" s="62"/>
      <c r="E33" s="62"/>
      <c r="F33" s="24">
        <v>31</v>
      </c>
      <c r="G33" s="28" t="s">
        <v>150</v>
      </c>
      <c r="H33" s="5" t="s">
        <v>43</v>
      </c>
      <c r="I33" s="5" t="s">
        <v>164</v>
      </c>
      <c r="J33" s="38" t="s">
        <v>125</v>
      </c>
      <c r="K33" s="38"/>
      <c r="L33" s="38"/>
    </row>
    <row r="34" spans="1:12" ht="36.6" customHeight="1" x14ac:dyDescent="0.2">
      <c r="A34" s="68"/>
      <c r="B34" s="66"/>
      <c r="C34" s="62"/>
      <c r="D34" s="63"/>
      <c r="E34" s="63"/>
      <c r="F34" s="24">
        <v>32</v>
      </c>
      <c r="G34" s="28" t="s">
        <v>149</v>
      </c>
      <c r="H34" s="5" t="s">
        <v>43</v>
      </c>
      <c r="I34" s="5" t="s">
        <v>161</v>
      </c>
      <c r="J34" s="38" t="s">
        <v>125</v>
      </c>
      <c r="K34" s="38"/>
      <c r="L34" s="38"/>
    </row>
    <row r="35" spans="1:12" ht="37.799999999999997" customHeight="1" x14ac:dyDescent="0.2">
      <c r="A35" s="60"/>
      <c r="B35" s="67"/>
      <c r="C35" s="63"/>
      <c r="D35" s="29" t="s">
        <v>51</v>
      </c>
      <c r="E35" s="29">
        <v>10</v>
      </c>
      <c r="F35" s="24">
        <v>33</v>
      </c>
      <c r="G35" s="28" t="s">
        <v>151</v>
      </c>
      <c r="H35" s="5" t="s">
        <v>44</v>
      </c>
      <c r="I35" s="5" t="s">
        <v>162</v>
      </c>
      <c r="J35" s="38" t="s">
        <v>125</v>
      </c>
      <c r="K35" s="38"/>
      <c r="L35" s="38"/>
    </row>
    <row r="36" spans="1:12" x14ac:dyDescent="0.2">
      <c r="A36" s="7"/>
      <c r="B36" s="8"/>
      <c r="C36" s="8"/>
      <c r="D36" s="8"/>
      <c r="E36" s="8"/>
      <c r="F36" s="7"/>
      <c r="G36" s="8"/>
      <c r="H36" s="8"/>
      <c r="I36" s="8"/>
      <c r="J36" s="8"/>
      <c r="K36" s="8"/>
      <c r="L36" s="8"/>
    </row>
    <row r="37" spans="1:12" x14ac:dyDescent="0.2">
      <c r="A37" s="7"/>
      <c r="B37" s="8"/>
      <c r="C37" s="8"/>
      <c r="D37" s="8"/>
      <c r="E37" s="8"/>
      <c r="F37" s="7"/>
      <c r="G37" s="8"/>
      <c r="H37" s="8"/>
      <c r="I37" s="8"/>
      <c r="J37" s="8"/>
      <c r="K37" s="8"/>
      <c r="L37" s="8"/>
    </row>
    <row r="38" spans="1:12" x14ac:dyDescent="0.2">
      <c r="A38" s="7"/>
      <c r="B38" s="8"/>
      <c r="C38" s="8"/>
      <c r="D38" s="8"/>
      <c r="E38" s="8"/>
      <c r="F38" s="7"/>
      <c r="G38" s="8"/>
      <c r="H38" s="8"/>
      <c r="I38" s="8"/>
      <c r="J38" s="8"/>
      <c r="K38" s="8"/>
      <c r="L38" s="8"/>
    </row>
    <row r="39" spans="1:12" x14ac:dyDescent="0.2">
      <c r="A39" s="7"/>
      <c r="B39" s="8"/>
      <c r="C39" s="8"/>
      <c r="D39" s="8"/>
      <c r="E39" s="8"/>
      <c r="F39" s="7"/>
      <c r="G39" s="8"/>
      <c r="H39" s="8"/>
      <c r="I39" s="8"/>
      <c r="J39" s="8"/>
      <c r="K39" s="8"/>
      <c r="L39" s="8"/>
    </row>
    <row r="40" spans="1:12" x14ac:dyDescent="0.2">
      <c r="A40" s="7"/>
      <c r="B40" s="8"/>
      <c r="C40" s="8"/>
      <c r="D40" s="8"/>
      <c r="E40" s="8"/>
      <c r="F40" s="7"/>
      <c r="G40" s="8"/>
      <c r="H40" s="8"/>
      <c r="I40" s="8"/>
      <c r="J40" s="8"/>
      <c r="K40" s="8"/>
      <c r="L40" s="8"/>
    </row>
    <row r="41" spans="1:12" x14ac:dyDescent="0.2">
      <c r="A41" s="7"/>
      <c r="B41" s="8"/>
      <c r="C41" s="8"/>
      <c r="D41" s="8"/>
      <c r="E41" s="8"/>
      <c r="F41" s="7"/>
      <c r="G41" s="8"/>
      <c r="H41" s="8"/>
      <c r="I41" s="8"/>
      <c r="J41" s="8"/>
      <c r="K41" s="8"/>
      <c r="L41" s="8"/>
    </row>
    <row r="42" spans="1:12" x14ac:dyDescent="0.2">
      <c r="A42" s="7"/>
      <c r="B42" s="8"/>
      <c r="C42" s="8"/>
      <c r="D42" s="8"/>
      <c r="E42" s="8"/>
      <c r="F42" s="7"/>
      <c r="G42" s="8"/>
      <c r="H42" s="8"/>
      <c r="I42" s="8"/>
      <c r="J42" s="8"/>
      <c r="K42" s="8"/>
      <c r="L42" s="8"/>
    </row>
    <row r="43" spans="1:12" x14ac:dyDescent="0.2">
      <c r="A43" s="7"/>
      <c r="B43" s="8"/>
      <c r="C43" s="8"/>
      <c r="D43" s="8"/>
      <c r="E43" s="8"/>
      <c r="F43" s="7"/>
      <c r="G43" s="8"/>
      <c r="H43" s="8"/>
      <c r="I43" s="8"/>
      <c r="J43" s="8"/>
      <c r="K43" s="8"/>
      <c r="L43" s="8"/>
    </row>
    <row r="44" spans="1:12" x14ac:dyDescent="0.2">
      <c r="A44" s="7"/>
      <c r="B44" s="8"/>
      <c r="C44" s="8"/>
      <c r="D44" s="8"/>
      <c r="E44" s="8"/>
      <c r="F44" s="7"/>
      <c r="G44" s="8"/>
      <c r="H44" s="8"/>
      <c r="I44" s="8"/>
      <c r="J44" s="8"/>
      <c r="K44" s="8"/>
      <c r="L44" s="8"/>
    </row>
    <row r="45" spans="1:12" x14ac:dyDescent="0.2">
      <c r="A45" s="7"/>
      <c r="B45" s="8"/>
      <c r="C45" s="8"/>
      <c r="D45" s="8"/>
      <c r="E45" s="8"/>
      <c r="F45" s="7"/>
      <c r="G45" s="8"/>
      <c r="H45" s="8"/>
      <c r="I45" s="8"/>
      <c r="J45" s="8"/>
      <c r="K45" s="8"/>
      <c r="L45" s="8"/>
    </row>
    <row r="46" spans="1:12" x14ac:dyDescent="0.2">
      <c r="A46" s="7"/>
      <c r="B46" s="8"/>
      <c r="C46" s="8"/>
      <c r="D46" s="8"/>
      <c r="E46" s="8"/>
      <c r="F46" s="7"/>
      <c r="G46" s="8"/>
      <c r="H46" s="8"/>
      <c r="I46" s="8"/>
      <c r="J46" s="8"/>
      <c r="K46" s="8"/>
      <c r="L46" s="8"/>
    </row>
    <row r="47" spans="1:12" x14ac:dyDescent="0.2">
      <c r="A47" s="7"/>
      <c r="B47" s="8"/>
      <c r="C47" s="8"/>
      <c r="D47" s="8"/>
      <c r="E47" s="8"/>
      <c r="F47" s="7"/>
      <c r="G47" s="8"/>
      <c r="H47" s="8"/>
      <c r="I47" s="8"/>
      <c r="J47" s="8"/>
      <c r="K47" s="8"/>
      <c r="L47" s="8"/>
    </row>
    <row r="48" spans="1:12" x14ac:dyDescent="0.2">
      <c r="A48" s="7"/>
      <c r="B48" s="8"/>
      <c r="C48" s="8"/>
      <c r="D48" s="8"/>
      <c r="E48" s="8"/>
      <c r="F48" s="7"/>
      <c r="G48" s="8"/>
      <c r="H48" s="8"/>
      <c r="I48" s="8"/>
      <c r="J48" s="8"/>
      <c r="K48" s="8"/>
      <c r="L48" s="8"/>
    </row>
    <row r="49" spans="11:12" x14ac:dyDescent="0.2">
      <c r="K49" s="8"/>
      <c r="L49" s="8"/>
    </row>
    <row r="50" spans="11:12" x14ac:dyDescent="0.2">
      <c r="K50" s="8"/>
      <c r="L50" s="8"/>
    </row>
    <row r="51" spans="11:12" x14ac:dyDescent="0.2">
      <c r="K51" s="8"/>
      <c r="L51" s="8"/>
    </row>
    <row r="52" spans="11:12" x14ac:dyDescent="0.2">
      <c r="K52" s="8"/>
      <c r="L52" s="8"/>
    </row>
  </sheetData>
  <mergeCells count="38">
    <mergeCell ref="K1:K2"/>
    <mergeCell ref="L1:L2"/>
    <mergeCell ref="E1:E2"/>
    <mergeCell ref="J1:J2"/>
    <mergeCell ref="A7:A22"/>
    <mergeCell ref="B7:B22"/>
    <mergeCell ref="C7:C22"/>
    <mergeCell ref="D7:D13"/>
    <mergeCell ref="D14:D17"/>
    <mergeCell ref="A1:B1"/>
    <mergeCell ref="C1:C2"/>
    <mergeCell ref="D1:D2"/>
    <mergeCell ref="F1:G1"/>
    <mergeCell ref="H1:H2"/>
    <mergeCell ref="I1:I2"/>
    <mergeCell ref="A3:A6"/>
    <mergeCell ref="B3:B6"/>
    <mergeCell ref="C3:C6"/>
    <mergeCell ref="D18:D22"/>
    <mergeCell ref="D26:D27"/>
    <mergeCell ref="B23:B27"/>
    <mergeCell ref="D24:D25"/>
    <mergeCell ref="A23:A27"/>
    <mergeCell ref="C23:C27"/>
    <mergeCell ref="D32:D34"/>
    <mergeCell ref="D28:D29"/>
    <mergeCell ref="A28:A35"/>
    <mergeCell ref="B28:B35"/>
    <mergeCell ref="D30:D31"/>
    <mergeCell ref="C28:C35"/>
    <mergeCell ref="E7:E13"/>
    <mergeCell ref="E14:E17"/>
    <mergeCell ref="E18:E22"/>
    <mergeCell ref="E32:E34"/>
    <mergeCell ref="E30:E31"/>
    <mergeCell ref="E24:E25"/>
    <mergeCell ref="E26:E27"/>
    <mergeCell ref="E28:E2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
  <sheetViews>
    <sheetView workbookViewId="0">
      <selection sqref="A1:A2"/>
    </sheetView>
  </sheetViews>
  <sheetFormatPr baseColWidth="10" defaultColWidth="11.44140625" defaultRowHeight="14.4" x14ac:dyDescent="0.3"/>
  <cols>
    <col min="1" max="1" width="18.5546875" style="46" bestFit="1" customWidth="1"/>
    <col min="2" max="2" width="28.33203125" style="46" customWidth="1"/>
    <col min="3" max="6" width="25.109375" style="46" customWidth="1"/>
    <col min="7" max="16384" width="11.44140625" style="46"/>
  </cols>
  <sheetData>
    <row r="1" spans="1:7" ht="29.25" customHeight="1" x14ac:dyDescent="0.3">
      <c r="A1" s="78" t="s">
        <v>185</v>
      </c>
      <c r="B1" s="79" t="s">
        <v>178</v>
      </c>
      <c r="C1" s="78" t="s">
        <v>183</v>
      </c>
      <c r="D1" s="78"/>
      <c r="E1" s="78" t="s">
        <v>184</v>
      </c>
      <c r="F1" s="78"/>
    </row>
    <row r="2" spans="1:7" ht="29.4" customHeight="1" x14ac:dyDescent="0.3">
      <c r="A2" s="78"/>
      <c r="B2" s="79"/>
      <c r="C2" s="54" t="s">
        <v>179</v>
      </c>
      <c r="D2" s="54" t="s">
        <v>180</v>
      </c>
      <c r="E2" s="54" t="s">
        <v>179</v>
      </c>
      <c r="F2" s="54" t="s">
        <v>180</v>
      </c>
    </row>
    <row r="3" spans="1:7" ht="27.6" customHeight="1" x14ac:dyDescent="0.3">
      <c r="A3" s="50" t="s">
        <v>1</v>
      </c>
      <c r="B3" s="50" t="s">
        <v>177</v>
      </c>
      <c r="C3" s="51">
        <v>100</v>
      </c>
      <c r="D3" s="51">
        <v>100</v>
      </c>
      <c r="E3" s="52"/>
      <c r="F3" s="52"/>
      <c r="G3" s="47"/>
    </row>
    <row r="4" spans="1:7" ht="28.8" customHeight="1" x14ac:dyDescent="0.3">
      <c r="A4" s="50" t="s">
        <v>168</v>
      </c>
      <c r="B4" s="50" t="s">
        <v>181</v>
      </c>
      <c r="C4" s="51">
        <v>30</v>
      </c>
      <c r="D4" s="51">
        <v>30</v>
      </c>
      <c r="E4" s="52"/>
      <c r="F4" s="52"/>
    </row>
    <row r="5" spans="1:7" ht="118.8" customHeight="1" x14ac:dyDescent="0.3">
      <c r="A5" s="50" t="s">
        <v>186</v>
      </c>
      <c r="B5" s="50" t="s">
        <v>182</v>
      </c>
      <c r="C5" s="80" t="s">
        <v>197</v>
      </c>
      <c r="D5" s="80"/>
      <c r="E5" s="53"/>
      <c r="F5" s="53"/>
    </row>
    <row r="6" spans="1:7" x14ac:dyDescent="0.3">
      <c r="A6" s="48"/>
      <c r="B6" s="48"/>
      <c r="C6" s="48"/>
      <c r="D6" s="48"/>
      <c r="E6" s="49"/>
      <c r="F6" s="49"/>
    </row>
  </sheetData>
  <mergeCells count="5">
    <mergeCell ref="C1:D1"/>
    <mergeCell ref="E1:F1"/>
    <mergeCell ref="B1:B2"/>
    <mergeCell ref="A1:A2"/>
    <mergeCell ref="C5:D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PRODUCTIVOS</vt:lpstr>
      <vt:lpstr>NO PRODUCTIVOS</vt:lpstr>
      <vt:lpstr>Mínimo y desempate</vt:lpstr>
    </vt:vector>
  </TitlesOfParts>
  <Company>Gobierno de Navarra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SDR</dc:creator>
  <cp:lastModifiedBy>D702921</cp:lastModifiedBy>
  <dcterms:created xsi:type="dcterms:W3CDTF">2022-02-14T10:38:30Z</dcterms:created>
  <dcterms:modified xsi:type="dcterms:W3CDTF">2022-10-02T16:26:54Z</dcterms:modified>
</cp:coreProperties>
</file>