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00 Procesos\2022\01 Centros colaborativos\21 JUSTIFICACIÓN FINAL AÑO 2024\PLANTILLAS para  los CCTT_en revisión\"/>
    </mc:Choice>
  </mc:AlternateContent>
  <bookViews>
    <workbookView xWindow="0" yWindow="0" windowWidth="19200" windowHeight="7860"/>
  </bookViews>
  <sheets>
    <sheet name="2024" sheetId="1" r:id="rId1"/>
  </sheets>
  <definedNames>
    <definedName name="_xlnm._FilterDatabase" localSheetId="0" hidden="1">'2024'!$A$16:$CS$182</definedName>
    <definedName name="_xlnm.Print_Area" localSheetId="0">'2024'!$A$1:$CS$28</definedName>
  </definedNames>
  <calcPr calcId="162913"/>
</workbook>
</file>

<file path=xl/calcChain.xml><?xml version="1.0" encoding="utf-8"?>
<calcChain xmlns="http://schemas.openxmlformats.org/spreadsheetml/2006/main">
  <c r="BD16" i="1" l="1"/>
  <c r="B17" i="1" l="1"/>
  <c r="AZ16" i="1"/>
  <c r="BA16" i="1"/>
  <c r="BB16" i="1"/>
  <c r="AT16" i="1"/>
  <c r="AU16" i="1"/>
  <c r="AV16" i="1"/>
  <c r="AW16" i="1"/>
  <c r="CT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B151" i="1"/>
  <c r="C151" i="1"/>
  <c r="D151" i="1"/>
  <c r="E151" i="1"/>
  <c r="B152" i="1"/>
  <c r="C152" i="1"/>
  <c r="D152" i="1"/>
  <c r="E152" i="1"/>
  <c r="B153" i="1"/>
  <c r="C153" i="1"/>
  <c r="D153" i="1"/>
  <c r="E153" i="1"/>
  <c r="B154" i="1"/>
  <c r="C154" i="1"/>
  <c r="D154" i="1"/>
  <c r="E154" i="1"/>
  <c r="B155" i="1"/>
  <c r="C155" i="1"/>
  <c r="D155" i="1"/>
  <c r="E155" i="1"/>
  <c r="B156" i="1"/>
  <c r="C156" i="1"/>
  <c r="D156" i="1"/>
  <c r="E156" i="1"/>
  <c r="B157" i="1"/>
  <c r="C157" i="1"/>
  <c r="D157" i="1"/>
  <c r="E157" i="1"/>
  <c r="B158" i="1"/>
  <c r="C158" i="1"/>
  <c r="D158" i="1"/>
  <c r="E158" i="1"/>
  <c r="B159" i="1"/>
  <c r="C159" i="1"/>
  <c r="D159" i="1"/>
  <c r="E159" i="1"/>
  <c r="B160" i="1"/>
  <c r="C160" i="1"/>
  <c r="D160" i="1"/>
  <c r="E160" i="1"/>
  <c r="B161" i="1"/>
  <c r="C161" i="1"/>
  <c r="D161" i="1"/>
  <c r="E161" i="1"/>
  <c r="B162" i="1"/>
  <c r="C162" i="1"/>
  <c r="D162" i="1"/>
  <c r="E162" i="1"/>
  <c r="B163" i="1"/>
  <c r="C163" i="1"/>
  <c r="D163" i="1"/>
  <c r="E163" i="1"/>
  <c r="B164" i="1"/>
  <c r="C164" i="1"/>
  <c r="D164" i="1"/>
  <c r="E164" i="1"/>
  <c r="B165" i="1"/>
  <c r="C165" i="1"/>
  <c r="D165" i="1"/>
  <c r="E165" i="1"/>
  <c r="B166" i="1"/>
  <c r="C166" i="1"/>
  <c r="D166" i="1"/>
  <c r="E166" i="1"/>
  <c r="B167" i="1"/>
  <c r="C167" i="1"/>
  <c r="D167" i="1"/>
  <c r="E167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B178" i="1"/>
  <c r="B19" i="1"/>
  <c r="AL16" i="1"/>
  <c r="AD16" i="1"/>
  <c r="AE16" i="1"/>
  <c r="AF16" i="1"/>
  <c r="W16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68" i="1"/>
  <c r="B169" i="1"/>
  <c r="B170" i="1"/>
  <c r="B171" i="1"/>
  <c r="B172" i="1"/>
  <c r="B173" i="1"/>
  <c r="B174" i="1"/>
  <c r="B175" i="1"/>
  <c r="B176" i="1"/>
  <c r="B177" i="1"/>
  <c r="B179" i="1"/>
  <c r="B180" i="1"/>
  <c r="B181" i="1"/>
  <c r="B182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R16" i="1"/>
  <c r="AY16" i="1"/>
  <c r="BC16" i="1"/>
  <c r="BE16" i="1"/>
  <c r="S16" i="1"/>
  <c r="T16" i="1"/>
  <c r="U16" i="1"/>
  <c r="X16" i="1"/>
  <c r="Y16" i="1"/>
  <c r="Z16" i="1"/>
  <c r="AA16" i="1"/>
  <c r="AB16" i="1"/>
  <c r="AC16" i="1"/>
  <c r="AG16" i="1"/>
  <c r="C17" i="1"/>
  <c r="B18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AQ16" i="1"/>
  <c r="AR16" i="1"/>
  <c r="AS16" i="1"/>
  <c r="AX16" i="1"/>
  <c r="V16" i="1"/>
  <c r="AH16" i="1"/>
  <c r="AI16" i="1"/>
  <c r="AJ16" i="1"/>
  <c r="AK16" i="1"/>
  <c r="AM16" i="1"/>
  <c r="AN16" i="1"/>
  <c r="AO16" i="1"/>
  <c r="AP16" i="1"/>
  <c r="M16" i="1"/>
  <c r="N16" i="1"/>
  <c r="O16" i="1"/>
  <c r="P16" i="1"/>
  <c r="Q16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48" i="1"/>
  <c r="D148" i="1"/>
  <c r="E148" i="1"/>
  <c r="C149" i="1"/>
  <c r="D149" i="1"/>
  <c r="E149" i="1"/>
  <c r="C150" i="1"/>
  <c r="D150" i="1"/>
  <c r="E150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D16" i="1" l="1"/>
  <c r="C16" i="1"/>
  <c r="H7" i="1" s="1"/>
  <c r="H8" i="1" s="1"/>
</calcChain>
</file>

<file path=xl/sharedStrings.xml><?xml version="1.0" encoding="utf-8"?>
<sst xmlns="http://schemas.openxmlformats.org/spreadsheetml/2006/main" count="46" uniqueCount="44">
  <si>
    <t>Nombre</t>
  </si>
  <si>
    <t>Primer Apellido</t>
  </si>
  <si>
    <t>Segundo Apellido</t>
  </si>
  <si>
    <t>N.I.F.</t>
  </si>
  <si>
    <t>RELLENAR ÚNICAMENTE EN CASILLAS CON COLOR DE FONDO BLANCO</t>
  </si>
  <si>
    <t>PC</t>
  </si>
  <si>
    <t>NUEVA CONTRATACIÓN</t>
  </si>
  <si>
    <t>Sexo
Hombre (H)
Mujer (M)</t>
  </si>
  <si>
    <t>% mujeres</t>
  </si>
  <si>
    <t>% hombres</t>
  </si>
  <si>
    <t>Representación*</t>
  </si>
  <si>
    <t>SÍ</t>
  </si>
  <si>
    <t>NO</t>
  </si>
  <si>
    <t>H</t>
  </si>
  <si>
    <t>M</t>
  </si>
  <si>
    <t>HORAS DE DOCENCIA (si procede)</t>
  </si>
  <si>
    <t>Convocatoria 0011-1383-2022</t>
  </si>
  <si>
    <t>Introducir código del proyecto
(Incluir las columnas necesarias)</t>
  </si>
  <si>
    <r>
      <t>*: "</t>
    </r>
    <r>
      <rPr>
        <i/>
        <sz val="10"/>
        <rFont val="Arial"/>
        <family val="2"/>
      </rPr>
      <t>En el caso de que resultara aceptada más de una nueva contratación, se deberá respetar el principio de representación equilibrada entre mujeres y hombres, según la cual ningún sexo superará el 60% del conjunto de personas de las nuevas contrataciones, ni será inferior al 40% y tenderá a alcanzar el 50% de personas de cada sexo, tal y como se recoge en el artículo 4 de la Ley Foral 17/2019, de 4 de abril, de igualdad entre mujeres y hombres. Esta consideración se aplicará teniendo en cuenta la totalidad de los proyectos concedidos a cada entidad beneficiaria</t>
    </r>
    <r>
      <rPr>
        <sz val="10"/>
        <rFont val="Arial"/>
        <family val="2"/>
      </rPr>
      <t>." (base 4.1.a, tercer párrafo)</t>
    </r>
  </si>
  <si>
    <t xml:space="preserve"> AYUDA NOMINATIVA </t>
  </si>
  <si>
    <t>PLAN COMPLEMENTARIO</t>
  </si>
  <si>
    <t>Convocatoria de Ayudas a agentes del SINAI para la realización de proyectos de I+D colaborativos 2022</t>
  </si>
  <si>
    <t>Introducir código del proyecto
(Hay columnas ocultas para poder mostrar en caso de necesidad)</t>
  </si>
  <si>
    <t>Introducir código identificativo del proyecto/convocatoria/actividad
(Hay columnas ocultas para poder mostrar en caso de necesidad)</t>
  </si>
  <si>
    <t>Hay filas ocultas para mostrar en caso de necesitar meter más personal.</t>
  </si>
  <si>
    <r>
      <rPr>
        <sz val="11"/>
        <rFont val="Arial"/>
        <family val="2"/>
      </rPr>
      <t xml:space="preserve">Se recuerda que </t>
    </r>
    <r>
      <rPr>
        <b/>
        <sz val="11"/>
        <rFont val="Arial"/>
        <family val="2"/>
      </rPr>
      <t xml:space="preserve">no se pueden desbloquear </t>
    </r>
    <r>
      <rPr>
        <sz val="11"/>
        <rFont val="Arial"/>
        <family val="2"/>
      </rPr>
      <t>los formularios. Se encuentran bloqueados por seguridad, para evitar errores involuntarios. Si se detecta que se ha desbloqueado, se devolverá y deberá presentarse de nuevo. En caso de detectarse algún error, contactar con el Servicio de I+D+i.</t>
    </r>
  </si>
  <si>
    <t xml:space="preserve">
HORAS DEDICADAS A OTROS PROYECTOS O ACTIVIDADES SUBVENCIONADAS</t>
  </si>
  <si>
    <r>
      <rPr>
        <b/>
        <sz val="12"/>
        <color indexed="8"/>
        <rFont val="Arial"/>
        <family val="2"/>
      </rPr>
      <t>¡ATENCIÓN!</t>
    </r>
    <r>
      <rPr>
        <sz val="12"/>
        <color indexed="8"/>
        <rFont val="Arial"/>
        <family val="2"/>
      </rPr>
      <t xml:space="preserve">
Cumplimentar con los datos del personal que participe en</t>
    </r>
    <r>
      <rPr>
        <b/>
        <sz val="12"/>
        <color indexed="8"/>
        <rFont val="Arial"/>
        <family val="2"/>
      </rPr>
      <t xml:space="preserve"> cualquiera de las actividades financiadas por el Servicio de I+D+i y otros</t>
    </r>
    <r>
      <rPr>
        <sz val="12"/>
        <color indexed="10"/>
        <rFont val="Arial"/>
        <family val="2"/>
      </rPr>
      <t xml:space="preserve">
</t>
    </r>
    <r>
      <rPr>
        <sz val="12"/>
        <color indexed="8"/>
        <rFont val="Arial"/>
        <family val="2"/>
      </rPr>
      <t>(una única fila por cada persona)</t>
    </r>
    <r>
      <rPr>
        <sz val="9"/>
        <color indexed="8"/>
        <rFont val="Arial"/>
        <family val="2"/>
      </rPr>
      <t xml:space="preserve">
(INDICAR LAS HORAS JUSTIFICADAS)</t>
    </r>
    <r>
      <rPr>
        <sz val="9"/>
        <color indexed="10"/>
        <rFont val="Arial"/>
        <family val="2"/>
      </rPr>
      <t xml:space="preserve">
</t>
    </r>
  </si>
  <si>
    <t>EvolTECH_2023</t>
  </si>
  <si>
    <t>MRR</t>
  </si>
  <si>
    <t>ANDIA 2021</t>
  </si>
  <si>
    <t>DOCTORADOS 2022</t>
  </si>
  <si>
    <t>DOCTORADOS 2021</t>
  </si>
  <si>
    <t>DOCTORADOS 2023</t>
  </si>
  <si>
    <t>INVESTIGO 2023</t>
  </si>
  <si>
    <t>ERAMIN 2021</t>
  </si>
  <si>
    <t>Horas netas trabajadas en el año 
(1)</t>
  </si>
  <si>
    <t xml:space="preserve">Total de horas
justificadas en 2024
</t>
  </si>
  <si>
    <t>HOJA DE CONTROL DE HORAS JUSTIFICADAS DE LA PLANTILLA (2024)</t>
  </si>
  <si>
    <t>(1) corresponde con las horas netas de la columna "I" de la hoja "PERSONAL COSTE HORA 2024_CCTT22_AÑONATURAL", pestaña PERSONAL Cálculos</t>
  </si>
  <si>
    <t>COSMOS 24</t>
  </si>
  <si>
    <t>DOCTORADOS 2024</t>
  </si>
  <si>
    <t>TECNÓLOGOS 2024</t>
  </si>
  <si>
    <t>EVOLTIN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</si>
</sst>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indexed="9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0">
    <xf numFmtId="0" fontId="0" fillId="0" borderId="0" xfId="0"/>
    <xf numFmtId="0" fontId="2" fillId="3" borderId="0" xfId="0" applyFont="1" applyFill="1" applyBorder="1" applyAlignment="1" applyProtection="1">
      <alignment horizontal="left" vertical="top" wrapText="1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center" vertical="top" wrapText="1"/>
    </xf>
    <xf numFmtId="0" fontId="4" fillId="3" borderId="3" xfId="0" applyFont="1" applyFill="1" applyBorder="1" applyAlignment="1" applyProtection="1">
      <alignment horizontal="center"/>
      <protection locked="0"/>
    </xf>
    <xf numFmtId="0" fontId="15" fillId="4" borderId="7" xfId="0" applyFont="1" applyFill="1" applyBorder="1" applyAlignment="1" applyProtection="1">
      <alignment horizontal="center" vertical="center"/>
    </xf>
    <xf numFmtId="164" fontId="16" fillId="5" borderId="8" xfId="0" applyNumberFormat="1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/>
    </xf>
    <xf numFmtId="164" fontId="16" fillId="5" borderId="9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0" fontId="4" fillId="3" borderId="0" xfId="0" applyFont="1" applyFill="1" applyProtection="1"/>
    <xf numFmtId="0" fontId="0" fillId="3" borderId="0" xfId="0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17" fillId="3" borderId="0" xfId="0" applyFont="1" applyFill="1" applyProtection="1"/>
    <xf numFmtId="0" fontId="17" fillId="3" borderId="0" xfId="0" applyFont="1" applyFill="1" applyAlignment="1" applyProtection="1">
      <alignment horizontal="center"/>
    </xf>
    <xf numFmtId="0" fontId="6" fillId="3" borderId="0" xfId="0" applyFont="1" applyFill="1" applyBorder="1" applyAlignment="1" applyProtection="1">
      <alignment vertical="center" wrapText="1"/>
    </xf>
    <xf numFmtId="0" fontId="4" fillId="3" borderId="10" xfId="0" applyFont="1" applyFill="1" applyBorder="1" applyAlignment="1" applyProtection="1">
      <alignment horizontal="center" textRotation="90"/>
      <protection locked="0"/>
    </xf>
    <xf numFmtId="0" fontId="4" fillId="3" borderId="11" xfId="0" applyFont="1" applyFill="1" applyBorder="1" applyAlignment="1" applyProtection="1">
      <alignment horizontal="center" textRotation="90"/>
      <protection locked="0"/>
    </xf>
    <xf numFmtId="0" fontId="4" fillId="3" borderId="12" xfId="0" applyFont="1" applyFill="1" applyBorder="1" applyAlignment="1" applyProtection="1">
      <alignment horizontal="center" textRotation="90"/>
      <protection locked="0"/>
    </xf>
    <xf numFmtId="0" fontId="4" fillId="3" borderId="0" xfId="0" applyFont="1" applyFill="1" applyBorder="1" applyAlignment="1" applyProtection="1">
      <alignment horizontal="left" vertical="center" wrapText="1"/>
    </xf>
    <xf numFmtId="0" fontId="4" fillId="3" borderId="13" xfId="0" applyFont="1" applyFill="1" applyBorder="1" applyAlignment="1" applyProtection="1">
      <alignment horizontal="center" textRotation="90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horizontal="lef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4" fontId="0" fillId="4" borderId="16" xfId="0" applyNumberFormat="1" applyFill="1" applyBorder="1" applyAlignment="1" applyProtection="1">
      <alignment horizontal="center"/>
    </xf>
    <xf numFmtId="4" fontId="0" fillId="3" borderId="17" xfId="0" applyNumberFormat="1" applyFill="1" applyBorder="1" applyAlignment="1" applyProtection="1">
      <alignment horizontal="center"/>
    </xf>
    <xf numFmtId="4" fontId="0" fillId="3" borderId="8" xfId="0" applyNumberFormat="1" applyFill="1" applyBorder="1" applyAlignment="1" applyProtection="1">
      <alignment horizontal="center"/>
    </xf>
    <xf numFmtId="4" fontId="0" fillId="3" borderId="18" xfId="0" applyNumberFormat="1" applyFill="1" applyBorder="1" applyAlignment="1" applyProtection="1">
      <alignment horizontal="center"/>
    </xf>
    <xf numFmtId="4" fontId="4" fillId="3" borderId="18" xfId="0" applyNumberFormat="1" applyFont="1" applyFill="1" applyBorder="1" applyAlignment="1" applyProtection="1">
      <alignment horizontal="center"/>
      <protection locked="0"/>
    </xf>
    <xf numFmtId="4" fontId="0" fillId="4" borderId="19" xfId="0" applyNumberFormat="1" applyFill="1" applyBorder="1" applyAlignment="1" applyProtection="1">
      <alignment horizontal="center"/>
    </xf>
    <xf numFmtId="4" fontId="0" fillId="3" borderId="20" xfId="0" applyNumberFormat="1" applyFill="1" applyBorder="1" applyAlignment="1" applyProtection="1">
      <alignment horizontal="center"/>
    </xf>
    <xf numFmtId="4" fontId="0" fillId="3" borderId="21" xfId="0" applyNumberFormat="1" applyFill="1" applyBorder="1" applyAlignment="1" applyProtection="1">
      <alignment horizontal="center"/>
    </xf>
    <xf numFmtId="4" fontId="0" fillId="3" borderId="22" xfId="0" applyNumberFormat="1" applyFill="1" applyBorder="1" applyAlignment="1" applyProtection="1">
      <alignment horizontal="center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4" borderId="24" xfId="0" applyNumberFormat="1" applyFill="1" applyBorder="1" applyAlignment="1" applyProtection="1">
      <alignment horizontal="center"/>
    </xf>
    <xf numFmtId="4" fontId="0" fillId="3" borderId="25" xfId="0" applyNumberFormat="1" applyFill="1" applyBorder="1" applyAlignment="1" applyProtection="1">
      <alignment horizontal="center"/>
    </xf>
    <xf numFmtId="4" fontId="0" fillId="3" borderId="9" xfId="0" applyNumberFormat="1" applyFill="1" applyBorder="1" applyAlignment="1" applyProtection="1">
      <alignment horizontal="center"/>
    </xf>
    <xf numFmtId="4" fontId="0" fillId="3" borderId="26" xfId="0" applyNumberFormat="1" applyFill="1" applyBorder="1" applyAlignment="1" applyProtection="1">
      <alignment horizontal="center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3" fillId="6" borderId="10" xfId="0" applyNumberFormat="1" applyFont="1" applyFill="1" applyBorder="1" applyAlignment="1" applyProtection="1">
      <alignment horizontal="center"/>
    </xf>
    <xf numFmtId="4" fontId="3" fillId="6" borderId="27" xfId="0" applyNumberFormat="1" applyFont="1" applyFill="1" applyBorder="1" applyAlignment="1" applyProtection="1">
      <alignment horizontal="center"/>
    </xf>
    <xf numFmtId="4" fontId="3" fillId="7" borderId="28" xfId="0" applyNumberFormat="1" applyFont="1" applyFill="1" applyBorder="1" applyAlignment="1" applyProtection="1">
      <alignment horizontal="center"/>
    </xf>
    <xf numFmtId="4" fontId="3" fillId="7" borderId="29" xfId="0" applyNumberFormat="1" applyFont="1" applyFill="1" applyBorder="1" applyAlignment="1" applyProtection="1">
      <alignment horizontal="center"/>
    </xf>
    <xf numFmtId="4" fontId="3" fillId="8" borderId="30" xfId="0" applyNumberFormat="1" applyFont="1" applyFill="1" applyBorder="1" applyAlignment="1" applyProtection="1">
      <alignment horizontal="center"/>
    </xf>
    <xf numFmtId="4" fontId="3" fillId="9" borderId="31" xfId="0" applyNumberFormat="1" applyFont="1" applyFill="1" applyBorder="1" applyAlignment="1" applyProtection="1">
      <alignment horizontal="center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3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19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2" fillId="3" borderId="0" xfId="0" applyFont="1" applyFill="1" applyProtection="1"/>
    <xf numFmtId="0" fontId="2" fillId="3" borderId="0" xfId="0" applyFont="1" applyFill="1" applyBorder="1" applyAlignment="1" applyProtection="1"/>
    <xf numFmtId="0" fontId="17" fillId="3" borderId="35" xfId="0" applyFont="1" applyFill="1" applyBorder="1" applyAlignment="1" applyProtection="1">
      <alignment horizontal="center"/>
    </xf>
    <xf numFmtId="0" fontId="7" fillId="7" borderId="29" xfId="0" applyFont="1" applyFill="1" applyBorder="1" applyAlignment="1" applyProtection="1">
      <alignment horizontal="center" textRotation="90"/>
    </xf>
    <xf numFmtId="0" fontId="7" fillId="7" borderId="33" xfId="0" applyFont="1" applyFill="1" applyBorder="1" applyAlignment="1" applyProtection="1">
      <alignment horizontal="center" textRotation="90"/>
    </xf>
    <xf numFmtId="0" fontId="7" fillId="7" borderId="34" xfId="0" applyFont="1" applyFill="1" applyBorder="1" applyAlignment="1" applyProtection="1">
      <alignment horizontal="center" textRotation="90"/>
    </xf>
    <xf numFmtId="0" fontId="2" fillId="9" borderId="28" xfId="0" applyFont="1" applyFill="1" applyBorder="1" applyAlignment="1" applyProtection="1">
      <alignment horizontal="center" textRotation="90"/>
    </xf>
    <xf numFmtId="0" fontId="2" fillId="9" borderId="44" xfId="0" applyFont="1" applyFill="1" applyBorder="1" applyAlignment="1" applyProtection="1">
      <alignment horizontal="center" textRotation="90"/>
    </xf>
    <xf numFmtId="0" fontId="2" fillId="9" borderId="45" xfId="0" applyFont="1" applyFill="1" applyBorder="1" applyAlignment="1" applyProtection="1">
      <alignment horizontal="center" textRotation="90"/>
    </xf>
    <xf numFmtId="0" fontId="6" fillId="8" borderId="35" xfId="0" applyFont="1" applyFill="1" applyBorder="1" applyAlignment="1" applyProtection="1">
      <alignment horizontal="center" vertical="center" wrapText="1"/>
    </xf>
    <xf numFmtId="0" fontId="6" fillId="8" borderId="0" xfId="0" applyFont="1" applyFill="1" applyBorder="1" applyAlignment="1" applyProtection="1">
      <alignment horizontal="center" vertical="center" wrapText="1"/>
    </xf>
    <xf numFmtId="0" fontId="6" fillId="8" borderId="36" xfId="0" applyFont="1" applyFill="1" applyBorder="1" applyAlignment="1" applyProtection="1">
      <alignment horizontal="center" vertical="center" wrapText="1"/>
    </xf>
    <xf numFmtId="0" fontId="6" fillId="8" borderId="37" xfId="0" applyFont="1" applyFill="1" applyBorder="1" applyAlignment="1" applyProtection="1">
      <alignment horizontal="center" vertical="center" wrapText="1"/>
    </xf>
    <xf numFmtId="0" fontId="6" fillId="8" borderId="38" xfId="0" applyFont="1" applyFill="1" applyBorder="1" applyAlignment="1" applyProtection="1">
      <alignment horizontal="center" vertical="center" wrapText="1"/>
    </xf>
    <xf numFmtId="0" fontId="6" fillId="8" borderId="39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4" fillId="4" borderId="32" xfId="0" applyFont="1" applyFill="1" applyBorder="1" applyAlignment="1" applyProtection="1">
      <alignment horizontal="center" vertical="center"/>
    </xf>
    <xf numFmtId="0" fontId="4" fillId="4" borderId="38" xfId="0" applyFont="1" applyFill="1" applyBorder="1" applyAlignment="1" applyProtection="1">
      <alignment horizontal="center" vertical="center"/>
    </xf>
    <xf numFmtId="0" fontId="4" fillId="4" borderId="30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20" fillId="10" borderId="41" xfId="0" applyFont="1" applyFill="1" applyBorder="1" applyAlignment="1" applyProtection="1">
      <alignment horizontal="center" vertical="center" wrapText="1"/>
    </xf>
    <xf numFmtId="0" fontId="20" fillId="10" borderId="42" xfId="0" applyFont="1" applyFill="1" applyBorder="1" applyAlignment="1" applyProtection="1">
      <alignment horizontal="center" vertical="center" wrapText="1"/>
    </xf>
    <xf numFmtId="0" fontId="20" fillId="10" borderId="43" xfId="0" applyFont="1" applyFill="1" applyBorder="1" applyAlignment="1" applyProtection="1">
      <alignment horizontal="center" vertical="center" wrapText="1"/>
    </xf>
    <xf numFmtId="0" fontId="20" fillId="10" borderId="35" xfId="0" applyFont="1" applyFill="1" applyBorder="1" applyAlignment="1" applyProtection="1">
      <alignment horizontal="center" vertical="center" wrapText="1"/>
    </xf>
    <xf numFmtId="0" fontId="20" fillId="10" borderId="0" xfId="0" applyFont="1" applyFill="1" applyBorder="1" applyAlignment="1" applyProtection="1">
      <alignment horizontal="center" vertical="center" wrapText="1"/>
    </xf>
    <xf numFmtId="0" fontId="20" fillId="10" borderId="36" xfId="0" applyFont="1" applyFill="1" applyBorder="1" applyAlignment="1" applyProtection="1">
      <alignment horizontal="center" vertical="center" wrapText="1"/>
    </xf>
    <xf numFmtId="0" fontId="18" fillId="6" borderId="27" xfId="0" applyFont="1" applyFill="1" applyBorder="1" applyAlignment="1" applyProtection="1">
      <alignment horizontal="center" vertical="center" wrapText="1"/>
    </xf>
    <xf numFmtId="0" fontId="18" fillId="6" borderId="32" xfId="0" applyFont="1" applyFill="1" applyBorder="1" applyAlignment="1" applyProtection="1">
      <alignment horizontal="center" vertical="center" wrapText="1"/>
    </xf>
    <xf numFmtId="0" fontId="6" fillId="6" borderId="27" xfId="0" applyFont="1" applyFill="1" applyBorder="1" applyAlignment="1" applyProtection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3" fillId="4" borderId="29" xfId="0" applyFont="1" applyFill="1" applyBorder="1" applyAlignment="1" applyProtection="1">
      <alignment horizontal="center" vertical="center" wrapText="1"/>
    </xf>
    <xf numFmtId="0" fontId="3" fillId="4" borderId="33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center" vertical="top" wrapText="1"/>
    </xf>
    <xf numFmtId="0" fontId="4" fillId="3" borderId="40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15" fillId="4" borderId="35" xfId="0" applyFont="1" applyFill="1" applyBorder="1" applyAlignment="1" applyProtection="1">
      <alignment horizontal="center" vertical="center"/>
    </xf>
    <xf numFmtId="0" fontId="15" fillId="4" borderId="36" xfId="0" applyFont="1" applyFill="1" applyBorder="1" applyAlignment="1" applyProtection="1">
      <alignment horizontal="center" vertical="center"/>
    </xf>
    <xf numFmtId="0" fontId="6" fillId="10" borderId="29" xfId="0" applyFont="1" applyFill="1" applyBorder="1" applyAlignment="1" applyProtection="1">
      <alignment horizontal="center" vertical="center" wrapText="1"/>
    </xf>
    <xf numFmtId="0" fontId="6" fillId="10" borderId="34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38" xfId="0" applyFont="1" applyFill="1" applyBorder="1" applyAlignment="1" applyProtection="1">
      <alignment horizontal="center" vertical="center"/>
    </xf>
    <xf numFmtId="0" fontId="7" fillId="8" borderId="41" xfId="0" applyFont="1" applyFill="1" applyBorder="1" applyAlignment="1" applyProtection="1">
      <alignment horizontal="center" vertical="center" wrapText="1"/>
    </xf>
    <xf numFmtId="0" fontId="7" fillId="8" borderId="42" xfId="0" applyFont="1" applyFill="1" applyBorder="1" applyAlignment="1" applyProtection="1">
      <alignment horizontal="center" vertical="center" wrapText="1"/>
    </xf>
    <xf numFmtId="0" fontId="7" fillId="8" borderId="43" xfId="0" applyFont="1" applyFill="1" applyBorder="1" applyAlignment="1" applyProtection="1">
      <alignment horizontal="center" vertical="center" wrapText="1"/>
    </xf>
    <xf numFmtId="0" fontId="6" fillId="10" borderId="46" xfId="0" applyFont="1" applyFill="1" applyBorder="1" applyAlignment="1" applyProtection="1">
      <alignment horizontal="center" vertical="center" wrapText="1"/>
    </xf>
    <xf numFmtId="0" fontId="6" fillId="10" borderId="0" xfId="0" applyFont="1" applyFill="1" applyBorder="1" applyAlignment="1" applyProtection="1">
      <alignment horizontal="center" vertical="center" wrapText="1"/>
    </xf>
    <xf numFmtId="0" fontId="6" fillId="10" borderId="47" xfId="0" applyFont="1" applyFill="1" applyBorder="1" applyAlignment="1" applyProtection="1">
      <alignment horizontal="center" vertical="center" wrapText="1"/>
    </xf>
    <xf numFmtId="0" fontId="6" fillId="10" borderId="48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185"/>
  <sheetViews>
    <sheetView tabSelected="1" topLeftCell="I1" zoomScale="70" zoomScaleNormal="70" workbookViewId="0">
      <selection activeCell="BE1" sqref="BE1:BE1048576"/>
    </sheetView>
  </sheetViews>
  <sheetFormatPr baseColWidth="10" defaultColWidth="11.5703125" defaultRowHeight="12.75" x14ac:dyDescent="0.2"/>
  <cols>
    <col min="1" max="1" width="4.7109375" style="14" customWidth="1"/>
    <col min="2" max="2" width="18.7109375" style="14" customWidth="1"/>
    <col min="3" max="4" width="3.7109375" style="14" hidden="1" customWidth="1"/>
    <col min="5" max="5" width="5.140625" style="14" hidden="1" customWidth="1"/>
    <col min="6" max="6" width="12" style="16" customWidth="1"/>
    <col min="7" max="7" width="13.7109375" style="14" customWidth="1"/>
    <col min="8" max="8" width="13" style="14" customWidth="1"/>
    <col min="9" max="9" width="14.85546875" style="14" customWidth="1"/>
    <col min="10" max="10" width="11.7109375" style="14" customWidth="1"/>
    <col min="11" max="11" width="11.140625" style="16" customWidth="1"/>
    <col min="12" max="12" width="15.7109375" style="17" customWidth="1"/>
    <col min="13" max="28" width="6.5703125" style="14" customWidth="1"/>
    <col min="29" max="41" width="6.5703125" style="14" hidden="1" customWidth="1"/>
    <col min="42" max="71" width="6.5703125" style="14" customWidth="1"/>
    <col min="72" max="97" width="6.5703125" style="14" hidden="1" customWidth="1"/>
    <col min="98" max="98" width="6.5703125" style="14" customWidth="1"/>
    <col min="99" max="16384" width="11.5703125" style="14"/>
  </cols>
  <sheetData>
    <row r="3" spans="2:109" ht="21" thickBot="1" x14ac:dyDescent="0.25">
      <c r="B3" s="121" t="s">
        <v>38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/>
      <c r="N3" s="122"/>
      <c r="O3" s="122"/>
      <c r="DD3" s="15" t="s">
        <v>11</v>
      </c>
      <c r="DE3" s="15" t="s">
        <v>13</v>
      </c>
    </row>
    <row r="4" spans="2:109" ht="21.75" customHeight="1" x14ac:dyDescent="0.2">
      <c r="B4" s="126" t="s">
        <v>25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73"/>
      <c r="Q4" s="73"/>
      <c r="R4" s="73"/>
    </row>
    <row r="5" spans="2:109" ht="21.75" customHeight="1" x14ac:dyDescent="0.2">
      <c r="B5" s="128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73"/>
      <c r="Q5" s="73"/>
      <c r="R5" s="73"/>
      <c r="DD5" s="15" t="s">
        <v>12</v>
      </c>
      <c r="DE5" s="15" t="s">
        <v>14</v>
      </c>
    </row>
    <row r="6" spans="2:109" ht="20.100000000000001" customHeight="1" thickBot="1" x14ac:dyDescent="0.25">
      <c r="G6" s="117" t="s">
        <v>10</v>
      </c>
      <c r="H6" s="118"/>
      <c r="I6" s="1"/>
      <c r="J6" s="1"/>
      <c r="K6" s="8"/>
      <c r="L6" s="115" t="s">
        <v>18</v>
      </c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24"/>
    </row>
    <row r="7" spans="2:109" ht="20.100000000000001" customHeight="1" x14ac:dyDescent="0.2">
      <c r="G7" s="10" t="s">
        <v>8</v>
      </c>
      <c r="H7" s="11" t="str">
        <f>IF(C16+D16=0,"No aplica.",ROUND(C16/(C16+D16),3))</f>
        <v>No aplica.</v>
      </c>
      <c r="I7" s="114"/>
      <c r="J7" s="114"/>
      <c r="K7" s="114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24"/>
    </row>
    <row r="8" spans="2:109" ht="20.100000000000001" customHeight="1" thickBot="1" x14ac:dyDescent="0.25">
      <c r="G8" s="12" t="s">
        <v>9</v>
      </c>
      <c r="H8" s="13" t="str">
        <f>IF(H7="no aplica.",H7,1-H7)</f>
        <v>No aplica.</v>
      </c>
      <c r="I8" s="114"/>
      <c r="J8" s="114"/>
      <c r="K8" s="114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24"/>
    </row>
    <row r="9" spans="2:109" ht="20.100000000000001" customHeight="1" x14ac:dyDescent="0.2"/>
    <row r="10" spans="2:109" ht="20.100000000000001" customHeight="1" thickBot="1" x14ac:dyDescent="0.25">
      <c r="G10" s="72" t="s">
        <v>39</v>
      </c>
    </row>
    <row r="11" spans="2:109" s="18" customFormat="1" ht="69.95" customHeight="1" thickBot="1" x14ac:dyDescent="0.25">
      <c r="B11" s="119" t="s">
        <v>4</v>
      </c>
      <c r="C11" s="14"/>
      <c r="D11" s="14"/>
      <c r="E11" s="14"/>
      <c r="F11" s="19"/>
      <c r="G11" s="96" t="s">
        <v>27</v>
      </c>
      <c r="H11" s="97"/>
      <c r="I11" s="97"/>
      <c r="J11" s="97"/>
      <c r="K11" s="97"/>
      <c r="L11" s="98"/>
      <c r="M11" s="102" t="s">
        <v>21</v>
      </c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75" t="s">
        <v>28</v>
      </c>
      <c r="AR11" s="75" t="s">
        <v>40</v>
      </c>
      <c r="AS11" s="75" t="s">
        <v>19</v>
      </c>
      <c r="AT11" s="75" t="s">
        <v>35</v>
      </c>
      <c r="AU11" s="75" t="s">
        <v>29</v>
      </c>
      <c r="AV11" s="75" t="s">
        <v>20</v>
      </c>
      <c r="AW11" s="75" t="s">
        <v>30</v>
      </c>
      <c r="AX11" s="75" t="s">
        <v>32</v>
      </c>
      <c r="AY11" s="75" t="s">
        <v>31</v>
      </c>
      <c r="AZ11" s="75" t="s">
        <v>33</v>
      </c>
      <c r="BA11" s="75" t="s">
        <v>41</v>
      </c>
      <c r="BB11" s="75" t="s">
        <v>42</v>
      </c>
      <c r="BC11" s="75" t="s">
        <v>34</v>
      </c>
      <c r="BD11" s="75" t="s">
        <v>43</v>
      </c>
      <c r="BE11" s="123" t="s">
        <v>26</v>
      </c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5"/>
      <c r="CT11" s="78" t="s">
        <v>15</v>
      </c>
      <c r="CU11" s="74"/>
    </row>
    <row r="12" spans="2:109" s="18" customFormat="1" ht="21.75" customHeight="1" thickBot="1" x14ac:dyDescent="0.25">
      <c r="B12" s="120"/>
      <c r="C12" s="14"/>
      <c r="D12" s="14"/>
      <c r="E12" s="14"/>
      <c r="F12" s="19"/>
      <c r="G12" s="99"/>
      <c r="H12" s="100"/>
      <c r="I12" s="100"/>
      <c r="J12" s="100"/>
      <c r="K12" s="100"/>
      <c r="L12" s="101"/>
      <c r="M12" s="104" t="s">
        <v>16</v>
      </c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76"/>
      <c r="AR12" s="76"/>
      <c r="AS12" s="76"/>
      <c r="AT12" s="76"/>
      <c r="AU12" s="76"/>
      <c r="AV12" s="76">
        <v>2020</v>
      </c>
      <c r="AW12" s="76">
        <v>2020</v>
      </c>
      <c r="AX12" s="76"/>
      <c r="AY12" s="76"/>
      <c r="AZ12" s="76"/>
      <c r="BA12" s="76"/>
      <c r="BB12" s="76"/>
      <c r="BC12" s="76"/>
      <c r="BD12" s="76"/>
      <c r="BE12" s="81" t="s">
        <v>23</v>
      </c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3"/>
      <c r="CT12" s="79"/>
      <c r="CU12" s="74"/>
    </row>
    <row r="13" spans="2:109" s="18" customFormat="1" ht="48.75" customHeight="1" thickBot="1" x14ac:dyDescent="0.25">
      <c r="C13" s="14"/>
      <c r="D13" s="14"/>
      <c r="E13" s="14"/>
      <c r="F13" s="19"/>
      <c r="G13" s="99"/>
      <c r="H13" s="100"/>
      <c r="I13" s="100"/>
      <c r="J13" s="100"/>
      <c r="K13" s="100"/>
      <c r="L13" s="101"/>
      <c r="M13" s="102" t="s">
        <v>22</v>
      </c>
      <c r="N13" s="103"/>
      <c r="O13" s="103"/>
      <c r="P13" s="103"/>
      <c r="Q13" s="103"/>
      <c r="R13" s="103"/>
      <c r="S13" s="103"/>
      <c r="T13" s="103"/>
      <c r="U13" s="103" t="s">
        <v>17</v>
      </c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84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6"/>
      <c r="CT13" s="79"/>
      <c r="CU13" s="20"/>
      <c r="CV13" s="20"/>
      <c r="CW13" s="20"/>
      <c r="CX13" s="20"/>
      <c r="CY13" s="20"/>
      <c r="CZ13" s="20"/>
      <c r="DA13" s="20"/>
      <c r="DB13" s="20"/>
    </row>
    <row r="14" spans="2:109" ht="96" customHeight="1" thickBot="1" x14ac:dyDescent="0.25">
      <c r="B14" s="106" t="s">
        <v>37</v>
      </c>
      <c r="C14" s="15"/>
      <c r="D14" s="15"/>
      <c r="E14" s="15"/>
      <c r="F14" s="108" t="s">
        <v>36</v>
      </c>
      <c r="G14" s="111" t="s">
        <v>0</v>
      </c>
      <c r="H14" s="87" t="s">
        <v>1</v>
      </c>
      <c r="I14" s="87" t="s">
        <v>2</v>
      </c>
      <c r="J14" s="111" t="s">
        <v>3</v>
      </c>
      <c r="K14" s="87" t="s">
        <v>7</v>
      </c>
      <c r="L14" s="93" t="s">
        <v>6</v>
      </c>
      <c r="M14" s="25" t="s">
        <v>5</v>
      </c>
      <c r="N14" s="21" t="s">
        <v>5</v>
      </c>
      <c r="O14" s="21" t="s">
        <v>5</v>
      </c>
      <c r="P14" s="21"/>
      <c r="Q14" s="21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3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25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3"/>
      <c r="CT14" s="80"/>
    </row>
    <row r="15" spans="2:109" ht="26.45" customHeight="1" thickBot="1" x14ac:dyDescent="0.25">
      <c r="B15" s="107"/>
      <c r="C15" s="15"/>
      <c r="D15" s="15"/>
      <c r="E15" s="15"/>
      <c r="F15" s="109"/>
      <c r="G15" s="112"/>
      <c r="H15" s="88"/>
      <c r="I15" s="88"/>
      <c r="J15" s="112"/>
      <c r="K15" s="88"/>
      <c r="L15" s="94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1"/>
      <c r="AZ15" s="91"/>
      <c r="BA15" s="91"/>
      <c r="BB15" s="91"/>
      <c r="BC15" s="91"/>
      <c r="BD15" s="91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2"/>
    </row>
    <row r="16" spans="2:109" ht="20.100000000000001" customHeight="1" thickBot="1" x14ac:dyDescent="0.25">
      <c r="B16" s="107"/>
      <c r="C16" s="17">
        <f>SUM(C17:C182)</f>
        <v>0</v>
      </c>
      <c r="D16" s="17">
        <f>SUM(D17:D182)</f>
        <v>0</v>
      </c>
      <c r="E16" s="17"/>
      <c r="F16" s="110"/>
      <c r="G16" s="113"/>
      <c r="H16" s="89"/>
      <c r="I16" s="89"/>
      <c r="J16" s="113"/>
      <c r="K16" s="89"/>
      <c r="L16" s="95"/>
      <c r="M16" s="48">
        <f t="shared" ref="M16:AH16" si="0">SUM(M17:M182)</f>
        <v>0</v>
      </c>
      <c r="N16" s="48">
        <f t="shared" si="0"/>
        <v>0</v>
      </c>
      <c r="O16" s="48">
        <f t="shared" si="0"/>
        <v>0</v>
      </c>
      <c r="P16" s="48">
        <f t="shared" si="0"/>
        <v>0</v>
      </c>
      <c r="Q16" s="48">
        <f t="shared" si="0"/>
        <v>0</v>
      </c>
      <c r="R16" s="48">
        <f t="shared" si="0"/>
        <v>0</v>
      </c>
      <c r="S16" s="48">
        <f t="shared" si="0"/>
        <v>0</v>
      </c>
      <c r="T16" s="48">
        <f t="shared" si="0"/>
        <v>0</v>
      </c>
      <c r="U16" s="48">
        <f t="shared" si="0"/>
        <v>0</v>
      </c>
      <c r="V16" s="48">
        <f t="shared" si="0"/>
        <v>0</v>
      </c>
      <c r="W16" s="48">
        <f t="shared" si="0"/>
        <v>0</v>
      </c>
      <c r="X16" s="48">
        <f t="shared" si="0"/>
        <v>0</v>
      </c>
      <c r="Y16" s="48">
        <f t="shared" si="0"/>
        <v>0</v>
      </c>
      <c r="Z16" s="48">
        <f t="shared" si="0"/>
        <v>0</v>
      </c>
      <c r="AA16" s="48">
        <f t="shared" si="0"/>
        <v>0</v>
      </c>
      <c r="AB16" s="48">
        <f t="shared" si="0"/>
        <v>0</v>
      </c>
      <c r="AC16" s="48">
        <f t="shared" si="0"/>
        <v>0</v>
      </c>
      <c r="AD16" s="48">
        <f t="shared" si="0"/>
        <v>0</v>
      </c>
      <c r="AE16" s="48">
        <f t="shared" si="0"/>
        <v>0</v>
      </c>
      <c r="AF16" s="48">
        <f t="shared" si="0"/>
        <v>0</v>
      </c>
      <c r="AG16" s="48">
        <f t="shared" si="0"/>
        <v>0</v>
      </c>
      <c r="AH16" s="48">
        <f t="shared" si="0"/>
        <v>0</v>
      </c>
      <c r="AI16" s="48">
        <f t="shared" ref="AI16:CS16" si="1">SUM(AI17:AI182)</f>
        <v>0</v>
      </c>
      <c r="AJ16" s="48">
        <f t="shared" si="1"/>
        <v>0</v>
      </c>
      <c r="AK16" s="48">
        <f t="shared" si="1"/>
        <v>0</v>
      </c>
      <c r="AL16" s="48">
        <f t="shared" si="1"/>
        <v>0</v>
      </c>
      <c r="AM16" s="48">
        <f t="shared" si="1"/>
        <v>0</v>
      </c>
      <c r="AN16" s="48">
        <f t="shared" si="1"/>
        <v>0</v>
      </c>
      <c r="AO16" s="48">
        <f t="shared" si="1"/>
        <v>0</v>
      </c>
      <c r="AP16" s="49">
        <f t="shared" si="1"/>
        <v>0</v>
      </c>
      <c r="AQ16" s="50">
        <f t="shared" si="1"/>
        <v>0</v>
      </c>
      <c r="AR16" s="50">
        <f t="shared" si="1"/>
        <v>0</v>
      </c>
      <c r="AS16" s="50">
        <f t="shared" si="1"/>
        <v>0</v>
      </c>
      <c r="AT16" s="50">
        <f t="shared" si="1"/>
        <v>0</v>
      </c>
      <c r="AU16" s="50">
        <f t="shared" si="1"/>
        <v>0</v>
      </c>
      <c r="AV16" s="50">
        <f t="shared" si="1"/>
        <v>0</v>
      </c>
      <c r="AW16" s="50">
        <f t="shared" si="1"/>
        <v>0</v>
      </c>
      <c r="AX16" s="51">
        <f t="shared" si="1"/>
        <v>0</v>
      </c>
      <c r="AY16" s="51">
        <f t="shared" si="1"/>
        <v>0</v>
      </c>
      <c r="AZ16" s="51">
        <f t="shared" si="1"/>
        <v>0</v>
      </c>
      <c r="BA16" s="51">
        <f t="shared" si="1"/>
        <v>0</v>
      </c>
      <c r="BB16" s="51">
        <f t="shared" si="1"/>
        <v>0</v>
      </c>
      <c r="BC16" s="51">
        <f t="shared" si="1"/>
        <v>0</v>
      </c>
      <c r="BD16" s="51">
        <f t="shared" si="1"/>
        <v>0</v>
      </c>
      <c r="BE16" s="52">
        <f t="shared" si="1"/>
        <v>0</v>
      </c>
      <c r="BF16" s="52">
        <f t="shared" si="1"/>
        <v>0</v>
      </c>
      <c r="BG16" s="52">
        <f t="shared" si="1"/>
        <v>0</v>
      </c>
      <c r="BH16" s="52">
        <f t="shared" si="1"/>
        <v>0</v>
      </c>
      <c r="BI16" s="52">
        <f t="shared" si="1"/>
        <v>0</v>
      </c>
      <c r="BJ16" s="52">
        <f t="shared" si="1"/>
        <v>0</v>
      </c>
      <c r="BK16" s="52">
        <f t="shared" si="1"/>
        <v>0</v>
      </c>
      <c r="BL16" s="52">
        <f t="shared" si="1"/>
        <v>0</v>
      </c>
      <c r="BM16" s="52">
        <f t="shared" si="1"/>
        <v>0</v>
      </c>
      <c r="BN16" s="52">
        <f t="shared" si="1"/>
        <v>0</v>
      </c>
      <c r="BO16" s="52">
        <f t="shared" si="1"/>
        <v>0</v>
      </c>
      <c r="BP16" s="52">
        <f t="shared" si="1"/>
        <v>0</v>
      </c>
      <c r="BQ16" s="52">
        <f t="shared" si="1"/>
        <v>0</v>
      </c>
      <c r="BR16" s="52">
        <f t="shared" si="1"/>
        <v>0</v>
      </c>
      <c r="BS16" s="52">
        <f t="shared" si="1"/>
        <v>0</v>
      </c>
      <c r="BT16" s="52">
        <f t="shared" si="1"/>
        <v>0</v>
      </c>
      <c r="BU16" s="52">
        <f t="shared" si="1"/>
        <v>0</v>
      </c>
      <c r="BV16" s="52">
        <f t="shared" si="1"/>
        <v>0</v>
      </c>
      <c r="BW16" s="52">
        <f t="shared" si="1"/>
        <v>0</v>
      </c>
      <c r="BX16" s="52">
        <f t="shared" si="1"/>
        <v>0</v>
      </c>
      <c r="BY16" s="52">
        <f t="shared" si="1"/>
        <v>0</v>
      </c>
      <c r="BZ16" s="52">
        <f t="shared" si="1"/>
        <v>0</v>
      </c>
      <c r="CA16" s="52">
        <f t="shared" si="1"/>
        <v>0</v>
      </c>
      <c r="CB16" s="52">
        <f t="shared" si="1"/>
        <v>0</v>
      </c>
      <c r="CC16" s="52">
        <f t="shared" si="1"/>
        <v>0</v>
      </c>
      <c r="CD16" s="52">
        <f t="shared" si="1"/>
        <v>0</v>
      </c>
      <c r="CE16" s="52">
        <f t="shared" si="1"/>
        <v>0</v>
      </c>
      <c r="CF16" s="52">
        <f t="shared" si="1"/>
        <v>0</v>
      </c>
      <c r="CG16" s="52">
        <f t="shared" si="1"/>
        <v>0</v>
      </c>
      <c r="CH16" s="52">
        <f t="shared" si="1"/>
        <v>0</v>
      </c>
      <c r="CI16" s="52">
        <f t="shared" si="1"/>
        <v>0</v>
      </c>
      <c r="CJ16" s="52">
        <f t="shared" si="1"/>
        <v>0</v>
      </c>
      <c r="CK16" s="52">
        <f t="shared" si="1"/>
        <v>0</v>
      </c>
      <c r="CL16" s="52">
        <f t="shared" si="1"/>
        <v>0</v>
      </c>
      <c r="CM16" s="52">
        <f t="shared" si="1"/>
        <v>0</v>
      </c>
      <c r="CN16" s="52">
        <f t="shared" si="1"/>
        <v>0</v>
      </c>
      <c r="CO16" s="52">
        <f t="shared" si="1"/>
        <v>0</v>
      </c>
      <c r="CP16" s="52">
        <f t="shared" si="1"/>
        <v>0</v>
      </c>
      <c r="CQ16" s="52">
        <f t="shared" si="1"/>
        <v>0</v>
      </c>
      <c r="CR16" s="52">
        <f t="shared" si="1"/>
        <v>0</v>
      </c>
      <c r="CS16" s="52">
        <f t="shared" si="1"/>
        <v>0</v>
      </c>
      <c r="CT16" s="53">
        <f>SUM(CT17:CT182)</f>
        <v>0</v>
      </c>
    </row>
    <row r="17" spans="1:98" s="16" customFormat="1" ht="20.100000000000001" customHeight="1" x14ac:dyDescent="0.2">
      <c r="A17" s="16">
        <v>1</v>
      </c>
      <c r="B17" s="31">
        <f>IF(F17="",0,SUM(M17:CT17))</f>
        <v>0</v>
      </c>
      <c r="C17" s="32">
        <f t="shared" ref="C17:C48" si="2">IF(L17="",0,IF(L17="no",0,IF(L17="sí",IF(K17="m",1,0))))</f>
        <v>0</v>
      </c>
      <c r="D17" s="33">
        <f t="shared" ref="D17:D48" si="3">IF(L17="",0,IF(L17="no",0,IF(L17="sí",IF(K17="h",1,0))))</f>
        <v>0</v>
      </c>
      <c r="E17" s="34">
        <f>IF(F17="",0,F17)</f>
        <v>0</v>
      </c>
      <c r="F17" s="35"/>
      <c r="G17" s="27"/>
      <c r="H17" s="28"/>
      <c r="I17" s="28"/>
      <c r="J17" s="29"/>
      <c r="K17" s="28"/>
      <c r="L17" s="28"/>
      <c r="M17" s="54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6"/>
      <c r="AQ17" s="57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8"/>
      <c r="BE17" s="54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8"/>
      <c r="CT17" s="59"/>
    </row>
    <row r="18" spans="1:98" s="16" customFormat="1" ht="20.100000000000001" customHeight="1" x14ac:dyDescent="0.2">
      <c r="A18" s="16">
        <v>2</v>
      </c>
      <c r="B18" s="36">
        <f>IF(F18="",0,SUM(M18:CT18))</f>
        <v>0</v>
      </c>
      <c r="C18" s="37">
        <f t="shared" si="2"/>
        <v>0</v>
      </c>
      <c r="D18" s="38">
        <f t="shared" si="3"/>
        <v>0</v>
      </c>
      <c r="E18" s="39">
        <f t="shared" ref="E18:E81" si="4">IF(F18="",0,F18)</f>
        <v>0</v>
      </c>
      <c r="F18" s="40"/>
      <c r="G18" s="3"/>
      <c r="H18" s="4"/>
      <c r="I18" s="4"/>
      <c r="J18" s="2"/>
      <c r="K18" s="26"/>
      <c r="L18" s="26"/>
      <c r="M18" s="60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2"/>
      <c r="AQ18" s="63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4"/>
      <c r="BE18" s="60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4"/>
      <c r="CT18" s="65"/>
    </row>
    <row r="19" spans="1:98" s="16" customFormat="1" ht="20.100000000000001" customHeight="1" x14ac:dyDescent="0.2">
      <c r="A19" s="16">
        <v>3</v>
      </c>
      <c r="B19" s="36">
        <f>IF(F19="",0,SUM(M19:CT19))</f>
        <v>0</v>
      </c>
      <c r="C19" s="37">
        <f t="shared" si="2"/>
        <v>0</v>
      </c>
      <c r="D19" s="38">
        <f t="shared" si="3"/>
        <v>0</v>
      </c>
      <c r="E19" s="39">
        <f t="shared" si="4"/>
        <v>0</v>
      </c>
      <c r="F19" s="40"/>
      <c r="G19" s="3"/>
      <c r="H19" s="4"/>
      <c r="I19" s="4"/>
      <c r="J19" s="2"/>
      <c r="K19" s="26"/>
      <c r="L19" s="26"/>
      <c r="M19" s="60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2"/>
      <c r="AQ19" s="63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4"/>
      <c r="BE19" s="60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4"/>
      <c r="CT19" s="65"/>
    </row>
    <row r="20" spans="1:98" s="16" customFormat="1" ht="19.5" customHeight="1" x14ac:dyDescent="0.2">
      <c r="A20" s="16">
        <v>4</v>
      </c>
      <c r="B20" s="36">
        <f>IF(F20="",0,SUM(M20:CT20))</f>
        <v>0</v>
      </c>
      <c r="C20" s="37">
        <f t="shared" si="2"/>
        <v>0</v>
      </c>
      <c r="D20" s="38">
        <f t="shared" si="3"/>
        <v>0</v>
      </c>
      <c r="E20" s="39">
        <f t="shared" si="4"/>
        <v>0</v>
      </c>
      <c r="F20" s="40"/>
      <c r="G20" s="3"/>
      <c r="H20" s="4"/>
      <c r="I20" s="4"/>
      <c r="J20" s="2"/>
      <c r="K20" s="26"/>
      <c r="L20" s="26"/>
      <c r="M20" s="60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2"/>
      <c r="AQ20" s="63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4"/>
      <c r="BE20" s="60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4"/>
      <c r="CT20" s="65"/>
    </row>
    <row r="21" spans="1:98" s="16" customFormat="1" ht="20.100000000000001" customHeight="1" x14ac:dyDescent="0.2">
      <c r="A21" s="16">
        <v>5</v>
      </c>
      <c r="B21" s="36">
        <f>IF(F21="",0,SUM(M21:CT21))</f>
        <v>0</v>
      </c>
      <c r="C21" s="37">
        <f t="shared" si="2"/>
        <v>0</v>
      </c>
      <c r="D21" s="38">
        <f t="shared" si="3"/>
        <v>0</v>
      </c>
      <c r="E21" s="39">
        <f t="shared" si="4"/>
        <v>0</v>
      </c>
      <c r="F21" s="40"/>
      <c r="G21" s="3"/>
      <c r="H21" s="4"/>
      <c r="I21" s="4"/>
      <c r="J21" s="2"/>
      <c r="K21" s="26"/>
      <c r="L21" s="26"/>
      <c r="M21" s="60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2"/>
      <c r="AQ21" s="63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4"/>
      <c r="BE21" s="60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4"/>
      <c r="CT21" s="65"/>
    </row>
    <row r="22" spans="1:98" s="16" customFormat="1" ht="20.100000000000001" customHeight="1" x14ac:dyDescent="0.2">
      <c r="A22" s="16">
        <v>6</v>
      </c>
      <c r="B22" s="36">
        <f>IF(F22="",0,SUM(M22:CT22))</f>
        <v>0</v>
      </c>
      <c r="C22" s="37">
        <f t="shared" si="2"/>
        <v>0</v>
      </c>
      <c r="D22" s="38">
        <f t="shared" si="3"/>
        <v>0</v>
      </c>
      <c r="E22" s="39">
        <f t="shared" si="4"/>
        <v>0</v>
      </c>
      <c r="F22" s="40"/>
      <c r="G22" s="3"/>
      <c r="H22" s="4"/>
      <c r="I22" s="4"/>
      <c r="J22" s="2"/>
      <c r="K22" s="26"/>
      <c r="L22" s="26"/>
      <c r="M22" s="60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2"/>
      <c r="AQ22" s="63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4"/>
      <c r="BE22" s="60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4"/>
      <c r="CT22" s="65"/>
    </row>
    <row r="23" spans="1:98" s="16" customFormat="1" ht="20.100000000000001" customHeight="1" x14ac:dyDescent="0.2">
      <c r="A23" s="16">
        <v>7</v>
      </c>
      <c r="B23" s="36">
        <f>IF(F23="",0,SUM(M23:CT23))</f>
        <v>0</v>
      </c>
      <c r="C23" s="37">
        <f t="shared" si="2"/>
        <v>0</v>
      </c>
      <c r="D23" s="38">
        <f t="shared" si="3"/>
        <v>0</v>
      </c>
      <c r="E23" s="39">
        <f t="shared" si="4"/>
        <v>0</v>
      </c>
      <c r="F23" s="40"/>
      <c r="G23" s="3"/>
      <c r="H23" s="4"/>
      <c r="I23" s="4"/>
      <c r="J23" s="2"/>
      <c r="K23" s="26"/>
      <c r="L23" s="26"/>
      <c r="M23" s="60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2"/>
      <c r="AQ23" s="63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4"/>
      <c r="BE23" s="60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4"/>
      <c r="CT23" s="65"/>
    </row>
    <row r="24" spans="1:98" s="16" customFormat="1" ht="20.100000000000001" customHeight="1" x14ac:dyDescent="0.2">
      <c r="A24" s="16">
        <v>8</v>
      </c>
      <c r="B24" s="36">
        <f>IF(F24="",0,SUM(M24:CT24))</f>
        <v>0</v>
      </c>
      <c r="C24" s="37">
        <f t="shared" si="2"/>
        <v>0</v>
      </c>
      <c r="D24" s="38">
        <f t="shared" si="3"/>
        <v>0</v>
      </c>
      <c r="E24" s="39">
        <f t="shared" si="4"/>
        <v>0</v>
      </c>
      <c r="F24" s="40"/>
      <c r="G24" s="3"/>
      <c r="H24" s="4"/>
      <c r="I24" s="4"/>
      <c r="J24" s="2"/>
      <c r="K24" s="9"/>
      <c r="L24" s="9"/>
      <c r="M24" s="60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2"/>
      <c r="AQ24" s="63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4"/>
      <c r="BE24" s="60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4"/>
      <c r="CT24" s="65"/>
    </row>
    <row r="25" spans="1:98" s="16" customFormat="1" ht="20.100000000000001" customHeight="1" x14ac:dyDescent="0.2">
      <c r="A25" s="16">
        <v>9</v>
      </c>
      <c r="B25" s="36">
        <f>IF(F25="",0,SUM(M25:CT25))</f>
        <v>0</v>
      </c>
      <c r="C25" s="37">
        <f t="shared" si="2"/>
        <v>0</v>
      </c>
      <c r="D25" s="38">
        <f t="shared" si="3"/>
        <v>0</v>
      </c>
      <c r="E25" s="39">
        <f t="shared" si="4"/>
        <v>0</v>
      </c>
      <c r="F25" s="40"/>
      <c r="G25" s="3"/>
      <c r="H25" s="4"/>
      <c r="I25" s="4"/>
      <c r="J25" s="2"/>
      <c r="K25" s="9"/>
      <c r="L25" s="9"/>
      <c r="M25" s="60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2"/>
      <c r="AQ25" s="63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4"/>
      <c r="BE25" s="60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4"/>
      <c r="CT25" s="65"/>
    </row>
    <row r="26" spans="1:98" s="16" customFormat="1" ht="20.100000000000001" customHeight="1" x14ac:dyDescent="0.2">
      <c r="A26" s="16">
        <v>10</v>
      </c>
      <c r="B26" s="36">
        <f>IF(F26="",0,SUM(M26:CT26))</f>
        <v>0</v>
      </c>
      <c r="C26" s="37">
        <f t="shared" si="2"/>
        <v>0</v>
      </c>
      <c r="D26" s="38">
        <f t="shared" si="3"/>
        <v>0</v>
      </c>
      <c r="E26" s="41">
        <f t="shared" si="4"/>
        <v>0</v>
      </c>
      <c r="F26" s="42"/>
      <c r="G26" s="3"/>
      <c r="H26" s="4"/>
      <c r="I26" s="4"/>
      <c r="J26" s="2"/>
      <c r="K26" s="9"/>
      <c r="L26" s="9"/>
      <c r="M26" s="60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2"/>
      <c r="AQ26" s="63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4"/>
      <c r="BE26" s="60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4"/>
      <c r="CT26" s="65"/>
    </row>
    <row r="27" spans="1:98" s="16" customFormat="1" ht="20.100000000000001" customHeight="1" x14ac:dyDescent="0.2">
      <c r="A27" s="16">
        <v>11</v>
      </c>
      <c r="B27" s="36">
        <f>IF(F27="",0,SUM(M27:CT27))</f>
        <v>0</v>
      </c>
      <c r="C27" s="37">
        <f t="shared" si="2"/>
        <v>0</v>
      </c>
      <c r="D27" s="38">
        <f t="shared" si="3"/>
        <v>0</v>
      </c>
      <c r="E27" s="39">
        <f t="shared" si="4"/>
        <v>0</v>
      </c>
      <c r="F27" s="40"/>
      <c r="G27" s="3"/>
      <c r="H27" s="4"/>
      <c r="I27" s="4"/>
      <c r="J27" s="2"/>
      <c r="K27" s="9"/>
      <c r="L27" s="9"/>
      <c r="M27" s="60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2"/>
      <c r="AQ27" s="63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4"/>
      <c r="BE27" s="60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4"/>
      <c r="CT27" s="65"/>
    </row>
    <row r="28" spans="1:98" s="16" customFormat="1" ht="20.100000000000001" customHeight="1" x14ac:dyDescent="0.2">
      <c r="A28" s="16">
        <v>12</v>
      </c>
      <c r="B28" s="36">
        <f>IF(F28="",0,SUM(M28:CT28))</f>
        <v>0</v>
      </c>
      <c r="C28" s="37">
        <f t="shared" si="2"/>
        <v>0</v>
      </c>
      <c r="D28" s="38">
        <f t="shared" si="3"/>
        <v>0</v>
      </c>
      <c r="E28" s="41">
        <f t="shared" si="4"/>
        <v>0</v>
      </c>
      <c r="F28" s="42"/>
      <c r="G28" s="3"/>
      <c r="H28" s="4"/>
      <c r="I28" s="4"/>
      <c r="J28" s="2"/>
      <c r="K28" s="9"/>
      <c r="L28" s="9"/>
      <c r="M28" s="60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2"/>
      <c r="AQ28" s="63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4"/>
      <c r="BE28" s="60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4"/>
      <c r="CT28" s="65"/>
    </row>
    <row r="29" spans="1:98" s="16" customFormat="1" ht="20.100000000000001" customHeight="1" x14ac:dyDescent="0.2">
      <c r="A29" s="16">
        <v>13</v>
      </c>
      <c r="B29" s="36">
        <f>IF(F29="",0,SUM(M29:CT29))</f>
        <v>0</v>
      </c>
      <c r="C29" s="37">
        <f t="shared" si="2"/>
        <v>0</v>
      </c>
      <c r="D29" s="38">
        <f t="shared" si="3"/>
        <v>0</v>
      </c>
      <c r="E29" s="39">
        <f t="shared" si="4"/>
        <v>0</v>
      </c>
      <c r="F29" s="40"/>
      <c r="G29" s="3"/>
      <c r="H29" s="4"/>
      <c r="I29" s="4"/>
      <c r="J29" s="2"/>
      <c r="K29" s="9"/>
      <c r="L29" s="9"/>
      <c r="M29" s="60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2"/>
      <c r="AQ29" s="63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4"/>
      <c r="BE29" s="60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4"/>
      <c r="CT29" s="65"/>
    </row>
    <row r="30" spans="1:98" s="16" customFormat="1" ht="20.100000000000001" customHeight="1" x14ac:dyDescent="0.2">
      <c r="A30" s="16">
        <v>14</v>
      </c>
      <c r="B30" s="36">
        <f>IF(F30="",0,SUM(M30:CT30))</f>
        <v>0</v>
      </c>
      <c r="C30" s="37">
        <f t="shared" si="2"/>
        <v>0</v>
      </c>
      <c r="D30" s="38">
        <f t="shared" si="3"/>
        <v>0</v>
      </c>
      <c r="E30" s="39">
        <f t="shared" si="4"/>
        <v>0</v>
      </c>
      <c r="F30" s="40"/>
      <c r="G30" s="3"/>
      <c r="H30" s="4"/>
      <c r="I30" s="4"/>
      <c r="J30" s="2"/>
      <c r="K30" s="9"/>
      <c r="L30" s="9"/>
      <c r="M30" s="60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2"/>
      <c r="AQ30" s="63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4"/>
      <c r="BE30" s="60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4"/>
      <c r="CT30" s="65"/>
    </row>
    <row r="31" spans="1:98" s="16" customFormat="1" ht="20.100000000000001" customHeight="1" x14ac:dyDescent="0.2">
      <c r="A31" s="16">
        <v>15</v>
      </c>
      <c r="B31" s="36">
        <f>IF(F31="",0,SUM(M31:CT31))</f>
        <v>0</v>
      </c>
      <c r="C31" s="37">
        <f t="shared" si="2"/>
        <v>0</v>
      </c>
      <c r="D31" s="38">
        <f t="shared" si="3"/>
        <v>0</v>
      </c>
      <c r="E31" s="39">
        <f t="shared" si="4"/>
        <v>0</v>
      </c>
      <c r="F31" s="40"/>
      <c r="G31" s="3"/>
      <c r="H31" s="4"/>
      <c r="I31" s="4"/>
      <c r="J31" s="2"/>
      <c r="K31" s="9"/>
      <c r="L31" s="9"/>
      <c r="M31" s="60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2"/>
      <c r="AQ31" s="63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4"/>
      <c r="BE31" s="60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4"/>
      <c r="CT31" s="65"/>
    </row>
    <row r="32" spans="1:98" s="16" customFormat="1" ht="20.100000000000001" customHeight="1" x14ac:dyDescent="0.2">
      <c r="A32" s="16">
        <v>16</v>
      </c>
      <c r="B32" s="36">
        <f>IF(F32="",0,SUM(M32:CT32))</f>
        <v>0</v>
      </c>
      <c r="C32" s="37">
        <f t="shared" si="2"/>
        <v>0</v>
      </c>
      <c r="D32" s="38">
        <f t="shared" si="3"/>
        <v>0</v>
      </c>
      <c r="E32" s="39">
        <f t="shared" si="4"/>
        <v>0</v>
      </c>
      <c r="F32" s="40"/>
      <c r="G32" s="3"/>
      <c r="H32" s="4"/>
      <c r="I32" s="4"/>
      <c r="J32" s="2"/>
      <c r="K32" s="9"/>
      <c r="L32" s="9"/>
      <c r="M32" s="60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2"/>
      <c r="AQ32" s="63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4"/>
      <c r="BE32" s="60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4"/>
      <c r="CT32" s="65"/>
    </row>
    <row r="33" spans="1:98" s="16" customFormat="1" ht="20.100000000000001" customHeight="1" x14ac:dyDescent="0.2">
      <c r="A33" s="16">
        <v>17</v>
      </c>
      <c r="B33" s="36">
        <f>IF(F33="",0,SUM(M33:CT33))</f>
        <v>0</v>
      </c>
      <c r="C33" s="37">
        <f t="shared" si="2"/>
        <v>0</v>
      </c>
      <c r="D33" s="38">
        <f t="shared" si="3"/>
        <v>0</v>
      </c>
      <c r="E33" s="39">
        <f t="shared" si="4"/>
        <v>0</v>
      </c>
      <c r="F33" s="40"/>
      <c r="G33" s="3"/>
      <c r="H33" s="4"/>
      <c r="I33" s="4"/>
      <c r="J33" s="2"/>
      <c r="K33" s="9"/>
      <c r="L33" s="9"/>
      <c r="M33" s="60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2"/>
      <c r="AQ33" s="63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4"/>
      <c r="BE33" s="60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4"/>
      <c r="CT33" s="65"/>
    </row>
    <row r="34" spans="1:98" s="16" customFormat="1" ht="20.100000000000001" customHeight="1" x14ac:dyDescent="0.2">
      <c r="A34" s="16">
        <v>18</v>
      </c>
      <c r="B34" s="36">
        <f>IF(F34="",0,SUM(M34:CT34))</f>
        <v>0</v>
      </c>
      <c r="C34" s="37">
        <f t="shared" si="2"/>
        <v>0</v>
      </c>
      <c r="D34" s="38">
        <f t="shared" si="3"/>
        <v>0</v>
      </c>
      <c r="E34" s="39">
        <f t="shared" si="4"/>
        <v>0</v>
      </c>
      <c r="F34" s="40"/>
      <c r="G34" s="3"/>
      <c r="H34" s="4"/>
      <c r="I34" s="4"/>
      <c r="J34" s="2"/>
      <c r="K34" s="9"/>
      <c r="L34" s="9"/>
      <c r="M34" s="60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2"/>
      <c r="AQ34" s="63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4"/>
      <c r="BE34" s="60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4"/>
      <c r="CT34" s="65"/>
    </row>
    <row r="35" spans="1:98" s="16" customFormat="1" ht="20.100000000000001" customHeight="1" x14ac:dyDescent="0.2">
      <c r="A35" s="16">
        <v>19</v>
      </c>
      <c r="B35" s="36">
        <f>IF(F35="",0,SUM(M35:CT35))</f>
        <v>0</v>
      </c>
      <c r="C35" s="37">
        <f t="shared" si="2"/>
        <v>0</v>
      </c>
      <c r="D35" s="38">
        <f t="shared" si="3"/>
        <v>0</v>
      </c>
      <c r="E35" s="39">
        <f t="shared" si="4"/>
        <v>0</v>
      </c>
      <c r="F35" s="40"/>
      <c r="G35" s="3"/>
      <c r="H35" s="4"/>
      <c r="I35" s="4"/>
      <c r="J35" s="2"/>
      <c r="K35" s="9"/>
      <c r="L35" s="9"/>
      <c r="M35" s="60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2"/>
      <c r="AQ35" s="63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4"/>
      <c r="BE35" s="60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4"/>
      <c r="CT35" s="65"/>
    </row>
    <row r="36" spans="1:98" s="16" customFormat="1" ht="20.100000000000001" customHeight="1" x14ac:dyDescent="0.2">
      <c r="A36" s="16">
        <v>20</v>
      </c>
      <c r="B36" s="36">
        <f>IF(F36="",0,SUM(M36:CT36))</f>
        <v>0</v>
      </c>
      <c r="C36" s="37">
        <f t="shared" si="2"/>
        <v>0</v>
      </c>
      <c r="D36" s="38">
        <f t="shared" si="3"/>
        <v>0</v>
      </c>
      <c r="E36" s="41">
        <f t="shared" si="4"/>
        <v>0</v>
      </c>
      <c r="F36" s="42"/>
      <c r="G36" s="3"/>
      <c r="H36" s="4"/>
      <c r="I36" s="4"/>
      <c r="J36" s="2"/>
      <c r="K36" s="9"/>
      <c r="L36" s="9"/>
      <c r="M36" s="60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2"/>
      <c r="AQ36" s="63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4"/>
      <c r="BE36" s="60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4"/>
      <c r="CT36" s="65"/>
    </row>
    <row r="37" spans="1:98" s="16" customFormat="1" ht="20.100000000000001" customHeight="1" x14ac:dyDescent="0.2">
      <c r="A37" s="16">
        <v>21</v>
      </c>
      <c r="B37" s="36">
        <f>IF(F37="",0,SUM(M37:CT37))</f>
        <v>0</v>
      </c>
      <c r="C37" s="37">
        <f t="shared" si="2"/>
        <v>0</v>
      </c>
      <c r="D37" s="38">
        <f t="shared" si="3"/>
        <v>0</v>
      </c>
      <c r="E37" s="39">
        <f t="shared" si="4"/>
        <v>0</v>
      </c>
      <c r="F37" s="40"/>
      <c r="G37" s="3"/>
      <c r="H37" s="4"/>
      <c r="I37" s="4"/>
      <c r="J37" s="2"/>
      <c r="K37" s="9"/>
      <c r="L37" s="9"/>
      <c r="M37" s="60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2"/>
      <c r="AQ37" s="63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4"/>
      <c r="BE37" s="60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4"/>
      <c r="CT37" s="65"/>
    </row>
    <row r="38" spans="1:98" s="16" customFormat="1" ht="20.100000000000001" customHeight="1" x14ac:dyDescent="0.2">
      <c r="A38" s="16">
        <v>22</v>
      </c>
      <c r="B38" s="36">
        <f>IF(F38="",0,SUM(M38:CT38))</f>
        <v>0</v>
      </c>
      <c r="C38" s="37">
        <f t="shared" si="2"/>
        <v>0</v>
      </c>
      <c r="D38" s="38">
        <f t="shared" si="3"/>
        <v>0</v>
      </c>
      <c r="E38" s="39">
        <f t="shared" si="4"/>
        <v>0</v>
      </c>
      <c r="F38" s="40"/>
      <c r="G38" s="3"/>
      <c r="H38" s="4"/>
      <c r="I38" s="4"/>
      <c r="J38" s="2"/>
      <c r="K38" s="9"/>
      <c r="L38" s="9"/>
      <c r="M38" s="60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2"/>
      <c r="AQ38" s="63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4"/>
      <c r="BE38" s="60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4"/>
      <c r="CT38" s="65"/>
    </row>
    <row r="39" spans="1:98" s="16" customFormat="1" ht="20.100000000000001" customHeight="1" x14ac:dyDescent="0.2">
      <c r="A39" s="16">
        <v>23</v>
      </c>
      <c r="B39" s="36">
        <f>IF(F39="",0,SUM(M39:CT39))</f>
        <v>0</v>
      </c>
      <c r="C39" s="37">
        <f t="shared" si="2"/>
        <v>0</v>
      </c>
      <c r="D39" s="38">
        <f t="shared" si="3"/>
        <v>0</v>
      </c>
      <c r="E39" s="41">
        <f t="shared" si="4"/>
        <v>0</v>
      </c>
      <c r="F39" s="42"/>
      <c r="G39" s="3"/>
      <c r="H39" s="4"/>
      <c r="I39" s="4"/>
      <c r="J39" s="2"/>
      <c r="K39" s="9"/>
      <c r="L39" s="9"/>
      <c r="M39" s="60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2"/>
      <c r="AQ39" s="63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4"/>
      <c r="BE39" s="60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4"/>
      <c r="CT39" s="65"/>
    </row>
    <row r="40" spans="1:98" s="16" customFormat="1" ht="20.100000000000001" customHeight="1" x14ac:dyDescent="0.2">
      <c r="A40" s="16">
        <v>24</v>
      </c>
      <c r="B40" s="36">
        <f>IF(F40="",0,SUM(M40:CT40))</f>
        <v>0</v>
      </c>
      <c r="C40" s="37">
        <f t="shared" si="2"/>
        <v>0</v>
      </c>
      <c r="D40" s="38">
        <f t="shared" si="3"/>
        <v>0</v>
      </c>
      <c r="E40" s="39">
        <f t="shared" si="4"/>
        <v>0</v>
      </c>
      <c r="F40" s="40"/>
      <c r="G40" s="3"/>
      <c r="H40" s="4"/>
      <c r="I40" s="4"/>
      <c r="J40" s="2"/>
      <c r="K40" s="9"/>
      <c r="L40" s="9"/>
      <c r="M40" s="60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2"/>
      <c r="AQ40" s="63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4"/>
      <c r="BE40" s="60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4"/>
      <c r="CT40" s="65"/>
    </row>
    <row r="41" spans="1:98" s="16" customFormat="1" ht="20.100000000000001" customHeight="1" x14ac:dyDescent="0.2">
      <c r="A41" s="16">
        <v>25</v>
      </c>
      <c r="B41" s="36">
        <f>IF(F41="",0,SUM(M41:CT41))</f>
        <v>0</v>
      </c>
      <c r="C41" s="37">
        <f t="shared" si="2"/>
        <v>0</v>
      </c>
      <c r="D41" s="38">
        <f t="shared" si="3"/>
        <v>0</v>
      </c>
      <c r="E41" s="39">
        <f t="shared" si="4"/>
        <v>0</v>
      </c>
      <c r="F41" s="40"/>
      <c r="G41" s="3"/>
      <c r="H41" s="4"/>
      <c r="I41" s="4"/>
      <c r="J41" s="2"/>
      <c r="K41" s="9"/>
      <c r="L41" s="9"/>
      <c r="M41" s="60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2"/>
      <c r="AQ41" s="63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4"/>
      <c r="BE41" s="60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4"/>
      <c r="CT41" s="65"/>
    </row>
    <row r="42" spans="1:98" s="16" customFormat="1" ht="20.100000000000001" customHeight="1" x14ac:dyDescent="0.2">
      <c r="A42" s="16">
        <v>26</v>
      </c>
      <c r="B42" s="36">
        <f>IF(F42="",0,SUM(M42:CT42))</f>
        <v>0</v>
      </c>
      <c r="C42" s="37">
        <f t="shared" si="2"/>
        <v>0</v>
      </c>
      <c r="D42" s="38">
        <f t="shared" si="3"/>
        <v>0</v>
      </c>
      <c r="E42" s="39">
        <f t="shared" si="4"/>
        <v>0</v>
      </c>
      <c r="F42" s="40"/>
      <c r="G42" s="3"/>
      <c r="H42" s="4"/>
      <c r="I42" s="4"/>
      <c r="J42" s="2"/>
      <c r="K42" s="9"/>
      <c r="L42" s="9"/>
      <c r="M42" s="60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2"/>
      <c r="AQ42" s="63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4"/>
      <c r="BE42" s="60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4"/>
      <c r="CT42" s="65"/>
    </row>
    <row r="43" spans="1:98" s="16" customFormat="1" ht="20.100000000000001" customHeight="1" x14ac:dyDescent="0.2">
      <c r="A43" s="16">
        <v>27</v>
      </c>
      <c r="B43" s="36">
        <f>IF(F43="",0,SUM(M43:CT43))</f>
        <v>0</v>
      </c>
      <c r="C43" s="37">
        <f t="shared" si="2"/>
        <v>0</v>
      </c>
      <c r="D43" s="38">
        <f t="shared" si="3"/>
        <v>0</v>
      </c>
      <c r="E43" s="39">
        <f t="shared" si="4"/>
        <v>0</v>
      </c>
      <c r="F43" s="40"/>
      <c r="G43" s="3"/>
      <c r="H43" s="4"/>
      <c r="I43" s="4"/>
      <c r="J43" s="2"/>
      <c r="K43" s="9"/>
      <c r="L43" s="9"/>
      <c r="M43" s="60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2"/>
      <c r="AQ43" s="63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4"/>
      <c r="BE43" s="60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4"/>
      <c r="CT43" s="65"/>
    </row>
    <row r="44" spans="1:98" s="16" customFormat="1" ht="20.100000000000001" customHeight="1" x14ac:dyDescent="0.2">
      <c r="A44" s="16">
        <v>28</v>
      </c>
      <c r="B44" s="36">
        <f>IF(F44="",0,SUM(M44:CT44))</f>
        <v>0</v>
      </c>
      <c r="C44" s="37">
        <f t="shared" si="2"/>
        <v>0</v>
      </c>
      <c r="D44" s="38">
        <f t="shared" si="3"/>
        <v>0</v>
      </c>
      <c r="E44" s="39">
        <f t="shared" si="4"/>
        <v>0</v>
      </c>
      <c r="F44" s="40"/>
      <c r="G44" s="3"/>
      <c r="H44" s="4"/>
      <c r="I44" s="4"/>
      <c r="J44" s="2"/>
      <c r="K44" s="9"/>
      <c r="L44" s="9"/>
      <c r="M44" s="60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2"/>
      <c r="AQ44" s="63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4"/>
      <c r="BE44" s="60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4"/>
      <c r="CT44" s="65"/>
    </row>
    <row r="45" spans="1:98" s="16" customFormat="1" ht="20.100000000000001" customHeight="1" x14ac:dyDescent="0.2">
      <c r="A45" s="16">
        <v>29</v>
      </c>
      <c r="B45" s="36">
        <f>IF(F45="",0,SUM(M45:CT45))</f>
        <v>0</v>
      </c>
      <c r="C45" s="37">
        <f t="shared" si="2"/>
        <v>0</v>
      </c>
      <c r="D45" s="38">
        <f t="shared" si="3"/>
        <v>0</v>
      </c>
      <c r="E45" s="39">
        <f t="shared" si="4"/>
        <v>0</v>
      </c>
      <c r="F45" s="40"/>
      <c r="G45" s="3"/>
      <c r="H45" s="4"/>
      <c r="I45" s="4"/>
      <c r="J45" s="2"/>
      <c r="K45" s="9"/>
      <c r="L45" s="9"/>
      <c r="M45" s="60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2"/>
      <c r="AQ45" s="63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4"/>
      <c r="BE45" s="60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4"/>
      <c r="CT45" s="65"/>
    </row>
    <row r="46" spans="1:98" s="16" customFormat="1" ht="20.100000000000001" customHeight="1" x14ac:dyDescent="0.2">
      <c r="A46" s="16">
        <v>30</v>
      </c>
      <c r="B46" s="36">
        <f>IF(F46="",0,SUM(M46:CT46))</f>
        <v>0</v>
      </c>
      <c r="C46" s="37">
        <f t="shared" si="2"/>
        <v>0</v>
      </c>
      <c r="D46" s="38">
        <f t="shared" si="3"/>
        <v>0</v>
      </c>
      <c r="E46" s="39">
        <f t="shared" si="4"/>
        <v>0</v>
      </c>
      <c r="F46" s="40"/>
      <c r="G46" s="3"/>
      <c r="H46" s="4"/>
      <c r="I46" s="4"/>
      <c r="J46" s="2"/>
      <c r="K46" s="9"/>
      <c r="L46" s="9"/>
      <c r="M46" s="60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2"/>
      <c r="AQ46" s="63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4"/>
      <c r="BE46" s="60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4"/>
      <c r="CT46" s="65"/>
    </row>
    <row r="47" spans="1:98" s="16" customFormat="1" ht="20.100000000000001" customHeight="1" x14ac:dyDescent="0.2">
      <c r="A47" s="16">
        <v>31</v>
      </c>
      <c r="B47" s="36">
        <f>IF(F47="",0,SUM(M47:CT47))</f>
        <v>0</v>
      </c>
      <c r="C47" s="37">
        <f t="shared" si="2"/>
        <v>0</v>
      </c>
      <c r="D47" s="38">
        <f t="shared" si="3"/>
        <v>0</v>
      </c>
      <c r="E47" s="39">
        <f t="shared" si="4"/>
        <v>0</v>
      </c>
      <c r="F47" s="40"/>
      <c r="G47" s="3"/>
      <c r="H47" s="4"/>
      <c r="I47" s="4"/>
      <c r="J47" s="2"/>
      <c r="K47" s="9"/>
      <c r="L47" s="9"/>
      <c r="M47" s="60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2"/>
      <c r="AQ47" s="63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4"/>
      <c r="BE47" s="60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4"/>
      <c r="CT47" s="65"/>
    </row>
    <row r="48" spans="1:98" s="16" customFormat="1" ht="20.100000000000001" customHeight="1" x14ac:dyDescent="0.2">
      <c r="A48" s="16">
        <v>32</v>
      </c>
      <c r="B48" s="36">
        <f>IF(F48="",0,SUM(M48:CT48))</f>
        <v>0</v>
      </c>
      <c r="C48" s="37">
        <f t="shared" si="2"/>
        <v>0</v>
      </c>
      <c r="D48" s="38">
        <f t="shared" si="3"/>
        <v>0</v>
      </c>
      <c r="E48" s="39">
        <f t="shared" si="4"/>
        <v>0</v>
      </c>
      <c r="F48" s="40"/>
      <c r="G48" s="3"/>
      <c r="H48" s="4"/>
      <c r="I48" s="4"/>
      <c r="J48" s="2"/>
      <c r="K48" s="9"/>
      <c r="L48" s="9"/>
      <c r="M48" s="60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2"/>
      <c r="AQ48" s="63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4"/>
      <c r="BE48" s="60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4"/>
      <c r="CT48" s="65"/>
    </row>
    <row r="49" spans="1:98" s="16" customFormat="1" ht="20.100000000000001" customHeight="1" x14ac:dyDescent="0.2">
      <c r="A49" s="16">
        <v>33</v>
      </c>
      <c r="B49" s="36">
        <f>IF(F49="",0,SUM(M49:CT49))</f>
        <v>0</v>
      </c>
      <c r="C49" s="37">
        <f t="shared" ref="C49:C80" si="5">IF(L49="",0,IF(L49="no",0,IF(L49="sí",IF(K49="m",1,0))))</f>
        <v>0</v>
      </c>
      <c r="D49" s="38">
        <f t="shared" ref="D49:D80" si="6">IF(L49="",0,IF(L49="no",0,IF(L49="sí",IF(K49="h",1,0))))</f>
        <v>0</v>
      </c>
      <c r="E49" s="39">
        <f t="shared" si="4"/>
        <v>0</v>
      </c>
      <c r="F49" s="40"/>
      <c r="G49" s="3"/>
      <c r="H49" s="4"/>
      <c r="I49" s="4"/>
      <c r="J49" s="2"/>
      <c r="K49" s="9"/>
      <c r="L49" s="9"/>
      <c r="M49" s="60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2"/>
      <c r="AQ49" s="63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4"/>
      <c r="BE49" s="60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4"/>
      <c r="CT49" s="65"/>
    </row>
    <row r="50" spans="1:98" s="16" customFormat="1" ht="20.100000000000001" customHeight="1" x14ac:dyDescent="0.2">
      <c r="A50" s="16">
        <v>34</v>
      </c>
      <c r="B50" s="36">
        <f>IF(F50="",0,SUM(M50:CT50))</f>
        <v>0</v>
      </c>
      <c r="C50" s="37">
        <f t="shared" si="5"/>
        <v>0</v>
      </c>
      <c r="D50" s="38">
        <f t="shared" si="6"/>
        <v>0</v>
      </c>
      <c r="E50" s="41">
        <f t="shared" si="4"/>
        <v>0</v>
      </c>
      <c r="F50" s="42"/>
      <c r="G50" s="3"/>
      <c r="H50" s="4"/>
      <c r="I50" s="4"/>
      <c r="J50" s="2"/>
      <c r="K50" s="9"/>
      <c r="L50" s="9"/>
      <c r="M50" s="60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2"/>
      <c r="AQ50" s="63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4"/>
      <c r="BE50" s="60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4"/>
      <c r="CT50" s="65"/>
    </row>
    <row r="51" spans="1:98" s="16" customFormat="1" ht="20.100000000000001" customHeight="1" x14ac:dyDescent="0.2">
      <c r="A51" s="16">
        <v>35</v>
      </c>
      <c r="B51" s="36">
        <f>IF(F51="",0,SUM(M51:CT51))</f>
        <v>0</v>
      </c>
      <c r="C51" s="37">
        <f t="shared" si="5"/>
        <v>0</v>
      </c>
      <c r="D51" s="38">
        <f t="shared" si="6"/>
        <v>0</v>
      </c>
      <c r="E51" s="39">
        <f t="shared" si="4"/>
        <v>0</v>
      </c>
      <c r="F51" s="40"/>
      <c r="G51" s="3"/>
      <c r="H51" s="4"/>
      <c r="I51" s="4"/>
      <c r="J51" s="2"/>
      <c r="K51" s="9"/>
      <c r="L51" s="9"/>
      <c r="M51" s="60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2"/>
      <c r="AQ51" s="63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4"/>
      <c r="BE51" s="60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4"/>
      <c r="CT51" s="65"/>
    </row>
    <row r="52" spans="1:98" s="16" customFormat="1" ht="20.100000000000001" customHeight="1" x14ac:dyDescent="0.2">
      <c r="A52" s="16">
        <v>36</v>
      </c>
      <c r="B52" s="36">
        <f>IF(F52="",0,SUM(M52:CT52))</f>
        <v>0</v>
      </c>
      <c r="C52" s="37">
        <f t="shared" si="5"/>
        <v>0</v>
      </c>
      <c r="D52" s="38">
        <f t="shared" si="6"/>
        <v>0</v>
      </c>
      <c r="E52" s="41">
        <f t="shared" si="4"/>
        <v>0</v>
      </c>
      <c r="F52" s="42"/>
      <c r="G52" s="3"/>
      <c r="H52" s="4"/>
      <c r="I52" s="4"/>
      <c r="J52" s="2"/>
      <c r="K52" s="9"/>
      <c r="L52" s="9"/>
      <c r="M52" s="60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2"/>
      <c r="AQ52" s="63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4"/>
      <c r="BE52" s="60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4"/>
      <c r="CT52" s="65"/>
    </row>
    <row r="53" spans="1:98" s="16" customFormat="1" ht="20.100000000000001" customHeight="1" x14ac:dyDescent="0.2">
      <c r="A53" s="16">
        <v>37</v>
      </c>
      <c r="B53" s="36">
        <f>IF(F53="",0,SUM(M53:CT53))</f>
        <v>0</v>
      </c>
      <c r="C53" s="37">
        <f t="shared" si="5"/>
        <v>0</v>
      </c>
      <c r="D53" s="38">
        <f t="shared" si="6"/>
        <v>0</v>
      </c>
      <c r="E53" s="39">
        <f t="shared" si="4"/>
        <v>0</v>
      </c>
      <c r="F53" s="40"/>
      <c r="G53" s="3"/>
      <c r="H53" s="4"/>
      <c r="I53" s="4"/>
      <c r="J53" s="2"/>
      <c r="K53" s="9"/>
      <c r="L53" s="9"/>
      <c r="M53" s="60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2"/>
      <c r="AQ53" s="63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4"/>
      <c r="BE53" s="60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4"/>
      <c r="CT53" s="65"/>
    </row>
    <row r="54" spans="1:98" s="16" customFormat="1" ht="20.100000000000001" customHeight="1" x14ac:dyDescent="0.2">
      <c r="A54" s="16">
        <v>38</v>
      </c>
      <c r="B54" s="36">
        <f>IF(F54="",0,SUM(M54:CT54))</f>
        <v>0</v>
      </c>
      <c r="C54" s="37">
        <f t="shared" si="5"/>
        <v>0</v>
      </c>
      <c r="D54" s="38">
        <f t="shared" si="6"/>
        <v>0</v>
      </c>
      <c r="E54" s="39">
        <f t="shared" si="4"/>
        <v>0</v>
      </c>
      <c r="F54" s="40"/>
      <c r="G54" s="3"/>
      <c r="H54" s="4"/>
      <c r="I54" s="4"/>
      <c r="J54" s="2"/>
      <c r="K54" s="9"/>
      <c r="L54" s="9"/>
      <c r="M54" s="60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2"/>
      <c r="AQ54" s="63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4"/>
      <c r="BE54" s="60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4"/>
      <c r="CT54" s="65"/>
    </row>
    <row r="55" spans="1:98" s="16" customFormat="1" ht="20.100000000000001" customHeight="1" x14ac:dyDescent="0.2">
      <c r="A55" s="16">
        <v>39</v>
      </c>
      <c r="B55" s="36">
        <f>IF(F55="",0,SUM(M55:CT55))</f>
        <v>0</v>
      </c>
      <c r="C55" s="37">
        <f t="shared" si="5"/>
        <v>0</v>
      </c>
      <c r="D55" s="38">
        <f t="shared" si="6"/>
        <v>0</v>
      </c>
      <c r="E55" s="39">
        <f t="shared" si="4"/>
        <v>0</v>
      </c>
      <c r="F55" s="40"/>
      <c r="G55" s="3"/>
      <c r="H55" s="4"/>
      <c r="I55" s="4"/>
      <c r="J55" s="2"/>
      <c r="K55" s="9"/>
      <c r="L55" s="9"/>
      <c r="M55" s="60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2"/>
      <c r="AQ55" s="63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4"/>
      <c r="BE55" s="60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4"/>
      <c r="CT55" s="65"/>
    </row>
    <row r="56" spans="1:98" s="16" customFormat="1" ht="20.100000000000001" customHeight="1" x14ac:dyDescent="0.2">
      <c r="A56" s="16">
        <v>40</v>
      </c>
      <c r="B56" s="36">
        <f>IF(F56="",0,SUM(M56:CT56))</f>
        <v>0</v>
      </c>
      <c r="C56" s="37">
        <f t="shared" si="5"/>
        <v>0</v>
      </c>
      <c r="D56" s="38">
        <f t="shared" si="6"/>
        <v>0</v>
      </c>
      <c r="E56" s="39">
        <f t="shared" si="4"/>
        <v>0</v>
      </c>
      <c r="F56" s="40"/>
      <c r="G56" s="3"/>
      <c r="H56" s="4"/>
      <c r="I56" s="4"/>
      <c r="J56" s="2"/>
      <c r="K56" s="9"/>
      <c r="L56" s="9"/>
      <c r="M56" s="60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2"/>
      <c r="AQ56" s="63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4"/>
      <c r="BE56" s="60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4"/>
      <c r="CT56" s="65"/>
    </row>
    <row r="57" spans="1:98" s="16" customFormat="1" ht="20.100000000000001" customHeight="1" x14ac:dyDescent="0.2">
      <c r="A57" s="16">
        <v>41</v>
      </c>
      <c r="B57" s="36">
        <f>IF(F57="",0,SUM(M57:CT57))</f>
        <v>0</v>
      </c>
      <c r="C57" s="37">
        <f t="shared" si="5"/>
        <v>0</v>
      </c>
      <c r="D57" s="38">
        <f t="shared" si="6"/>
        <v>0</v>
      </c>
      <c r="E57" s="41">
        <f t="shared" si="4"/>
        <v>0</v>
      </c>
      <c r="F57" s="42"/>
      <c r="G57" s="3"/>
      <c r="H57" s="4"/>
      <c r="I57" s="4"/>
      <c r="J57" s="2"/>
      <c r="K57" s="9"/>
      <c r="L57" s="9"/>
      <c r="M57" s="60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2"/>
      <c r="AQ57" s="63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4"/>
      <c r="BE57" s="60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4"/>
      <c r="CT57" s="65"/>
    </row>
    <row r="58" spans="1:98" s="16" customFormat="1" ht="20.100000000000001" customHeight="1" x14ac:dyDescent="0.2">
      <c r="A58" s="16">
        <v>42</v>
      </c>
      <c r="B58" s="36">
        <f>IF(F58="",0,SUM(M58:CT58))</f>
        <v>0</v>
      </c>
      <c r="C58" s="37">
        <f t="shared" si="5"/>
        <v>0</v>
      </c>
      <c r="D58" s="38">
        <f t="shared" si="6"/>
        <v>0</v>
      </c>
      <c r="E58" s="41">
        <f t="shared" si="4"/>
        <v>0</v>
      </c>
      <c r="F58" s="42"/>
      <c r="G58" s="3"/>
      <c r="H58" s="4"/>
      <c r="I58" s="4"/>
      <c r="J58" s="2"/>
      <c r="K58" s="9"/>
      <c r="L58" s="9"/>
      <c r="M58" s="60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2"/>
      <c r="AQ58" s="63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4"/>
      <c r="BE58" s="60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4"/>
      <c r="CT58" s="65"/>
    </row>
    <row r="59" spans="1:98" s="16" customFormat="1" ht="20.100000000000001" customHeight="1" x14ac:dyDescent="0.2">
      <c r="A59" s="16">
        <v>43</v>
      </c>
      <c r="B59" s="36">
        <f>IF(F59="",0,SUM(M59:CT59))</f>
        <v>0</v>
      </c>
      <c r="C59" s="37">
        <f t="shared" si="5"/>
        <v>0</v>
      </c>
      <c r="D59" s="38">
        <f t="shared" si="6"/>
        <v>0</v>
      </c>
      <c r="E59" s="39">
        <f t="shared" si="4"/>
        <v>0</v>
      </c>
      <c r="F59" s="40"/>
      <c r="G59" s="3"/>
      <c r="H59" s="4"/>
      <c r="I59" s="4"/>
      <c r="J59" s="2"/>
      <c r="K59" s="9"/>
      <c r="L59" s="9"/>
      <c r="M59" s="60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2"/>
      <c r="AQ59" s="63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4"/>
      <c r="BE59" s="60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4"/>
      <c r="CT59" s="65"/>
    </row>
    <row r="60" spans="1:98" s="16" customFormat="1" ht="20.100000000000001" customHeight="1" x14ac:dyDescent="0.2">
      <c r="A60" s="16">
        <v>44</v>
      </c>
      <c r="B60" s="36">
        <f>IF(F60="",0,SUM(M60:CT60))</f>
        <v>0</v>
      </c>
      <c r="C60" s="37">
        <f t="shared" si="5"/>
        <v>0</v>
      </c>
      <c r="D60" s="38">
        <f t="shared" si="6"/>
        <v>0</v>
      </c>
      <c r="E60" s="39">
        <f t="shared" si="4"/>
        <v>0</v>
      </c>
      <c r="F60" s="40"/>
      <c r="G60" s="3"/>
      <c r="H60" s="4"/>
      <c r="I60" s="4"/>
      <c r="J60" s="2"/>
      <c r="K60" s="9"/>
      <c r="L60" s="9"/>
      <c r="M60" s="60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2"/>
      <c r="AQ60" s="63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4"/>
      <c r="BE60" s="60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4"/>
      <c r="CT60" s="65"/>
    </row>
    <row r="61" spans="1:98" s="16" customFormat="1" ht="20.100000000000001" customHeight="1" x14ac:dyDescent="0.2">
      <c r="A61" s="16">
        <v>45</v>
      </c>
      <c r="B61" s="36">
        <f>IF(F61="",0,SUM(M61:CT61))</f>
        <v>0</v>
      </c>
      <c r="C61" s="37">
        <f t="shared" si="5"/>
        <v>0</v>
      </c>
      <c r="D61" s="38">
        <f t="shared" si="6"/>
        <v>0</v>
      </c>
      <c r="E61" s="39">
        <f t="shared" si="4"/>
        <v>0</v>
      </c>
      <c r="F61" s="40"/>
      <c r="G61" s="3"/>
      <c r="H61" s="4"/>
      <c r="I61" s="4"/>
      <c r="J61" s="2"/>
      <c r="K61" s="9"/>
      <c r="L61" s="9"/>
      <c r="M61" s="60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2"/>
      <c r="AQ61" s="63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4"/>
      <c r="BE61" s="60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4"/>
      <c r="CT61" s="65"/>
    </row>
    <row r="62" spans="1:98" s="16" customFormat="1" ht="20.100000000000001" customHeight="1" x14ac:dyDescent="0.2">
      <c r="A62" s="16">
        <v>46</v>
      </c>
      <c r="B62" s="36">
        <f>IF(F62="",0,SUM(M62:CT62))</f>
        <v>0</v>
      </c>
      <c r="C62" s="37">
        <f t="shared" si="5"/>
        <v>0</v>
      </c>
      <c r="D62" s="38">
        <f t="shared" si="6"/>
        <v>0</v>
      </c>
      <c r="E62" s="39">
        <f t="shared" si="4"/>
        <v>0</v>
      </c>
      <c r="F62" s="40"/>
      <c r="G62" s="3"/>
      <c r="H62" s="4"/>
      <c r="I62" s="4"/>
      <c r="J62" s="2"/>
      <c r="K62" s="9"/>
      <c r="L62" s="9"/>
      <c r="M62" s="60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2"/>
      <c r="AQ62" s="63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4"/>
      <c r="BE62" s="60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4"/>
      <c r="CT62" s="65"/>
    </row>
    <row r="63" spans="1:98" s="16" customFormat="1" ht="20.100000000000001" customHeight="1" x14ac:dyDescent="0.2">
      <c r="A63" s="16">
        <v>47</v>
      </c>
      <c r="B63" s="36">
        <f>IF(F63="",0,SUM(M63:CT63))</f>
        <v>0</v>
      </c>
      <c r="C63" s="37">
        <f t="shared" si="5"/>
        <v>0</v>
      </c>
      <c r="D63" s="38">
        <f t="shared" si="6"/>
        <v>0</v>
      </c>
      <c r="E63" s="41">
        <f t="shared" si="4"/>
        <v>0</v>
      </c>
      <c r="F63" s="42"/>
      <c r="G63" s="3"/>
      <c r="H63" s="4"/>
      <c r="I63" s="4"/>
      <c r="J63" s="2"/>
      <c r="K63" s="9"/>
      <c r="L63" s="9"/>
      <c r="M63" s="60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2"/>
      <c r="AQ63" s="63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4"/>
      <c r="BE63" s="60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4"/>
      <c r="CT63" s="65"/>
    </row>
    <row r="64" spans="1:98" s="16" customFormat="1" ht="20.100000000000001" customHeight="1" x14ac:dyDescent="0.2">
      <c r="A64" s="16">
        <v>48</v>
      </c>
      <c r="B64" s="36">
        <f>IF(F64="",0,SUM(M64:CT64))</f>
        <v>0</v>
      </c>
      <c r="C64" s="37">
        <f t="shared" si="5"/>
        <v>0</v>
      </c>
      <c r="D64" s="38">
        <f t="shared" si="6"/>
        <v>0</v>
      </c>
      <c r="E64" s="39">
        <f t="shared" si="4"/>
        <v>0</v>
      </c>
      <c r="F64" s="40"/>
      <c r="G64" s="3"/>
      <c r="H64" s="4"/>
      <c r="I64" s="4"/>
      <c r="J64" s="2"/>
      <c r="K64" s="9"/>
      <c r="L64" s="9"/>
      <c r="M64" s="60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2"/>
      <c r="AQ64" s="63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4"/>
      <c r="BE64" s="60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4"/>
      <c r="CT64" s="65"/>
    </row>
    <row r="65" spans="1:98" s="16" customFormat="1" ht="20.100000000000001" customHeight="1" x14ac:dyDescent="0.2">
      <c r="A65" s="16">
        <v>49</v>
      </c>
      <c r="B65" s="36">
        <f>IF(F65="",0,SUM(M65:CT65))</f>
        <v>0</v>
      </c>
      <c r="C65" s="37">
        <f t="shared" si="5"/>
        <v>0</v>
      </c>
      <c r="D65" s="38">
        <f t="shared" si="6"/>
        <v>0</v>
      </c>
      <c r="E65" s="39">
        <f t="shared" si="4"/>
        <v>0</v>
      </c>
      <c r="F65" s="40"/>
      <c r="G65" s="3"/>
      <c r="H65" s="4"/>
      <c r="I65" s="4"/>
      <c r="J65" s="2"/>
      <c r="K65" s="9"/>
      <c r="L65" s="9"/>
      <c r="M65" s="60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2"/>
      <c r="AQ65" s="63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4"/>
      <c r="BE65" s="60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4"/>
      <c r="CT65" s="65"/>
    </row>
    <row r="66" spans="1:98" s="16" customFormat="1" ht="20.100000000000001" customHeight="1" x14ac:dyDescent="0.2">
      <c r="A66" s="16">
        <v>50</v>
      </c>
      <c r="B66" s="36">
        <f>IF(F66="",0,SUM(M66:CT66))</f>
        <v>0</v>
      </c>
      <c r="C66" s="37">
        <f t="shared" si="5"/>
        <v>0</v>
      </c>
      <c r="D66" s="38">
        <f t="shared" si="6"/>
        <v>0</v>
      </c>
      <c r="E66" s="41">
        <f t="shared" si="4"/>
        <v>0</v>
      </c>
      <c r="F66" s="42"/>
      <c r="G66" s="3"/>
      <c r="H66" s="4"/>
      <c r="I66" s="4"/>
      <c r="J66" s="2"/>
      <c r="K66" s="9"/>
      <c r="L66" s="9"/>
      <c r="M66" s="60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2"/>
      <c r="AQ66" s="63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4"/>
      <c r="BE66" s="60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4"/>
      <c r="CT66" s="65"/>
    </row>
    <row r="67" spans="1:98" s="16" customFormat="1" ht="20.100000000000001" customHeight="1" x14ac:dyDescent="0.2">
      <c r="A67" s="16">
        <v>51</v>
      </c>
      <c r="B67" s="36">
        <f>IF(F67="",0,SUM(M67:CT67))</f>
        <v>0</v>
      </c>
      <c r="C67" s="37">
        <f t="shared" si="5"/>
        <v>0</v>
      </c>
      <c r="D67" s="38">
        <f t="shared" si="6"/>
        <v>0</v>
      </c>
      <c r="E67" s="41">
        <f t="shared" si="4"/>
        <v>0</v>
      </c>
      <c r="F67" s="42"/>
      <c r="G67" s="3"/>
      <c r="H67" s="4"/>
      <c r="I67" s="4"/>
      <c r="J67" s="2"/>
      <c r="K67" s="9"/>
      <c r="L67" s="9"/>
      <c r="M67" s="60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2"/>
      <c r="AQ67" s="63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4"/>
      <c r="BE67" s="60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4"/>
      <c r="CT67" s="65"/>
    </row>
    <row r="68" spans="1:98" s="16" customFormat="1" ht="20.100000000000001" customHeight="1" x14ac:dyDescent="0.2">
      <c r="A68" s="16">
        <v>52</v>
      </c>
      <c r="B68" s="36">
        <f>IF(F68="",0,SUM(M68:CT68))</f>
        <v>0</v>
      </c>
      <c r="C68" s="37">
        <f t="shared" si="5"/>
        <v>0</v>
      </c>
      <c r="D68" s="38">
        <f t="shared" si="6"/>
        <v>0</v>
      </c>
      <c r="E68" s="41">
        <f t="shared" si="4"/>
        <v>0</v>
      </c>
      <c r="F68" s="42"/>
      <c r="G68" s="3"/>
      <c r="H68" s="4"/>
      <c r="I68" s="4"/>
      <c r="J68" s="2"/>
      <c r="K68" s="9"/>
      <c r="L68" s="9"/>
      <c r="M68" s="60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2"/>
      <c r="AQ68" s="63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4"/>
      <c r="BE68" s="60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4"/>
      <c r="CT68" s="65"/>
    </row>
    <row r="69" spans="1:98" s="16" customFormat="1" ht="20.100000000000001" hidden="1" customHeight="1" x14ac:dyDescent="0.2">
      <c r="A69" s="16">
        <v>53</v>
      </c>
      <c r="B69" s="36">
        <f>IF(F69="",0,SUM(M69:CT69))</f>
        <v>0</v>
      </c>
      <c r="C69" s="37">
        <f t="shared" si="5"/>
        <v>0</v>
      </c>
      <c r="D69" s="38">
        <f t="shared" si="6"/>
        <v>0</v>
      </c>
      <c r="E69" s="41">
        <f t="shared" si="4"/>
        <v>0</v>
      </c>
      <c r="F69" s="42"/>
      <c r="G69" s="3"/>
      <c r="H69" s="4"/>
      <c r="I69" s="4"/>
      <c r="J69" s="2"/>
      <c r="K69" s="9"/>
      <c r="L69" s="9"/>
      <c r="M69" s="60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2"/>
      <c r="AQ69" s="63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4"/>
      <c r="BE69" s="60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4"/>
      <c r="CT69" s="65"/>
    </row>
    <row r="70" spans="1:98" s="16" customFormat="1" ht="20.100000000000001" hidden="1" customHeight="1" x14ac:dyDescent="0.2">
      <c r="A70" s="16">
        <v>54</v>
      </c>
      <c r="B70" s="36">
        <f>IF(F70="",0,SUM(M70:CT70))</f>
        <v>0</v>
      </c>
      <c r="C70" s="37">
        <f t="shared" si="5"/>
        <v>0</v>
      </c>
      <c r="D70" s="38">
        <f t="shared" si="6"/>
        <v>0</v>
      </c>
      <c r="E70" s="41">
        <f t="shared" si="4"/>
        <v>0</v>
      </c>
      <c r="F70" s="42"/>
      <c r="G70" s="3"/>
      <c r="H70" s="4"/>
      <c r="I70" s="4"/>
      <c r="J70" s="2"/>
      <c r="K70" s="9"/>
      <c r="L70" s="9"/>
      <c r="M70" s="60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2"/>
      <c r="AQ70" s="63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4"/>
      <c r="BE70" s="60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4"/>
      <c r="CT70" s="65"/>
    </row>
    <row r="71" spans="1:98" s="16" customFormat="1" ht="20.100000000000001" hidden="1" customHeight="1" x14ac:dyDescent="0.2">
      <c r="A71" s="16">
        <v>55</v>
      </c>
      <c r="B71" s="36">
        <f>IF(F71="",0,SUM(M71:CT71))</f>
        <v>0</v>
      </c>
      <c r="C71" s="37">
        <f t="shared" si="5"/>
        <v>0</v>
      </c>
      <c r="D71" s="38">
        <f t="shared" si="6"/>
        <v>0</v>
      </c>
      <c r="E71" s="41">
        <f t="shared" si="4"/>
        <v>0</v>
      </c>
      <c r="F71" s="42"/>
      <c r="G71" s="3"/>
      <c r="H71" s="4"/>
      <c r="I71" s="4"/>
      <c r="J71" s="2"/>
      <c r="K71" s="9"/>
      <c r="L71" s="9"/>
      <c r="M71" s="60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2"/>
      <c r="AQ71" s="63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4"/>
      <c r="BE71" s="60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4"/>
      <c r="CT71" s="65"/>
    </row>
    <row r="72" spans="1:98" s="16" customFormat="1" ht="20.100000000000001" hidden="1" customHeight="1" x14ac:dyDescent="0.2">
      <c r="A72" s="16">
        <v>56</v>
      </c>
      <c r="B72" s="36">
        <f>IF(F72="",0,SUM(M72:CT72))</f>
        <v>0</v>
      </c>
      <c r="C72" s="37">
        <f t="shared" si="5"/>
        <v>0</v>
      </c>
      <c r="D72" s="38">
        <f t="shared" si="6"/>
        <v>0</v>
      </c>
      <c r="E72" s="41">
        <f t="shared" si="4"/>
        <v>0</v>
      </c>
      <c r="F72" s="42"/>
      <c r="G72" s="3"/>
      <c r="H72" s="4"/>
      <c r="I72" s="4"/>
      <c r="J72" s="2"/>
      <c r="K72" s="9"/>
      <c r="L72" s="9"/>
      <c r="M72" s="60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2"/>
      <c r="AQ72" s="63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4"/>
      <c r="BE72" s="60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4"/>
      <c r="CT72" s="65"/>
    </row>
    <row r="73" spans="1:98" s="16" customFormat="1" ht="20.100000000000001" hidden="1" customHeight="1" x14ac:dyDescent="0.2">
      <c r="A73" s="16">
        <v>57</v>
      </c>
      <c r="B73" s="36">
        <f>IF(F73="",0,SUM(M73:CT73))</f>
        <v>0</v>
      </c>
      <c r="C73" s="37">
        <f t="shared" si="5"/>
        <v>0</v>
      </c>
      <c r="D73" s="38">
        <f t="shared" si="6"/>
        <v>0</v>
      </c>
      <c r="E73" s="41">
        <f t="shared" si="4"/>
        <v>0</v>
      </c>
      <c r="F73" s="42"/>
      <c r="G73" s="3"/>
      <c r="H73" s="4"/>
      <c r="I73" s="4"/>
      <c r="J73" s="2"/>
      <c r="K73" s="9"/>
      <c r="L73" s="9"/>
      <c r="M73" s="60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2"/>
      <c r="AQ73" s="63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4"/>
      <c r="BE73" s="60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4"/>
      <c r="CT73" s="65"/>
    </row>
    <row r="74" spans="1:98" s="16" customFormat="1" ht="20.100000000000001" hidden="1" customHeight="1" x14ac:dyDescent="0.2">
      <c r="A74" s="16">
        <v>58</v>
      </c>
      <c r="B74" s="36">
        <f>IF(F74="",0,SUM(M74:CT74))</f>
        <v>0</v>
      </c>
      <c r="C74" s="37">
        <f t="shared" si="5"/>
        <v>0</v>
      </c>
      <c r="D74" s="38">
        <f t="shared" si="6"/>
        <v>0</v>
      </c>
      <c r="E74" s="41">
        <f t="shared" si="4"/>
        <v>0</v>
      </c>
      <c r="F74" s="42"/>
      <c r="G74" s="3"/>
      <c r="H74" s="4"/>
      <c r="I74" s="4"/>
      <c r="J74" s="2"/>
      <c r="K74" s="9"/>
      <c r="L74" s="9"/>
      <c r="M74" s="60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2"/>
      <c r="AQ74" s="63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4"/>
      <c r="BE74" s="60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4"/>
      <c r="CT74" s="65"/>
    </row>
    <row r="75" spans="1:98" s="16" customFormat="1" ht="20.100000000000001" hidden="1" customHeight="1" x14ac:dyDescent="0.2">
      <c r="A75" s="16">
        <v>59</v>
      </c>
      <c r="B75" s="36">
        <f>IF(F75="",0,SUM(M75:CT75))</f>
        <v>0</v>
      </c>
      <c r="C75" s="37">
        <f t="shared" si="5"/>
        <v>0</v>
      </c>
      <c r="D75" s="38">
        <f t="shared" si="6"/>
        <v>0</v>
      </c>
      <c r="E75" s="41">
        <f t="shared" si="4"/>
        <v>0</v>
      </c>
      <c r="F75" s="42"/>
      <c r="G75" s="3"/>
      <c r="H75" s="4"/>
      <c r="I75" s="4"/>
      <c r="J75" s="2"/>
      <c r="K75" s="9"/>
      <c r="L75" s="9"/>
      <c r="M75" s="60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2"/>
      <c r="AQ75" s="63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4"/>
      <c r="BE75" s="60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4"/>
      <c r="CT75" s="65"/>
    </row>
    <row r="76" spans="1:98" s="16" customFormat="1" ht="20.100000000000001" hidden="1" customHeight="1" x14ac:dyDescent="0.2">
      <c r="A76" s="16">
        <v>60</v>
      </c>
      <c r="B76" s="36">
        <f>IF(F76="",0,SUM(M76:CT76))</f>
        <v>0</v>
      </c>
      <c r="C76" s="37">
        <f t="shared" si="5"/>
        <v>0</v>
      </c>
      <c r="D76" s="38">
        <f t="shared" si="6"/>
        <v>0</v>
      </c>
      <c r="E76" s="41">
        <f t="shared" si="4"/>
        <v>0</v>
      </c>
      <c r="F76" s="42"/>
      <c r="G76" s="3"/>
      <c r="H76" s="4"/>
      <c r="I76" s="4"/>
      <c r="J76" s="2"/>
      <c r="K76" s="9"/>
      <c r="L76" s="9"/>
      <c r="M76" s="60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2"/>
      <c r="AQ76" s="63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4"/>
      <c r="BE76" s="60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4"/>
      <c r="CT76" s="65"/>
    </row>
    <row r="77" spans="1:98" s="16" customFormat="1" ht="20.100000000000001" hidden="1" customHeight="1" x14ac:dyDescent="0.2">
      <c r="A77" s="16">
        <v>61</v>
      </c>
      <c r="B77" s="36">
        <f>IF(F77="",0,SUM(M77:CT77))</f>
        <v>0</v>
      </c>
      <c r="C77" s="37">
        <f t="shared" si="5"/>
        <v>0</v>
      </c>
      <c r="D77" s="38">
        <f t="shared" si="6"/>
        <v>0</v>
      </c>
      <c r="E77" s="41">
        <f t="shared" si="4"/>
        <v>0</v>
      </c>
      <c r="F77" s="42"/>
      <c r="G77" s="3"/>
      <c r="H77" s="4"/>
      <c r="I77" s="4"/>
      <c r="J77" s="2"/>
      <c r="K77" s="9"/>
      <c r="L77" s="9"/>
      <c r="M77" s="60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2"/>
      <c r="AQ77" s="63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4"/>
      <c r="BE77" s="60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4"/>
      <c r="CT77" s="65"/>
    </row>
    <row r="78" spans="1:98" s="16" customFormat="1" ht="20.100000000000001" hidden="1" customHeight="1" x14ac:dyDescent="0.2">
      <c r="A78" s="16">
        <v>62</v>
      </c>
      <c r="B78" s="36">
        <f>IF(F78="",0,SUM(M78:CT78))</f>
        <v>0</v>
      </c>
      <c r="C78" s="37">
        <f t="shared" si="5"/>
        <v>0</v>
      </c>
      <c r="D78" s="38">
        <f t="shared" si="6"/>
        <v>0</v>
      </c>
      <c r="E78" s="41">
        <f t="shared" si="4"/>
        <v>0</v>
      </c>
      <c r="F78" s="42"/>
      <c r="G78" s="3"/>
      <c r="H78" s="4"/>
      <c r="I78" s="4"/>
      <c r="J78" s="2"/>
      <c r="K78" s="9"/>
      <c r="L78" s="9"/>
      <c r="M78" s="60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2"/>
      <c r="AQ78" s="63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4"/>
      <c r="BE78" s="60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4"/>
      <c r="CT78" s="65"/>
    </row>
    <row r="79" spans="1:98" s="16" customFormat="1" ht="20.100000000000001" hidden="1" customHeight="1" x14ac:dyDescent="0.2">
      <c r="A79" s="16">
        <v>63</v>
      </c>
      <c r="B79" s="36">
        <f>IF(F79="",0,SUM(M79:CT79))</f>
        <v>0</v>
      </c>
      <c r="C79" s="37">
        <f t="shared" si="5"/>
        <v>0</v>
      </c>
      <c r="D79" s="38">
        <f t="shared" si="6"/>
        <v>0</v>
      </c>
      <c r="E79" s="41">
        <f t="shared" si="4"/>
        <v>0</v>
      </c>
      <c r="F79" s="42"/>
      <c r="G79" s="3"/>
      <c r="H79" s="4"/>
      <c r="I79" s="4"/>
      <c r="J79" s="2"/>
      <c r="K79" s="9"/>
      <c r="L79" s="9"/>
      <c r="M79" s="60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2"/>
      <c r="AQ79" s="63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4"/>
      <c r="BE79" s="60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4"/>
      <c r="CT79" s="65"/>
    </row>
    <row r="80" spans="1:98" s="16" customFormat="1" ht="20.100000000000001" hidden="1" customHeight="1" x14ac:dyDescent="0.2">
      <c r="A80" s="16">
        <v>64</v>
      </c>
      <c r="B80" s="36">
        <f>IF(F80="",0,SUM(M80:CT80))</f>
        <v>0</v>
      </c>
      <c r="C80" s="37">
        <f t="shared" si="5"/>
        <v>0</v>
      </c>
      <c r="D80" s="38">
        <f t="shared" si="6"/>
        <v>0</v>
      </c>
      <c r="E80" s="41">
        <f t="shared" si="4"/>
        <v>0</v>
      </c>
      <c r="F80" s="42"/>
      <c r="G80" s="3"/>
      <c r="H80" s="4"/>
      <c r="I80" s="4"/>
      <c r="J80" s="2"/>
      <c r="K80" s="9"/>
      <c r="L80" s="9"/>
      <c r="M80" s="60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2"/>
      <c r="AQ80" s="63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4"/>
      <c r="BE80" s="60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4"/>
      <c r="CT80" s="65"/>
    </row>
    <row r="81" spans="1:98" s="16" customFormat="1" ht="20.100000000000001" hidden="1" customHeight="1" x14ac:dyDescent="0.2">
      <c r="A81" s="16">
        <v>65</v>
      </c>
      <c r="B81" s="36">
        <f>IF(F81="",0,SUM(M81:CT81))</f>
        <v>0</v>
      </c>
      <c r="C81" s="37">
        <f>IF(L81="",0,IF(L81="no",0,IF(L81="sí",IF(K81="m",1,0))))</f>
        <v>0</v>
      </c>
      <c r="D81" s="38">
        <f>IF(L81="",0,IF(L81="no",0,IF(L81="sí",IF(K81="h",1,0))))</f>
        <v>0</v>
      </c>
      <c r="E81" s="41">
        <f t="shared" si="4"/>
        <v>0</v>
      </c>
      <c r="F81" s="42"/>
      <c r="G81" s="3"/>
      <c r="H81" s="4"/>
      <c r="I81" s="4"/>
      <c r="J81" s="2"/>
      <c r="K81" s="9"/>
      <c r="L81" s="9"/>
      <c r="M81" s="60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2"/>
      <c r="AQ81" s="63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4"/>
      <c r="BE81" s="60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4"/>
      <c r="CT81" s="65"/>
    </row>
    <row r="82" spans="1:98" s="16" customFormat="1" ht="20.100000000000001" hidden="1" customHeight="1" x14ac:dyDescent="0.2">
      <c r="A82" s="16">
        <v>66</v>
      </c>
      <c r="B82" s="36">
        <f>IF(F82="",0,SUM(M82:CT82))</f>
        <v>0</v>
      </c>
      <c r="C82" s="37">
        <f>IF(L82="",0,IF(L82="no",0,IF(L82="sí",IF(K82="m",1,0))))</f>
        <v>0</v>
      </c>
      <c r="D82" s="38">
        <f>IF(L82="",0,IF(L82="no",0,IF(L82="sí",IF(K82="h",1,0))))</f>
        <v>0</v>
      </c>
      <c r="E82" s="41">
        <f>IF(F82="",0,F82)</f>
        <v>0</v>
      </c>
      <c r="F82" s="42"/>
      <c r="G82" s="3"/>
      <c r="H82" s="4"/>
      <c r="I82" s="4"/>
      <c r="J82" s="2"/>
      <c r="K82" s="9"/>
      <c r="L82" s="9"/>
      <c r="M82" s="60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2"/>
      <c r="AQ82" s="63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4"/>
      <c r="BE82" s="60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4"/>
      <c r="CT82" s="65"/>
    </row>
    <row r="83" spans="1:98" s="16" customFormat="1" ht="20.100000000000001" hidden="1" customHeight="1" x14ac:dyDescent="0.2">
      <c r="A83" s="16">
        <v>67</v>
      </c>
      <c r="B83" s="36">
        <f>IF(F83="",0,SUM(M83:CT83))</f>
        <v>0</v>
      </c>
      <c r="C83" s="37">
        <f>IF(L83="",0,IF(L83="no",0,IF(L83="sí",IF(K83="m",1,0))))</f>
        <v>0</v>
      </c>
      <c r="D83" s="38">
        <f>IF(L83="",0,IF(L83="no",0,IF(L83="sí",IF(K83="h",1,0))))</f>
        <v>0</v>
      </c>
      <c r="E83" s="41">
        <f>IF(F83="",0,F83)</f>
        <v>0</v>
      </c>
      <c r="F83" s="42"/>
      <c r="G83" s="3"/>
      <c r="H83" s="4"/>
      <c r="I83" s="4"/>
      <c r="J83" s="2"/>
      <c r="K83" s="9"/>
      <c r="L83" s="9"/>
      <c r="M83" s="60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2"/>
      <c r="AQ83" s="63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4"/>
      <c r="BE83" s="60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4"/>
      <c r="CT83" s="65"/>
    </row>
    <row r="84" spans="1:98" s="16" customFormat="1" ht="20.100000000000001" hidden="1" customHeight="1" x14ac:dyDescent="0.2">
      <c r="A84" s="16">
        <v>68</v>
      </c>
      <c r="B84" s="36">
        <f>IF(F84="",0,SUM(M84:CT84))</f>
        <v>0</v>
      </c>
      <c r="C84" s="37">
        <f>IF(L84="",0,IF(L84="no",0,IF(L84="sí",IF(K84="m",1,0))))</f>
        <v>0</v>
      </c>
      <c r="D84" s="38">
        <f>IF(L84="",0,IF(L84="no",0,IF(L84="sí",IF(K84="h",1,0))))</f>
        <v>0</v>
      </c>
      <c r="E84" s="41">
        <f>IF(F84="",0,F84)</f>
        <v>0</v>
      </c>
      <c r="F84" s="42"/>
      <c r="G84" s="3"/>
      <c r="H84" s="4"/>
      <c r="I84" s="4"/>
      <c r="J84" s="2"/>
      <c r="K84" s="9"/>
      <c r="L84" s="9"/>
      <c r="M84" s="60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2"/>
      <c r="AQ84" s="63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4"/>
      <c r="BE84" s="60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4"/>
      <c r="CT84" s="65"/>
    </row>
    <row r="85" spans="1:98" s="16" customFormat="1" ht="20.100000000000001" hidden="1" customHeight="1" x14ac:dyDescent="0.2">
      <c r="A85" s="16">
        <v>69</v>
      </c>
      <c r="B85" s="36">
        <f>IF(F85="",0,SUM(M85:CT85))</f>
        <v>0</v>
      </c>
      <c r="C85" s="37">
        <f>IF(L85="",0,IF(L85="no",0,IF(L85="sí",IF(K85="m",1,0))))</f>
        <v>0</v>
      </c>
      <c r="D85" s="38">
        <f>IF(L85="",0,IF(L85="no",0,IF(L85="sí",IF(K85="h",1,0))))</f>
        <v>0</v>
      </c>
      <c r="E85" s="41">
        <f>IF(F85="",0,F85)</f>
        <v>0</v>
      </c>
      <c r="F85" s="42"/>
      <c r="G85" s="3"/>
      <c r="H85" s="4"/>
      <c r="I85" s="4"/>
      <c r="J85" s="2"/>
      <c r="K85" s="9"/>
      <c r="L85" s="9"/>
      <c r="M85" s="60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2"/>
      <c r="AQ85" s="63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4"/>
      <c r="BE85" s="60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4"/>
      <c r="CT85" s="65"/>
    </row>
    <row r="86" spans="1:98" s="16" customFormat="1" ht="20.100000000000001" hidden="1" customHeight="1" x14ac:dyDescent="0.2">
      <c r="A86" s="16">
        <v>70</v>
      </c>
      <c r="B86" s="36">
        <f>IF(F86="",0,SUM(M86:CT86))</f>
        <v>0</v>
      </c>
      <c r="C86" s="37">
        <f t="shared" ref="C86:C106" si="7">IF(L86="",0,IF(L86="no",0,IF(L86="sí",IF(K86="m",1,0))))</f>
        <v>0</v>
      </c>
      <c r="D86" s="38">
        <f t="shared" ref="D86:D106" si="8">IF(L86="",0,IF(L86="no",0,IF(L86="sí",IF(K86="h",1,0))))</f>
        <v>0</v>
      </c>
      <c r="E86" s="41">
        <f t="shared" ref="E86:E115" si="9">IF(F86="",0,F86)</f>
        <v>0</v>
      </c>
      <c r="F86" s="42"/>
      <c r="G86" s="3"/>
      <c r="H86" s="4"/>
      <c r="I86" s="4"/>
      <c r="J86" s="2"/>
      <c r="K86" s="9"/>
      <c r="L86" s="9"/>
      <c r="M86" s="60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2"/>
      <c r="AQ86" s="63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4"/>
      <c r="BE86" s="60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4"/>
      <c r="CT86" s="65"/>
    </row>
    <row r="87" spans="1:98" s="16" customFormat="1" ht="20.100000000000001" hidden="1" customHeight="1" x14ac:dyDescent="0.2">
      <c r="A87" s="16">
        <v>71</v>
      </c>
      <c r="B87" s="36">
        <f>IF(F87="",0,SUM(M87:CT87))</f>
        <v>0</v>
      </c>
      <c r="C87" s="37">
        <f t="shared" si="7"/>
        <v>0</v>
      </c>
      <c r="D87" s="38">
        <f t="shared" si="8"/>
        <v>0</v>
      </c>
      <c r="E87" s="41">
        <f t="shared" si="9"/>
        <v>0</v>
      </c>
      <c r="F87" s="42"/>
      <c r="G87" s="3"/>
      <c r="H87" s="4"/>
      <c r="I87" s="4"/>
      <c r="J87" s="2"/>
      <c r="K87" s="9"/>
      <c r="L87" s="9"/>
      <c r="M87" s="60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2"/>
      <c r="AQ87" s="63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4"/>
      <c r="BE87" s="60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4"/>
      <c r="CT87" s="65"/>
    </row>
    <row r="88" spans="1:98" s="16" customFormat="1" ht="20.100000000000001" hidden="1" customHeight="1" x14ac:dyDescent="0.2">
      <c r="A88" s="16">
        <v>72</v>
      </c>
      <c r="B88" s="36">
        <f>IF(F88="",0,SUM(M88:CT88))</f>
        <v>0</v>
      </c>
      <c r="C88" s="37">
        <f t="shared" si="7"/>
        <v>0</v>
      </c>
      <c r="D88" s="38">
        <f t="shared" si="8"/>
        <v>0</v>
      </c>
      <c r="E88" s="41">
        <f t="shared" si="9"/>
        <v>0</v>
      </c>
      <c r="F88" s="42"/>
      <c r="G88" s="3"/>
      <c r="H88" s="4"/>
      <c r="I88" s="4"/>
      <c r="J88" s="2"/>
      <c r="K88" s="9"/>
      <c r="L88" s="9"/>
      <c r="M88" s="60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2"/>
      <c r="AQ88" s="63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4"/>
      <c r="BE88" s="60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4"/>
      <c r="CT88" s="65"/>
    </row>
    <row r="89" spans="1:98" s="16" customFormat="1" ht="20.100000000000001" hidden="1" customHeight="1" x14ac:dyDescent="0.2">
      <c r="A89" s="16">
        <v>73</v>
      </c>
      <c r="B89" s="36">
        <f>IF(F89="",0,SUM(M89:CT89))</f>
        <v>0</v>
      </c>
      <c r="C89" s="37">
        <f t="shared" si="7"/>
        <v>0</v>
      </c>
      <c r="D89" s="38">
        <f t="shared" si="8"/>
        <v>0</v>
      </c>
      <c r="E89" s="41">
        <f t="shared" si="9"/>
        <v>0</v>
      </c>
      <c r="F89" s="42"/>
      <c r="G89" s="3"/>
      <c r="H89" s="4"/>
      <c r="I89" s="4"/>
      <c r="J89" s="2"/>
      <c r="K89" s="9"/>
      <c r="L89" s="9"/>
      <c r="M89" s="60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2"/>
      <c r="AQ89" s="63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4"/>
      <c r="BE89" s="60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4"/>
      <c r="CT89" s="65"/>
    </row>
    <row r="90" spans="1:98" s="16" customFormat="1" ht="20.100000000000001" hidden="1" customHeight="1" x14ac:dyDescent="0.2">
      <c r="A90" s="16">
        <v>74</v>
      </c>
      <c r="B90" s="36">
        <f>IF(F90="",0,SUM(M90:CT90))</f>
        <v>0</v>
      </c>
      <c r="C90" s="37">
        <f t="shared" si="7"/>
        <v>0</v>
      </c>
      <c r="D90" s="38">
        <f t="shared" si="8"/>
        <v>0</v>
      </c>
      <c r="E90" s="41">
        <f t="shared" si="9"/>
        <v>0</v>
      </c>
      <c r="F90" s="42"/>
      <c r="G90" s="3"/>
      <c r="H90" s="4"/>
      <c r="I90" s="4"/>
      <c r="J90" s="2"/>
      <c r="K90" s="9"/>
      <c r="L90" s="9"/>
      <c r="M90" s="60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2"/>
      <c r="AQ90" s="63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4"/>
      <c r="BE90" s="60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4"/>
      <c r="CT90" s="65"/>
    </row>
    <row r="91" spans="1:98" s="16" customFormat="1" ht="20.100000000000001" hidden="1" customHeight="1" x14ac:dyDescent="0.2">
      <c r="A91" s="16">
        <v>75</v>
      </c>
      <c r="B91" s="36">
        <f>IF(F91="",0,SUM(M91:CT91))</f>
        <v>0</v>
      </c>
      <c r="C91" s="37">
        <f t="shared" si="7"/>
        <v>0</v>
      </c>
      <c r="D91" s="38">
        <f t="shared" si="8"/>
        <v>0</v>
      </c>
      <c r="E91" s="41">
        <f t="shared" si="9"/>
        <v>0</v>
      </c>
      <c r="F91" s="42"/>
      <c r="G91" s="3"/>
      <c r="H91" s="4"/>
      <c r="I91" s="4"/>
      <c r="J91" s="2"/>
      <c r="K91" s="9"/>
      <c r="L91" s="9"/>
      <c r="M91" s="60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2"/>
      <c r="AQ91" s="63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4"/>
      <c r="BE91" s="60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4"/>
      <c r="CT91" s="65"/>
    </row>
    <row r="92" spans="1:98" s="16" customFormat="1" ht="20.100000000000001" hidden="1" customHeight="1" x14ac:dyDescent="0.2">
      <c r="A92" s="16">
        <v>76</v>
      </c>
      <c r="B92" s="36">
        <f>IF(F92="",0,SUM(M92:CT92))</f>
        <v>0</v>
      </c>
      <c r="C92" s="37">
        <f t="shared" si="7"/>
        <v>0</v>
      </c>
      <c r="D92" s="38">
        <f t="shared" si="8"/>
        <v>0</v>
      </c>
      <c r="E92" s="41">
        <f t="shared" si="9"/>
        <v>0</v>
      </c>
      <c r="F92" s="42"/>
      <c r="G92" s="3"/>
      <c r="H92" s="4"/>
      <c r="I92" s="4"/>
      <c r="J92" s="2"/>
      <c r="K92" s="9"/>
      <c r="L92" s="9"/>
      <c r="M92" s="60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2"/>
      <c r="AQ92" s="63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4"/>
      <c r="BE92" s="60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4"/>
      <c r="CT92" s="65"/>
    </row>
    <row r="93" spans="1:98" s="16" customFormat="1" ht="20.100000000000001" hidden="1" customHeight="1" x14ac:dyDescent="0.2">
      <c r="A93" s="16">
        <v>77</v>
      </c>
      <c r="B93" s="36">
        <f>IF(F93="",0,SUM(M93:CT93))</f>
        <v>0</v>
      </c>
      <c r="C93" s="37">
        <f t="shared" si="7"/>
        <v>0</v>
      </c>
      <c r="D93" s="38">
        <f t="shared" si="8"/>
        <v>0</v>
      </c>
      <c r="E93" s="41">
        <f t="shared" si="9"/>
        <v>0</v>
      </c>
      <c r="F93" s="42"/>
      <c r="G93" s="3"/>
      <c r="H93" s="4"/>
      <c r="I93" s="4"/>
      <c r="J93" s="2"/>
      <c r="K93" s="9"/>
      <c r="L93" s="9"/>
      <c r="M93" s="60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2"/>
      <c r="AQ93" s="63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4"/>
      <c r="BE93" s="60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4"/>
      <c r="CT93" s="65"/>
    </row>
    <row r="94" spans="1:98" s="16" customFormat="1" ht="20.100000000000001" hidden="1" customHeight="1" x14ac:dyDescent="0.2">
      <c r="A94" s="16">
        <v>78</v>
      </c>
      <c r="B94" s="36">
        <f>IF(F94="",0,SUM(M94:CT94))</f>
        <v>0</v>
      </c>
      <c r="C94" s="37">
        <f t="shared" si="7"/>
        <v>0</v>
      </c>
      <c r="D94" s="38">
        <f t="shared" si="8"/>
        <v>0</v>
      </c>
      <c r="E94" s="41">
        <f t="shared" si="9"/>
        <v>0</v>
      </c>
      <c r="F94" s="42"/>
      <c r="G94" s="3"/>
      <c r="H94" s="4"/>
      <c r="I94" s="4"/>
      <c r="J94" s="2"/>
      <c r="K94" s="9"/>
      <c r="L94" s="9"/>
      <c r="M94" s="60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2"/>
      <c r="AQ94" s="63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4"/>
      <c r="BE94" s="60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4"/>
      <c r="CT94" s="65"/>
    </row>
    <row r="95" spans="1:98" s="16" customFormat="1" ht="20.100000000000001" hidden="1" customHeight="1" x14ac:dyDescent="0.2">
      <c r="A95" s="16">
        <v>79</v>
      </c>
      <c r="B95" s="36">
        <f>IF(F95="",0,SUM(M95:CT95))</f>
        <v>0</v>
      </c>
      <c r="C95" s="37">
        <f t="shared" si="7"/>
        <v>0</v>
      </c>
      <c r="D95" s="38">
        <f t="shared" si="8"/>
        <v>0</v>
      </c>
      <c r="E95" s="41">
        <f t="shared" si="9"/>
        <v>0</v>
      </c>
      <c r="F95" s="42"/>
      <c r="G95" s="3"/>
      <c r="H95" s="4"/>
      <c r="I95" s="4"/>
      <c r="J95" s="2"/>
      <c r="K95" s="9"/>
      <c r="L95" s="9"/>
      <c r="M95" s="60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2"/>
      <c r="AQ95" s="63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4"/>
      <c r="BE95" s="60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4"/>
      <c r="CT95" s="65"/>
    </row>
    <row r="96" spans="1:98" s="16" customFormat="1" ht="20.100000000000001" hidden="1" customHeight="1" x14ac:dyDescent="0.2">
      <c r="A96" s="16">
        <v>80</v>
      </c>
      <c r="B96" s="36">
        <f>IF(F96="",0,SUM(M96:CT96))</f>
        <v>0</v>
      </c>
      <c r="C96" s="37">
        <f t="shared" si="7"/>
        <v>0</v>
      </c>
      <c r="D96" s="38">
        <f t="shared" si="8"/>
        <v>0</v>
      </c>
      <c r="E96" s="41">
        <f t="shared" si="9"/>
        <v>0</v>
      </c>
      <c r="F96" s="42"/>
      <c r="G96" s="3"/>
      <c r="H96" s="4"/>
      <c r="I96" s="4"/>
      <c r="J96" s="2"/>
      <c r="K96" s="9"/>
      <c r="L96" s="9"/>
      <c r="M96" s="60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2"/>
      <c r="AQ96" s="63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4"/>
      <c r="BE96" s="60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4"/>
      <c r="CT96" s="65"/>
    </row>
    <row r="97" spans="1:98" s="16" customFormat="1" ht="20.100000000000001" hidden="1" customHeight="1" x14ac:dyDescent="0.2">
      <c r="A97" s="16">
        <v>81</v>
      </c>
      <c r="B97" s="36">
        <f>IF(F97="",0,SUM(M97:CT97))</f>
        <v>0</v>
      </c>
      <c r="C97" s="37">
        <f t="shared" si="7"/>
        <v>0</v>
      </c>
      <c r="D97" s="38">
        <f t="shared" si="8"/>
        <v>0</v>
      </c>
      <c r="E97" s="41">
        <f t="shared" si="9"/>
        <v>0</v>
      </c>
      <c r="F97" s="42"/>
      <c r="G97" s="3"/>
      <c r="H97" s="4"/>
      <c r="I97" s="4"/>
      <c r="J97" s="2"/>
      <c r="K97" s="9"/>
      <c r="L97" s="9"/>
      <c r="M97" s="60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2"/>
      <c r="AQ97" s="63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4"/>
      <c r="BE97" s="60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4"/>
      <c r="CT97" s="65"/>
    </row>
    <row r="98" spans="1:98" s="16" customFormat="1" ht="20.100000000000001" hidden="1" customHeight="1" x14ac:dyDescent="0.2">
      <c r="A98" s="16">
        <v>82</v>
      </c>
      <c r="B98" s="36">
        <f>IF(F98="",0,SUM(M98:CT98))</f>
        <v>0</v>
      </c>
      <c r="C98" s="37">
        <f t="shared" si="7"/>
        <v>0</v>
      </c>
      <c r="D98" s="38">
        <f t="shared" si="8"/>
        <v>0</v>
      </c>
      <c r="E98" s="41">
        <f t="shared" si="9"/>
        <v>0</v>
      </c>
      <c r="F98" s="42"/>
      <c r="G98" s="3"/>
      <c r="H98" s="4"/>
      <c r="I98" s="4"/>
      <c r="J98" s="2"/>
      <c r="K98" s="9"/>
      <c r="L98" s="9"/>
      <c r="M98" s="60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2"/>
      <c r="AQ98" s="63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4"/>
      <c r="BE98" s="60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4"/>
      <c r="CT98" s="65"/>
    </row>
    <row r="99" spans="1:98" s="16" customFormat="1" ht="20.100000000000001" hidden="1" customHeight="1" x14ac:dyDescent="0.2">
      <c r="A99" s="16">
        <v>83</v>
      </c>
      <c r="B99" s="36">
        <f>IF(F99="",0,SUM(M99:CT99))</f>
        <v>0</v>
      </c>
      <c r="C99" s="37">
        <f t="shared" si="7"/>
        <v>0</v>
      </c>
      <c r="D99" s="38">
        <f t="shared" si="8"/>
        <v>0</v>
      </c>
      <c r="E99" s="41">
        <f t="shared" si="9"/>
        <v>0</v>
      </c>
      <c r="F99" s="42"/>
      <c r="G99" s="3"/>
      <c r="H99" s="4"/>
      <c r="I99" s="4"/>
      <c r="J99" s="2"/>
      <c r="K99" s="9"/>
      <c r="L99" s="9"/>
      <c r="M99" s="60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2"/>
      <c r="AQ99" s="63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4"/>
      <c r="BE99" s="60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4"/>
      <c r="CT99" s="65"/>
    </row>
    <row r="100" spans="1:98" s="16" customFormat="1" ht="20.100000000000001" hidden="1" customHeight="1" x14ac:dyDescent="0.2">
      <c r="A100" s="16">
        <v>84</v>
      </c>
      <c r="B100" s="36">
        <f>IF(F100="",0,SUM(M100:CT100))</f>
        <v>0</v>
      </c>
      <c r="C100" s="37">
        <f t="shared" si="7"/>
        <v>0</v>
      </c>
      <c r="D100" s="38">
        <f t="shared" si="8"/>
        <v>0</v>
      </c>
      <c r="E100" s="41">
        <f t="shared" si="9"/>
        <v>0</v>
      </c>
      <c r="F100" s="42"/>
      <c r="G100" s="3"/>
      <c r="H100" s="4"/>
      <c r="I100" s="4"/>
      <c r="J100" s="2"/>
      <c r="K100" s="9"/>
      <c r="L100" s="9"/>
      <c r="M100" s="60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2"/>
      <c r="AQ100" s="63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4"/>
      <c r="BE100" s="60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4"/>
      <c r="CT100" s="65"/>
    </row>
    <row r="101" spans="1:98" s="16" customFormat="1" ht="20.100000000000001" hidden="1" customHeight="1" x14ac:dyDescent="0.2">
      <c r="A101" s="16">
        <v>85</v>
      </c>
      <c r="B101" s="36">
        <f>IF(F101="",0,SUM(M101:CT101))</f>
        <v>0</v>
      </c>
      <c r="C101" s="37">
        <f t="shared" si="7"/>
        <v>0</v>
      </c>
      <c r="D101" s="38">
        <f t="shared" si="8"/>
        <v>0</v>
      </c>
      <c r="E101" s="41">
        <f t="shared" si="9"/>
        <v>0</v>
      </c>
      <c r="F101" s="42"/>
      <c r="G101" s="3"/>
      <c r="H101" s="4"/>
      <c r="I101" s="4"/>
      <c r="J101" s="2"/>
      <c r="K101" s="9"/>
      <c r="L101" s="9"/>
      <c r="M101" s="60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2"/>
      <c r="AQ101" s="63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4"/>
      <c r="BE101" s="60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4"/>
      <c r="CT101" s="65"/>
    </row>
    <row r="102" spans="1:98" s="16" customFormat="1" ht="20.100000000000001" hidden="1" customHeight="1" x14ac:dyDescent="0.2">
      <c r="A102" s="16">
        <v>86</v>
      </c>
      <c r="B102" s="36">
        <f>IF(F102="",0,SUM(M102:CT102))</f>
        <v>0</v>
      </c>
      <c r="C102" s="37">
        <f t="shared" si="7"/>
        <v>0</v>
      </c>
      <c r="D102" s="38">
        <f t="shared" si="8"/>
        <v>0</v>
      </c>
      <c r="E102" s="41">
        <f t="shared" si="9"/>
        <v>0</v>
      </c>
      <c r="F102" s="42"/>
      <c r="G102" s="3"/>
      <c r="H102" s="4"/>
      <c r="I102" s="4"/>
      <c r="J102" s="2"/>
      <c r="K102" s="9"/>
      <c r="L102" s="9"/>
      <c r="M102" s="60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2"/>
      <c r="AQ102" s="63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4"/>
      <c r="BE102" s="60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  <c r="BZ102" s="61"/>
      <c r="CA102" s="61"/>
      <c r="CB102" s="61"/>
      <c r="CC102" s="61"/>
      <c r="CD102" s="61"/>
      <c r="CE102" s="61"/>
      <c r="CF102" s="61"/>
      <c r="CG102" s="61"/>
      <c r="CH102" s="61"/>
      <c r="CI102" s="61"/>
      <c r="CJ102" s="61"/>
      <c r="CK102" s="61"/>
      <c r="CL102" s="61"/>
      <c r="CM102" s="61"/>
      <c r="CN102" s="61"/>
      <c r="CO102" s="61"/>
      <c r="CP102" s="61"/>
      <c r="CQ102" s="61"/>
      <c r="CR102" s="61"/>
      <c r="CS102" s="64"/>
      <c r="CT102" s="65"/>
    </row>
    <row r="103" spans="1:98" s="16" customFormat="1" ht="20.100000000000001" hidden="1" customHeight="1" x14ac:dyDescent="0.2">
      <c r="A103" s="16">
        <v>87</v>
      </c>
      <c r="B103" s="36">
        <f>IF(F103="",0,SUM(M103:CT103))</f>
        <v>0</v>
      </c>
      <c r="C103" s="37">
        <f t="shared" si="7"/>
        <v>0</v>
      </c>
      <c r="D103" s="38">
        <f t="shared" si="8"/>
        <v>0</v>
      </c>
      <c r="E103" s="41">
        <f t="shared" si="9"/>
        <v>0</v>
      </c>
      <c r="F103" s="42"/>
      <c r="G103" s="3"/>
      <c r="H103" s="4"/>
      <c r="I103" s="4"/>
      <c r="J103" s="2"/>
      <c r="K103" s="9"/>
      <c r="L103" s="9"/>
      <c r="M103" s="60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2"/>
      <c r="AQ103" s="63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4"/>
      <c r="BE103" s="60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  <c r="BZ103" s="61"/>
      <c r="CA103" s="61"/>
      <c r="CB103" s="61"/>
      <c r="CC103" s="61"/>
      <c r="CD103" s="61"/>
      <c r="CE103" s="61"/>
      <c r="CF103" s="61"/>
      <c r="CG103" s="61"/>
      <c r="CH103" s="61"/>
      <c r="CI103" s="61"/>
      <c r="CJ103" s="61"/>
      <c r="CK103" s="61"/>
      <c r="CL103" s="61"/>
      <c r="CM103" s="61"/>
      <c r="CN103" s="61"/>
      <c r="CO103" s="61"/>
      <c r="CP103" s="61"/>
      <c r="CQ103" s="61"/>
      <c r="CR103" s="61"/>
      <c r="CS103" s="64"/>
      <c r="CT103" s="65"/>
    </row>
    <row r="104" spans="1:98" s="16" customFormat="1" ht="20.100000000000001" hidden="1" customHeight="1" x14ac:dyDescent="0.2">
      <c r="A104" s="16">
        <v>88</v>
      </c>
      <c r="B104" s="36">
        <f>IF(F104="",0,SUM(M104:CT104))</f>
        <v>0</v>
      </c>
      <c r="C104" s="37">
        <f t="shared" si="7"/>
        <v>0</v>
      </c>
      <c r="D104" s="38">
        <f t="shared" si="8"/>
        <v>0</v>
      </c>
      <c r="E104" s="41">
        <f t="shared" si="9"/>
        <v>0</v>
      </c>
      <c r="F104" s="42"/>
      <c r="G104" s="3"/>
      <c r="H104" s="4"/>
      <c r="I104" s="4"/>
      <c r="J104" s="2"/>
      <c r="K104" s="9"/>
      <c r="L104" s="9"/>
      <c r="M104" s="60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2"/>
      <c r="AQ104" s="63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4"/>
      <c r="BE104" s="60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1"/>
      <c r="BS104" s="61"/>
      <c r="BT104" s="61"/>
      <c r="BU104" s="61"/>
      <c r="BV104" s="61"/>
      <c r="BW104" s="61"/>
      <c r="BX104" s="61"/>
      <c r="BY104" s="61"/>
      <c r="BZ104" s="61"/>
      <c r="CA104" s="61"/>
      <c r="CB104" s="61"/>
      <c r="CC104" s="61"/>
      <c r="CD104" s="61"/>
      <c r="CE104" s="61"/>
      <c r="CF104" s="61"/>
      <c r="CG104" s="61"/>
      <c r="CH104" s="61"/>
      <c r="CI104" s="61"/>
      <c r="CJ104" s="61"/>
      <c r="CK104" s="61"/>
      <c r="CL104" s="61"/>
      <c r="CM104" s="61"/>
      <c r="CN104" s="61"/>
      <c r="CO104" s="61"/>
      <c r="CP104" s="61"/>
      <c r="CQ104" s="61"/>
      <c r="CR104" s="61"/>
      <c r="CS104" s="64"/>
      <c r="CT104" s="65"/>
    </row>
    <row r="105" spans="1:98" s="16" customFormat="1" ht="20.100000000000001" hidden="1" customHeight="1" x14ac:dyDescent="0.2">
      <c r="A105" s="16">
        <v>89</v>
      </c>
      <c r="B105" s="36">
        <f>IF(F105="",0,SUM(M105:CT105))</f>
        <v>0</v>
      </c>
      <c r="C105" s="37">
        <f t="shared" si="7"/>
        <v>0</v>
      </c>
      <c r="D105" s="38">
        <f t="shared" si="8"/>
        <v>0</v>
      </c>
      <c r="E105" s="41">
        <f t="shared" si="9"/>
        <v>0</v>
      </c>
      <c r="F105" s="42"/>
      <c r="G105" s="3"/>
      <c r="H105" s="4"/>
      <c r="I105" s="4"/>
      <c r="J105" s="2"/>
      <c r="K105" s="9"/>
      <c r="L105" s="9"/>
      <c r="M105" s="60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2"/>
      <c r="AQ105" s="63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4"/>
      <c r="BE105" s="60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  <c r="CC105" s="61"/>
      <c r="CD105" s="61"/>
      <c r="CE105" s="61"/>
      <c r="CF105" s="61"/>
      <c r="CG105" s="61"/>
      <c r="CH105" s="61"/>
      <c r="CI105" s="61"/>
      <c r="CJ105" s="61"/>
      <c r="CK105" s="61"/>
      <c r="CL105" s="61"/>
      <c r="CM105" s="61"/>
      <c r="CN105" s="61"/>
      <c r="CO105" s="61"/>
      <c r="CP105" s="61"/>
      <c r="CQ105" s="61"/>
      <c r="CR105" s="61"/>
      <c r="CS105" s="64"/>
      <c r="CT105" s="65"/>
    </row>
    <row r="106" spans="1:98" s="16" customFormat="1" ht="20.100000000000001" hidden="1" customHeight="1" x14ac:dyDescent="0.2">
      <c r="A106" s="16">
        <v>90</v>
      </c>
      <c r="B106" s="36">
        <f>IF(F106="",0,SUM(M106:CT106))</f>
        <v>0</v>
      </c>
      <c r="C106" s="37">
        <f t="shared" si="7"/>
        <v>0</v>
      </c>
      <c r="D106" s="38">
        <f t="shared" si="8"/>
        <v>0</v>
      </c>
      <c r="E106" s="41">
        <f t="shared" si="9"/>
        <v>0</v>
      </c>
      <c r="F106" s="42"/>
      <c r="G106" s="3"/>
      <c r="H106" s="4"/>
      <c r="I106" s="4"/>
      <c r="J106" s="2"/>
      <c r="K106" s="9"/>
      <c r="L106" s="9"/>
      <c r="M106" s="60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2"/>
      <c r="AQ106" s="63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4"/>
      <c r="BE106" s="60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  <c r="CC106" s="61"/>
      <c r="CD106" s="61"/>
      <c r="CE106" s="61"/>
      <c r="CF106" s="61"/>
      <c r="CG106" s="61"/>
      <c r="CH106" s="61"/>
      <c r="CI106" s="61"/>
      <c r="CJ106" s="61"/>
      <c r="CK106" s="61"/>
      <c r="CL106" s="61"/>
      <c r="CM106" s="61"/>
      <c r="CN106" s="61"/>
      <c r="CO106" s="61"/>
      <c r="CP106" s="61"/>
      <c r="CQ106" s="61"/>
      <c r="CR106" s="61"/>
      <c r="CS106" s="64"/>
      <c r="CT106" s="65"/>
    </row>
    <row r="107" spans="1:98" s="16" customFormat="1" ht="20.100000000000001" hidden="1" customHeight="1" x14ac:dyDescent="0.2">
      <c r="A107" s="16">
        <v>91</v>
      </c>
      <c r="B107" s="36">
        <f>IF(F107="",0,SUM(M107:CT107))</f>
        <v>0</v>
      </c>
      <c r="C107" s="37">
        <f>IF(L107="",0,IF(L107="no",0,IF(L107="sí",IF(K107="m",1,0))))</f>
        <v>0</v>
      </c>
      <c r="D107" s="38">
        <f>IF(L107="",0,IF(L107="no",0,IF(L107="sí",IF(K107="h",1,0))))</f>
        <v>0</v>
      </c>
      <c r="E107" s="41">
        <f>IF(F107="",0,F107)</f>
        <v>0</v>
      </c>
      <c r="F107" s="42"/>
      <c r="G107" s="3"/>
      <c r="H107" s="4"/>
      <c r="I107" s="4"/>
      <c r="J107" s="2"/>
      <c r="K107" s="9"/>
      <c r="L107" s="9"/>
      <c r="M107" s="60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2"/>
      <c r="AQ107" s="63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4"/>
      <c r="BE107" s="60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1"/>
      <c r="CK107" s="61"/>
      <c r="CL107" s="61"/>
      <c r="CM107" s="61"/>
      <c r="CN107" s="61"/>
      <c r="CO107" s="61"/>
      <c r="CP107" s="61"/>
      <c r="CQ107" s="61"/>
      <c r="CR107" s="61"/>
      <c r="CS107" s="64"/>
      <c r="CT107" s="65"/>
    </row>
    <row r="108" spans="1:98" s="16" customFormat="1" ht="20.100000000000001" hidden="1" customHeight="1" x14ac:dyDescent="0.2">
      <c r="A108" s="16">
        <v>92</v>
      </c>
      <c r="B108" s="36">
        <f>IF(F108="",0,SUM(M108:CT108))</f>
        <v>0</v>
      </c>
      <c r="C108" s="37">
        <f t="shared" ref="C108:C115" si="10">IF(L108="",0,IF(L108="no",0,IF(L108="sí",IF(K108="m",1,0))))</f>
        <v>0</v>
      </c>
      <c r="D108" s="38">
        <f t="shared" ref="D108:D115" si="11">IF(L108="",0,IF(L108="no",0,IF(L108="sí",IF(K108="h",1,0))))</f>
        <v>0</v>
      </c>
      <c r="E108" s="41">
        <f t="shared" si="9"/>
        <v>0</v>
      </c>
      <c r="F108" s="42"/>
      <c r="G108" s="3"/>
      <c r="H108" s="4"/>
      <c r="I108" s="4"/>
      <c r="J108" s="2"/>
      <c r="K108" s="9"/>
      <c r="L108" s="9"/>
      <c r="M108" s="60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2"/>
      <c r="AQ108" s="63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4"/>
      <c r="BE108" s="60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  <c r="CC108" s="61"/>
      <c r="CD108" s="61"/>
      <c r="CE108" s="61"/>
      <c r="CF108" s="61"/>
      <c r="CG108" s="61"/>
      <c r="CH108" s="61"/>
      <c r="CI108" s="61"/>
      <c r="CJ108" s="61"/>
      <c r="CK108" s="61"/>
      <c r="CL108" s="61"/>
      <c r="CM108" s="61"/>
      <c r="CN108" s="61"/>
      <c r="CO108" s="61"/>
      <c r="CP108" s="61"/>
      <c r="CQ108" s="61"/>
      <c r="CR108" s="61"/>
      <c r="CS108" s="64"/>
      <c r="CT108" s="65"/>
    </row>
    <row r="109" spans="1:98" s="16" customFormat="1" ht="20.100000000000001" hidden="1" customHeight="1" x14ac:dyDescent="0.2">
      <c r="A109" s="16">
        <v>93</v>
      </c>
      <c r="B109" s="36">
        <f>IF(F109="",0,SUM(M109:CT109))</f>
        <v>0</v>
      </c>
      <c r="C109" s="37">
        <f t="shared" si="10"/>
        <v>0</v>
      </c>
      <c r="D109" s="38">
        <f t="shared" si="11"/>
        <v>0</v>
      </c>
      <c r="E109" s="41">
        <f t="shared" si="9"/>
        <v>0</v>
      </c>
      <c r="F109" s="42"/>
      <c r="G109" s="3"/>
      <c r="H109" s="4"/>
      <c r="I109" s="4"/>
      <c r="J109" s="2"/>
      <c r="K109" s="9"/>
      <c r="L109" s="9"/>
      <c r="M109" s="60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2"/>
      <c r="AQ109" s="63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4"/>
      <c r="BE109" s="60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1"/>
      <c r="BS109" s="61"/>
      <c r="BT109" s="61"/>
      <c r="BU109" s="61"/>
      <c r="BV109" s="61"/>
      <c r="BW109" s="61"/>
      <c r="BX109" s="61"/>
      <c r="BY109" s="61"/>
      <c r="BZ109" s="61"/>
      <c r="CA109" s="61"/>
      <c r="CB109" s="61"/>
      <c r="CC109" s="61"/>
      <c r="CD109" s="61"/>
      <c r="CE109" s="61"/>
      <c r="CF109" s="61"/>
      <c r="CG109" s="61"/>
      <c r="CH109" s="61"/>
      <c r="CI109" s="61"/>
      <c r="CJ109" s="61"/>
      <c r="CK109" s="61"/>
      <c r="CL109" s="61"/>
      <c r="CM109" s="61"/>
      <c r="CN109" s="61"/>
      <c r="CO109" s="61"/>
      <c r="CP109" s="61"/>
      <c r="CQ109" s="61"/>
      <c r="CR109" s="61"/>
      <c r="CS109" s="64"/>
      <c r="CT109" s="65"/>
    </row>
    <row r="110" spans="1:98" s="16" customFormat="1" ht="20.100000000000001" hidden="1" customHeight="1" x14ac:dyDescent="0.2">
      <c r="A110" s="16">
        <v>94</v>
      </c>
      <c r="B110" s="36">
        <f>IF(F110="",0,SUM(M110:CT110))</f>
        <v>0</v>
      </c>
      <c r="C110" s="37">
        <f t="shared" si="10"/>
        <v>0</v>
      </c>
      <c r="D110" s="38">
        <f t="shared" si="11"/>
        <v>0</v>
      </c>
      <c r="E110" s="41">
        <f t="shared" si="9"/>
        <v>0</v>
      </c>
      <c r="F110" s="42"/>
      <c r="G110" s="3"/>
      <c r="H110" s="4"/>
      <c r="I110" s="4"/>
      <c r="J110" s="2"/>
      <c r="K110" s="9"/>
      <c r="L110" s="9"/>
      <c r="M110" s="60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2"/>
      <c r="AQ110" s="63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4"/>
      <c r="BE110" s="60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  <c r="CC110" s="61"/>
      <c r="CD110" s="61"/>
      <c r="CE110" s="61"/>
      <c r="CF110" s="61"/>
      <c r="CG110" s="61"/>
      <c r="CH110" s="61"/>
      <c r="CI110" s="61"/>
      <c r="CJ110" s="61"/>
      <c r="CK110" s="61"/>
      <c r="CL110" s="61"/>
      <c r="CM110" s="61"/>
      <c r="CN110" s="61"/>
      <c r="CO110" s="61"/>
      <c r="CP110" s="61"/>
      <c r="CQ110" s="61"/>
      <c r="CR110" s="61"/>
      <c r="CS110" s="64"/>
      <c r="CT110" s="65"/>
    </row>
    <row r="111" spans="1:98" s="16" customFormat="1" ht="20.100000000000001" hidden="1" customHeight="1" x14ac:dyDescent="0.2">
      <c r="A111" s="16">
        <v>95</v>
      </c>
      <c r="B111" s="36">
        <f>IF(F111="",0,SUM(M111:CT111))</f>
        <v>0</v>
      </c>
      <c r="C111" s="37">
        <f t="shared" si="10"/>
        <v>0</v>
      </c>
      <c r="D111" s="38">
        <f t="shared" si="11"/>
        <v>0</v>
      </c>
      <c r="E111" s="41">
        <f t="shared" si="9"/>
        <v>0</v>
      </c>
      <c r="F111" s="42"/>
      <c r="G111" s="3"/>
      <c r="H111" s="4"/>
      <c r="I111" s="4"/>
      <c r="J111" s="2"/>
      <c r="K111" s="9"/>
      <c r="L111" s="9"/>
      <c r="M111" s="60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2"/>
      <c r="AQ111" s="63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4"/>
      <c r="BE111" s="60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1"/>
      <c r="BW111" s="61"/>
      <c r="BX111" s="61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1"/>
      <c r="CK111" s="61"/>
      <c r="CL111" s="61"/>
      <c r="CM111" s="61"/>
      <c r="CN111" s="61"/>
      <c r="CO111" s="61"/>
      <c r="CP111" s="61"/>
      <c r="CQ111" s="61"/>
      <c r="CR111" s="61"/>
      <c r="CS111" s="64"/>
      <c r="CT111" s="65"/>
    </row>
    <row r="112" spans="1:98" s="16" customFormat="1" ht="20.100000000000001" hidden="1" customHeight="1" x14ac:dyDescent="0.2">
      <c r="A112" s="16">
        <v>96</v>
      </c>
      <c r="B112" s="36">
        <f>IF(F112="",0,SUM(M112:CT112))</f>
        <v>0</v>
      </c>
      <c r="C112" s="37">
        <f t="shared" si="10"/>
        <v>0</v>
      </c>
      <c r="D112" s="38">
        <f t="shared" si="11"/>
        <v>0</v>
      </c>
      <c r="E112" s="41">
        <f t="shared" si="9"/>
        <v>0</v>
      </c>
      <c r="F112" s="42"/>
      <c r="G112" s="3"/>
      <c r="H112" s="4"/>
      <c r="I112" s="4"/>
      <c r="J112" s="2"/>
      <c r="K112" s="9"/>
      <c r="L112" s="9"/>
      <c r="M112" s="60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2"/>
      <c r="AQ112" s="63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4"/>
      <c r="BE112" s="60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4"/>
      <c r="CT112" s="65"/>
    </row>
    <row r="113" spans="1:98" s="16" customFormat="1" ht="20.100000000000001" hidden="1" customHeight="1" x14ac:dyDescent="0.2">
      <c r="A113" s="16">
        <v>97</v>
      </c>
      <c r="B113" s="36">
        <f>IF(F113="",0,SUM(M113:CT113))</f>
        <v>0</v>
      </c>
      <c r="C113" s="37">
        <f t="shared" si="10"/>
        <v>0</v>
      </c>
      <c r="D113" s="38">
        <f t="shared" si="11"/>
        <v>0</v>
      </c>
      <c r="E113" s="41">
        <f t="shared" si="9"/>
        <v>0</v>
      </c>
      <c r="F113" s="42"/>
      <c r="G113" s="3"/>
      <c r="H113" s="4"/>
      <c r="I113" s="4"/>
      <c r="J113" s="2"/>
      <c r="K113" s="9"/>
      <c r="L113" s="9"/>
      <c r="M113" s="60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2"/>
      <c r="AQ113" s="63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4"/>
      <c r="BE113" s="60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  <c r="CC113" s="61"/>
      <c r="CD113" s="61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4"/>
      <c r="CT113" s="65"/>
    </row>
    <row r="114" spans="1:98" s="16" customFormat="1" ht="20.100000000000001" hidden="1" customHeight="1" x14ac:dyDescent="0.2">
      <c r="A114" s="16">
        <v>98</v>
      </c>
      <c r="B114" s="36">
        <f>IF(F114="",0,SUM(M114:CT114))</f>
        <v>0</v>
      </c>
      <c r="C114" s="37">
        <f t="shared" si="10"/>
        <v>0</v>
      </c>
      <c r="D114" s="38">
        <f t="shared" si="11"/>
        <v>0</v>
      </c>
      <c r="E114" s="41">
        <f t="shared" si="9"/>
        <v>0</v>
      </c>
      <c r="F114" s="42"/>
      <c r="G114" s="3"/>
      <c r="H114" s="4"/>
      <c r="I114" s="4"/>
      <c r="J114" s="2"/>
      <c r="K114" s="9"/>
      <c r="L114" s="9"/>
      <c r="M114" s="60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2"/>
      <c r="AQ114" s="63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4"/>
      <c r="BE114" s="60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1"/>
      <c r="BS114" s="61"/>
      <c r="BT114" s="61"/>
      <c r="BU114" s="61"/>
      <c r="BV114" s="61"/>
      <c r="BW114" s="61"/>
      <c r="BX114" s="61"/>
      <c r="BY114" s="61"/>
      <c r="BZ114" s="61"/>
      <c r="CA114" s="61"/>
      <c r="CB114" s="61"/>
      <c r="CC114" s="61"/>
      <c r="CD114" s="61"/>
      <c r="CE114" s="61"/>
      <c r="CF114" s="61"/>
      <c r="CG114" s="61"/>
      <c r="CH114" s="61"/>
      <c r="CI114" s="61"/>
      <c r="CJ114" s="61"/>
      <c r="CK114" s="61"/>
      <c r="CL114" s="61"/>
      <c r="CM114" s="61"/>
      <c r="CN114" s="61"/>
      <c r="CO114" s="61"/>
      <c r="CP114" s="61"/>
      <c r="CQ114" s="61"/>
      <c r="CR114" s="61"/>
      <c r="CS114" s="64"/>
      <c r="CT114" s="65"/>
    </row>
    <row r="115" spans="1:98" s="16" customFormat="1" ht="20.100000000000001" hidden="1" customHeight="1" x14ac:dyDescent="0.2">
      <c r="A115" s="16">
        <v>99</v>
      </c>
      <c r="B115" s="36">
        <f>IF(F115="",0,SUM(M115:CT115))</f>
        <v>0</v>
      </c>
      <c r="C115" s="37">
        <f t="shared" si="10"/>
        <v>0</v>
      </c>
      <c r="D115" s="38">
        <f t="shared" si="11"/>
        <v>0</v>
      </c>
      <c r="E115" s="41">
        <f t="shared" si="9"/>
        <v>0</v>
      </c>
      <c r="F115" s="42"/>
      <c r="G115" s="3"/>
      <c r="H115" s="4"/>
      <c r="I115" s="4"/>
      <c r="J115" s="2"/>
      <c r="K115" s="9"/>
      <c r="L115" s="9"/>
      <c r="M115" s="60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2"/>
      <c r="AQ115" s="63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4"/>
      <c r="BE115" s="60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1"/>
      <c r="BS115" s="61"/>
      <c r="BT115" s="61"/>
      <c r="BU115" s="61"/>
      <c r="BV115" s="61"/>
      <c r="BW115" s="61"/>
      <c r="BX115" s="61"/>
      <c r="BY115" s="61"/>
      <c r="BZ115" s="61"/>
      <c r="CA115" s="61"/>
      <c r="CB115" s="61"/>
      <c r="CC115" s="61"/>
      <c r="CD115" s="61"/>
      <c r="CE115" s="61"/>
      <c r="CF115" s="61"/>
      <c r="CG115" s="61"/>
      <c r="CH115" s="61"/>
      <c r="CI115" s="61"/>
      <c r="CJ115" s="61"/>
      <c r="CK115" s="61"/>
      <c r="CL115" s="61"/>
      <c r="CM115" s="61"/>
      <c r="CN115" s="61"/>
      <c r="CO115" s="61"/>
      <c r="CP115" s="61"/>
      <c r="CQ115" s="61"/>
      <c r="CR115" s="61"/>
      <c r="CS115" s="64"/>
      <c r="CT115" s="65"/>
    </row>
    <row r="116" spans="1:98" s="16" customFormat="1" ht="20.100000000000001" hidden="1" customHeight="1" x14ac:dyDescent="0.2">
      <c r="A116" s="16">
        <v>100</v>
      </c>
      <c r="B116" s="36">
        <f>IF(F116="",0,SUM(M116:CT116))</f>
        <v>0</v>
      </c>
      <c r="C116" s="37">
        <f t="shared" ref="C116:C125" si="12">IF(L116="",0,IF(L116="no",0,IF(L116="sí",IF(K116="m",1,0))))</f>
        <v>0</v>
      </c>
      <c r="D116" s="38">
        <f t="shared" ref="D116:D125" si="13">IF(L116="",0,IF(L116="no",0,IF(L116="sí",IF(K116="h",1,0))))</f>
        <v>0</v>
      </c>
      <c r="E116" s="41">
        <f t="shared" ref="E116:E125" si="14">IF(F116="",0,F116)</f>
        <v>0</v>
      </c>
      <c r="F116" s="42"/>
      <c r="G116" s="3"/>
      <c r="H116" s="4"/>
      <c r="I116" s="4"/>
      <c r="J116" s="2"/>
      <c r="K116" s="9"/>
      <c r="L116" s="9"/>
      <c r="M116" s="60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2"/>
      <c r="AQ116" s="63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4"/>
      <c r="BE116" s="60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1"/>
      <c r="BS116" s="61"/>
      <c r="BT116" s="61"/>
      <c r="BU116" s="61"/>
      <c r="BV116" s="61"/>
      <c r="BW116" s="61"/>
      <c r="BX116" s="61"/>
      <c r="BY116" s="61"/>
      <c r="BZ116" s="61"/>
      <c r="CA116" s="61"/>
      <c r="CB116" s="61"/>
      <c r="CC116" s="61"/>
      <c r="CD116" s="61"/>
      <c r="CE116" s="61"/>
      <c r="CF116" s="61"/>
      <c r="CG116" s="61"/>
      <c r="CH116" s="61"/>
      <c r="CI116" s="61"/>
      <c r="CJ116" s="61"/>
      <c r="CK116" s="61"/>
      <c r="CL116" s="61"/>
      <c r="CM116" s="61"/>
      <c r="CN116" s="61"/>
      <c r="CO116" s="61"/>
      <c r="CP116" s="61"/>
      <c r="CQ116" s="61"/>
      <c r="CR116" s="61"/>
      <c r="CS116" s="64"/>
      <c r="CT116" s="65"/>
    </row>
    <row r="117" spans="1:98" s="16" customFormat="1" ht="20.100000000000001" hidden="1" customHeight="1" x14ac:dyDescent="0.2">
      <c r="A117" s="16">
        <v>101</v>
      </c>
      <c r="B117" s="36">
        <f>IF(F117="",0,SUM(M117:CT117))</f>
        <v>0</v>
      </c>
      <c r="C117" s="37">
        <f t="shared" si="12"/>
        <v>0</v>
      </c>
      <c r="D117" s="38">
        <f t="shared" si="13"/>
        <v>0</v>
      </c>
      <c r="E117" s="41">
        <f t="shared" si="14"/>
        <v>0</v>
      </c>
      <c r="F117" s="42"/>
      <c r="G117" s="3"/>
      <c r="H117" s="4"/>
      <c r="I117" s="4"/>
      <c r="J117" s="2"/>
      <c r="K117" s="9"/>
      <c r="L117" s="9"/>
      <c r="M117" s="60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2"/>
      <c r="AQ117" s="63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4"/>
      <c r="BE117" s="60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1"/>
      <c r="BS117" s="61"/>
      <c r="BT117" s="61"/>
      <c r="BU117" s="61"/>
      <c r="BV117" s="61"/>
      <c r="BW117" s="61"/>
      <c r="BX117" s="61"/>
      <c r="BY117" s="61"/>
      <c r="BZ117" s="61"/>
      <c r="CA117" s="61"/>
      <c r="CB117" s="61"/>
      <c r="CC117" s="61"/>
      <c r="CD117" s="61"/>
      <c r="CE117" s="61"/>
      <c r="CF117" s="61"/>
      <c r="CG117" s="61"/>
      <c r="CH117" s="61"/>
      <c r="CI117" s="61"/>
      <c r="CJ117" s="61"/>
      <c r="CK117" s="61"/>
      <c r="CL117" s="61"/>
      <c r="CM117" s="61"/>
      <c r="CN117" s="61"/>
      <c r="CO117" s="61"/>
      <c r="CP117" s="61"/>
      <c r="CQ117" s="61"/>
      <c r="CR117" s="61"/>
      <c r="CS117" s="64"/>
      <c r="CT117" s="65"/>
    </row>
    <row r="118" spans="1:98" s="16" customFormat="1" ht="20.100000000000001" hidden="1" customHeight="1" x14ac:dyDescent="0.2">
      <c r="A118" s="16">
        <v>102</v>
      </c>
      <c r="B118" s="36">
        <f>IF(F118="",0,SUM(M118:CT118))</f>
        <v>0</v>
      </c>
      <c r="C118" s="37">
        <f t="shared" si="12"/>
        <v>0</v>
      </c>
      <c r="D118" s="38">
        <f t="shared" si="13"/>
        <v>0</v>
      </c>
      <c r="E118" s="41">
        <f t="shared" si="14"/>
        <v>0</v>
      </c>
      <c r="F118" s="42"/>
      <c r="G118" s="3"/>
      <c r="H118" s="4"/>
      <c r="I118" s="4"/>
      <c r="J118" s="2"/>
      <c r="K118" s="9"/>
      <c r="L118" s="9"/>
      <c r="M118" s="60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2"/>
      <c r="AQ118" s="63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4"/>
      <c r="BE118" s="60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  <c r="BR118" s="61"/>
      <c r="BS118" s="61"/>
      <c r="BT118" s="61"/>
      <c r="BU118" s="61"/>
      <c r="BV118" s="61"/>
      <c r="BW118" s="61"/>
      <c r="BX118" s="61"/>
      <c r="BY118" s="61"/>
      <c r="BZ118" s="61"/>
      <c r="CA118" s="61"/>
      <c r="CB118" s="61"/>
      <c r="CC118" s="61"/>
      <c r="CD118" s="61"/>
      <c r="CE118" s="61"/>
      <c r="CF118" s="61"/>
      <c r="CG118" s="61"/>
      <c r="CH118" s="61"/>
      <c r="CI118" s="61"/>
      <c r="CJ118" s="61"/>
      <c r="CK118" s="61"/>
      <c r="CL118" s="61"/>
      <c r="CM118" s="61"/>
      <c r="CN118" s="61"/>
      <c r="CO118" s="61"/>
      <c r="CP118" s="61"/>
      <c r="CQ118" s="61"/>
      <c r="CR118" s="61"/>
      <c r="CS118" s="64"/>
      <c r="CT118" s="65"/>
    </row>
    <row r="119" spans="1:98" s="16" customFormat="1" ht="20.100000000000001" hidden="1" customHeight="1" x14ac:dyDescent="0.2">
      <c r="A119" s="16">
        <v>103</v>
      </c>
      <c r="B119" s="36">
        <f>IF(F119="",0,SUM(M119:CT119))</f>
        <v>0</v>
      </c>
      <c r="C119" s="37">
        <f t="shared" si="12"/>
        <v>0</v>
      </c>
      <c r="D119" s="38">
        <f t="shared" si="13"/>
        <v>0</v>
      </c>
      <c r="E119" s="41">
        <f t="shared" si="14"/>
        <v>0</v>
      </c>
      <c r="F119" s="42"/>
      <c r="G119" s="3"/>
      <c r="H119" s="4"/>
      <c r="I119" s="4"/>
      <c r="J119" s="2"/>
      <c r="K119" s="9"/>
      <c r="L119" s="9"/>
      <c r="M119" s="60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2"/>
      <c r="AQ119" s="63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4"/>
      <c r="BE119" s="60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1"/>
      <c r="BU119" s="61"/>
      <c r="BV119" s="61"/>
      <c r="BW119" s="61"/>
      <c r="BX119" s="61"/>
      <c r="BY119" s="61"/>
      <c r="BZ119" s="61"/>
      <c r="CA119" s="61"/>
      <c r="CB119" s="61"/>
      <c r="CC119" s="61"/>
      <c r="CD119" s="61"/>
      <c r="CE119" s="61"/>
      <c r="CF119" s="61"/>
      <c r="CG119" s="61"/>
      <c r="CH119" s="61"/>
      <c r="CI119" s="61"/>
      <c r="CJ119" s="61"/>
      <c r="CK119" s="61"/>
      <c r="CL119" s="61"/>
      <c r="CM119" s="61"/>
      <c r="CN119" s="61"/>
      <c r="CO119" s="61"/>
      <c r="CP119" s="61"/>
      <c r="CQ119" s="61"/>
      <c r="CR119" s="61"/>
      <c r="CS119" s="64"/>
      <c r="CT119" s="65"/>
    </row>
    <row r="120" spans="1:98" s="16" customFormat="1" ht="20.100000000000001" hidden="1" customHeight="1" x14ac:dyDescent="0.2">
      <c r="A120" s="16">
        <v>104</v>
      </c>
      <c r="B120" s="36">
        <f>IF(F120="",0,SUM(M120:CT120))</f>
        <v>0</v>
      </c>
      <c r="C120" s="37">
        <f t="shared" si="12"/>
        <v>0</v>
      </c>
      <c r="D120" s="38">
        <f t="shared" si="13"/>
        <v>0</v>
      </c>
      <c r="E120" s="41">
        <f t="shared" si="14"/>
        <v>0</v>
      </c>
      <c r="F120" s="42"/>
      <c r="G120" s="3"/>
      <c r="H120" s="4"/>
      <c r="I120" s="4"/>
      <c r="J120" s="2"/>
      <c r="K120" s="9"/>
      <c r="L120" s="9"/>
      <c r="M120" s="60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2"/>
      <c r="AQ120" s="63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4"/>
      <c r="BE120" s="60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  <c r="BR120" s="61"/>
      <c r="BS120" s="61"/>
      <c r="BT120" s="61"/>
      <c r="BU120" s="61"/>
      <c r="BV120" s="61"/>
      <c r="BW120" s="61"/>
      <c r="BX120" s="61"/>
      <c r="BY120" s="61"/>
      <c r="BZ120" s="61"/>
      <c r="CA120" s="61"/>
      <c r="CB120" s="61"/>
      <c r="CC120" s="61"/>
      <c r="CD120" s="61"/>
      <c r="CE120" s="61"/>
      <c r="CF120" s="61"/>
      <c r="CG120" s="61"/>
      <c r="CH120" s="61"/>
      <c r="CI120" s="61"/>
      <c r="CJ120" s="61"/>
      <c r="CK120" s="61"/>
      <c r="CL120" s="61"/>
      <c r="CM120" s="61"/>
      <c r="CN120" s="61"/>
      <c r="CO120" s="61"/>
      <c r="CP120" s="61"/>
      <c r="CQ120" s="61"/>
      <c r="CR120" s="61"/>
      <c r="CS120" s="64"/>
      <c r="CT120" s="65"/>
    </row>
    <row r="121" spans="1:98" s="16" customFormat="1" ht="20.100000000000001" hidden="1" customHeight="1" x14ac:dyDescent="0.2">
      <c r="A121" s="16">
        <v>105</v>
      </c>
      <c r="B121" s="36">
        <f>IF(F121="",0,SUM(M121:CT121))</f>
        <v>0</v>
      </c>
      <c r="C121" s="37">
        <f t="shared" si="12"/>
        <v>0</v>
      </c>
      <c r="D121" s="38">
        <f t="shared" si="13"/>
        <v>0</v>
      </c>
      <c r="E121" s="41">
        <f t="shared" si="14"/>
        <v>0</v>
      </c>
      <c r="F121" s="42"/>
      <c r="G121" s="3"/>
      <c r="H121" s="4"/>
      <c r="I121" s="4"/>
      <c r="J121" s="2"/>
      <c r="K121" s="9"/>
      <c r="L121" s="9"/>
      <c r="M121" s="60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2"/>
      <c r="AQ121" s="63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4"/>
      <c r="BE121" s="60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  <c r="BR121" s="61"/>
      <c r="BS121" s="61"/>
      <c r="BT121" s="61"/>
      <c r="BU121" s="61"/>
      <c r="BV121" s="61"/>
      <c r="BW121" s="61"/>
      <c r="BX121" s="61"/>
      <c r="BY121" s="61"/>
      <c r="BZ121" s="61"/>
      <c r="CA121" s="61"/>
      <c r="CB121" s="61"/>
      <c r="CC121" s="61"/>
      <c r="CD121" s="61"/>
      <c r="CE121" s="61"/>
      <c r="CF121" s="61"/>
      <c r="CG121" s="61"/>
      <c r="CH121" s="61"/>
      <c r="CI121" s="61"/>
      <c r="CJ121" s="61"/>
      <c r="CK121" s="61"/>
      <c r="CL121" s="61"/>
      <c r="CM121" s="61"/>
      <c r="CN121" s="61"/>
      <c r="CO121" s="61"/>
      <c r="CP121" s="61"/>
      <c r="CQ121" s="61"/>
      <c r="CR121" s="61"/>
      <c r="CS121" s="64"/>
      <c r="CT121" s="65"/>
    </row>
    <row r="122" spans="1:98" s="16" customFormat="1" ht="20.100000000000001" hidden="1" customHeight="1" x14ac:dyDescent="0.2">
      <c r="A122" s="16">
        <v>106</v>
      </c>
      <c r="B122" s="36">
        <f>IF(F122="",0,SUM(M122:CT122))</f>
        <v>0</v>
      </c>
      <c r="C122" s="37">
        <f t="shared" si="12"/>
        <v>0</v>
      </c>
      <c r="D122" s="38">
        <f t="shared" si="13"/>
        <v>0</v>
      </c>
      <c r="E122" s="41">
        <f t="shared" si="14"/>
        <v>0</v>
      </c>
      <c r="F122" s="42"/>
      <c r="G122" s="3"/>
      <c r="H122" s="4"/>
      <c r="I122" s="4"/>
      <c r="J122" s="2"/>
      <c r="K122" s="9"/>
      <c r="L122" s="9"/>
      <c r="M122" s="60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2"/>
      <c r="AQ122" s="63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4"/>
      <c r="BE122" s="60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s="61"/>
      <c r="BS122" s="61"/>
      <c r="BT122" s="61"/>
      <c r="BU122" s="61"/>
      <c r="BV122" s="61"/>
      <c r="BW122" s="61"/>
      <c r="BX122" s="61"/>
      <c r="BY122" s="61"/>
      <c r="BZ122" s="61"/>
      <c r="CA122" s="61"/>
      <c r="CB122" s="61"/>
      <c r="CC122" s="61"/>
      <c r="CD122" s="61"/>
      <c r="CE122" s="61"/>
      <c r="CF122" s="61"/>
      <c r="CG122" s="61"/>
      <c r="CH122" s="61"/>
      <c r="CI122" s="61"/>
      <c r="CJ122" s="61"/>
      <c r="CK122" s="61"/>
      <c r="CL122" s="61"/>
      <c r="CM122" s="61"/>
      <c r="CN122" s="61"/>
      <c r="CO122" s="61"/>
      <c r="CP122" s="61"/>
      <c r="CQ122" s="61"/>
      <c r="CR122" s="61"/>
      <c r="CS122" s="64"/>
      <c r="CT122" s="65"/>
    </row>
    <row r="123" spans="1:98" s="16" customFormat="1" ht="20.100000000000001" hidden="1" customHeight="1" x14ac:dyDescent="0.2">
      <c r="A123" s="16">
        <v>107</v>
      </c>
      <c r="B123" s="36">
        <f>IF(F123="",0,SUM(M123:CT123))</f>
        <v>0</v>
      </c>
      <c r="C123" s="37">
        <f t="shared" si="12"/>
        <v>0</v>
      </c>
      <c r="D123" s="38">
        <f t="shared" si="13"/>
        <v>0</v>
      </c>
      <c r="E123" s="41">
        <f t="shared" si="14"/>
        <v>0</v>
      </c>
      <c r="F123" s="42"/>
      <c r="G123" s="3"/>
      <c r="H123" s="4"/>
      <c r="I123" s="4"/>
      <c r="J123" s="2"/>
      <c r="K123" s="9"/>
      <c r="L123" s="9"/>
      <c r="M123" s="60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2"/>
      <c r="AQ123" s="63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4"/>
      <c r="BE123" s="60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  <c r="BZ123" s="61"/>
      <c r="CA123" s="61"/>
      <c r="CB123" s="61"/>
      <c r="CC123" s="61"/>
      <c r="CD123" s="61"/>
      <c r="CE123" s="61"/>
      <c r="CF123" s="61"/>
      <c r="CG123" s="61"/>
      <c r="CH123" s="61"/>
      <c r="CI123" s="61"/>
      <c r="CJ123" s="61"/>
      <c r="CK123" s="61"/>
      <c r="CL123" s="61"/>
      <c r="CM123" s="61"/>
      <c r="CN123" s="61"/>
      <c r="CO123" s="61"/>
      <c r="CP123" s="61"/>
      <c r="CQ123" s="61"/>
      <c r="CR123" s="61"/>
      <c r="CS123" s="64"/>
      <c r="CT123" s="65"/>
    </row>
    <row r="124" spans="1:98" s="16" customFormat="1" ht="20.100000000000001" hidden="1" customHeight="1" x14ac:dyDescent="0.2">
      <c r="A124" s="16">
        <v>108</v>
      </c>
      <c r="B124" s="36">
        <f>IF(F124="",0,SUM(M124:CT124))</f>
        <v>0</v>
      </c>
      <c r="C124" s="37">
        <f t="shared" si="12"/>
        <v>0</v>
      </c>
      <c r="D124" s="38">
        <f t="shared" si="13"/>
        <v>0</v>
      </c>
      <c r="E124" s="41">
        <f t="shared" si="14"/>
        <v>0</v>
      </c>
      <c r="F124" s="42"/>
      <c r="G124" s="3"/>
      <c r="H124" s="4"/>
      <c r="I124" s="4"/>
      <c r="J124" s="2"/>
      <c r="K124" s="9"/>
      <c r="L124" s="9"/>
      <c r="M124" s="60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2"/>
      <c r="AQ124" s="63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4"/>
      <c r="BE124" s="60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1"/>
      <c r="BR124" s="61"/>
      <c r="BS124" s="61"/>
      <c r="BT124" s="61"/>
      <c r="BU124" s="61"/>
      <c r="BV124" s="61"/>
      <c r="BW124" s="61"/>
      <c r="BX124" s="61"/>
      <c r="BY124" s="61"/>
      <c r="BZ124" s="61"/>
      <c r="CA124" s="61"/>
      <c r="CB124" s="61"/>
      <c r="CC124" s="61"/>
      <c r="CD124" s="61"/>
      <c r="CE124" s="61"/>
      <c r="CF124" s="61"/>
      <c r="CG124" s="61"/>
      <c r="CH124" s="61"/>
      <c r="CI124" s="61"/>
      <c r="CJ124" s="61"/>
      <c r="CK124" s="61"/>
      <c r="CL124" s="61"/>
      <c r="CM124" s="61"/>
      <c r="CN124" s="61"/>
      <c r="CO124" s="61"/>
      <c r="CP124" s="61"/>
      <c r="CQ124" s="61"/>
      <c r="CR124" s="61"/>
      <c r="CS124" s="64"/>
      <c r="CT124" s="65"/>
    </row>
    <row r="125" spans="1:98" s="16" customFormat="1" ht="20.100000000000001" hidden="1" customHeight="1" x14ac:dyDescent="0.2">
      <c r="A125" s="16">
        <v>109</v>
      </c>
      <c r="B125" s="36">
        <f>IF(F125="",0,SUM(M125:CT125))</f>
        <v>0</v>
      </c>
      <c r="C125" s="37">
        <f t="shared" si="12"/>
        <v>0</v>
      </c>
      <c r="D125" s="38">
        <f t="shared" si="13"/>
        <v>0</v>
      </c>
      <c r="E125" s="41">
        <f t="shared" si="14"/>
        <v>0</v>
      </c>
      <c r="F125" s="42"/>
      <c r="G125" s="3"/>
      <c r="H125" s="4"/>
      <c r="I125" s="4"/>
      <c r="J125" s="2"/>
      <c r="K125" s="9"/>
      <c r="L125" s="9"/>
      <c r="M125" s="60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2"/>
      <c r="AQ125" s="63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4"/>
      <c r="BE125" s="60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1"/>
      <c r="BR125" s="61"/>
      <c r="BS125" s="61"/>
      <c r="BT125" s="61"/>
      <c r="BU125" s="61"/>
      <c r="BV125" s="61"/>
      <c r="BW125" s="61"/>
      <c r="BX125" s="61"/>
      <c r="BY125" s="61"/>
      <c r="BZ125" s="61"/>
      <c r="CA125" s="61"/>
      <c r="CB125" s="61"/>
      <c r="CC125" s="61"/>
      <c r="CD125" s="61"/>
      <c r="CE125" s="61"/>
      <c r="CF125" s="61"/>
      <c r="CG125" s="61"/>
      <c r="CH125" s="61"/>
      <c r="CI125" s="61"/>
      <c r="CJ125" s="61"/>
      <c r="CK125" s="61"/>
      <c r="CL125" s="61"/>
      <c r="CM125" s="61"/>
      <c r="CN125" s="61"/>
      <c r="CO125" s="61"/>
      <c r="CP125" s="61"/>
      <c r="CQ125" s="61"/>
      <c r="CR125" s="61"/>
      <c r="CS125" s="64"/>
      <c r="CT125" s="65"/>
    </row>
    <row r="126" spans="1:98" s="16" customFormat="1" ht="20.100000000000001" hidden="1" customHeight="1" x14ac:dyDescent="0.2">
      <c r="A126" s="16">
        <v>110</v>
      </c>
      <c r="B126" s="36">
        <f>IF(F126="",0,SUM(M126:CT126))</f>
        <v>0</v>
      </c>
      <c r="C126" s="37">
        <f t="shared" ref="C126:C147" si="15">IF(L126="",0,IF(L126="no",0,IF(L126="sí",IF(K126="m",1,0))))</f>
        <v>0</v>
      </c>
      <c r="D126" s="38">
        <f t="shared" ref="D126:D147" si="16">IF(L126="",0,IF(L126="no",0,IF(L126="sí",IF(K126="h",1,0))))</f>
        <v>0</v>
      </c>
      <c r="E126" s="41">
        <f t="shared" ref="E126:E147" si="17">IF(F126="",0,F126)</f>
        <v>0</v>
      </c>
      <c r="F126" s="42"/>
      <c r="G126" s="3"/>
      <c r="H126" s="4"/>
      <c r="I126" s="4"/>
      <c r="J126" s="2"/>
      <c r="K126" s="9"/>
      <c r="L126" s="9"/>
      <c r="M126" s="60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2"/>
      <c r="AQ126" s="63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4"/>
      <c r="BE126" s="60"/>
      <c r="BF126" s="61"/>
      <c r="BG126" s="61"/>
      <c r="BH126" s="61"/>
      <c r="BI126" s="61"/>
      <c r="BJ126" s="61"/>
      <c r="BK126" s="61"/>
      <c r="BL126" s="61"/>
      <c r="BM126" s="61"/>
      <c r="BN126" s="61"/>
      <c r="BO126" s="61"/>
      <c r="BP126" s="61"/>
      <c r="BQ126" s="61"/>
      <c r="BR126" s="61"/>
      <c r="BS126" s="61"/>
      <c r="BT126" s="61"/>
      <c r="BU126" s="61"/>
      <c r="BV126" s="61"/>
      <c r="BW126" s="61"/>
      <c r="BX126" s="61"/>
      <c r="BY126" s="61"/>
      <c r="BZ126" s="61"/>
      <c r="CA126" s="61"/>
      <c r="CB126" s="61"/>
      <c r="CC126" s="61"/>
      <c r="CD126" s="61"/>
      <c r="CE126" s="61"/>
      <c r="CF126" s="61"/>
      <c r="CG126" s="61"/>
      <c r="CH126" s="61"/>
      <c r="CI126" s="61"/>
      <c r="CJ126" s="61"/>
      <c r="CK126" s="61"/>
      <c r="CL126" s="61"/>
      <c r="CM126" s="61"/>
      <c r="CN126" s="61"/>
      <c r="CO126" s="61"/>
      <c r="CP126" s="61"/>
      <c r="CQ126" s="61"/>
      <c r="CR126" s="61"/>
      <c r="CS126" s="64"/>
      <c r="CT126" s="65"/>
    </row>
    <row r="127" spans="1:98" s="16" customFormat="1" ht="20.100000000000001" hidden="1" customHeight="1" x14ac:dyDescent="0.2">
      <c r="A127" s="16">
        <v>111</v>
      </c>
      <c r="B127" s="36">
        <f>IF(F127="",0,SUM(M127:CT127))</f>
        <v>0</v>
      </c>
      <c r="C127" s="37">
        <f t="shared" si="15"/>
        <v>0</v>
      </c>
      <c r="D127" s="38">
        <f t="shared" si="16"/>
        <v>0</v>
      </c>
      <c r="E127" s="41">
        <f t="shared" si="17"/>
        <v>0</v>
      </c>
      <c r="F127" s="42"/>
      <c r="G127" s="3"/>
      <c r="H127" s="4"/>
      <c r="I127" s="4"/>
      <c r="J127" s="2"/>
      <c r="K127" s="9"/>
      <c r="L127" s="9"/>
      <c r="M127" s="60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2"/>
      <c r="AQ127" s="63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  <c r="BD127" s="64"/>
      <c r="BE127" s="60"/>
      <c r="BF127" s="61"/>
      <c r="BG127" s="61"/>
      <c r="BH127" s="61"/>
      <c r="BI127" s="61"/>
      <c r="BJ127" s="61"/>
      <c r="BK127" s="61"/>
      <c r="BL127" s="61"/>
      <c r="BM127" s="61"/>
      <c r="BN127" s="61"/>
      <c r="BO127" s="61"/>
      <c r="BP127" s="61"/>
      <c r="BQ127" s="61"/>
      <c r="BR127" s="61"/>
      <c r="BS127" s="61"/>
      <c r="BT127" s="61"/>
      <c r="BU127" s="61"/>
      <c r="BV127" s="61"/>
      <c r="BW127" s="61"/>
      <c r="BX127" s="61"/>
      <c r="BY127" s="61"/>
      <c r="BZ127" s="61"/>
      <c r="CA127" s="61"/>
      <c r="CB127" s="61"/>
      <c r="CC127" s="61"/>
      <c r="CD127" s="61"/>
      <c r="CE127" s="61"/>
      <c r="CF127" s="61"/>
      <c r="CG127" s="61"/>
      <c r="CH127" s="61"/>
      <c r="CI127" s="61"/>
      <c r="CJ127" s="61"/>
      <c r="CK127" s="61"/>
      <c r="CL127" s="61"/>
      <c r="CM127" s="61"/>
      <c r="CN127" s="61"/>
      <c r="CO127" s="61"/>
      <c r="CP127" s="61"/>
      <c r="CQ127" s="61"/>
      <c r="CR127" s="61"/>
      <c r="CS127" s="64"/>
      <c r="CT127" s="65"/>
    </row>
    <row r="128" spans="1:98" s="16" customFormat="1" ht="20.100000000000001" hidden="1" customHeight="1" x14ac:dyDescent="0.2">
      <c r="A128" s="16">
        <v>112</v>
      </c>
      <c r="B128" s="36">
        <f>IF(F128="",0,SUM(M128:CT128))</f>
        <v>0</v>
      </c>
      <c r="C128" s="37">
        <f t="shared" si="15"/>
        <v>0</v>
      </c>
      <c r="D128" s="38">
        <f t="shared" si="16"/>
        <v>0</v>
      </c>
      <c r="E128" s="41">
        <f t="shared" si="17"/>
        <v>0</v>
      </c>
      <c r="F128" s="42"/>
      <c r="G128" s="3"/>
      <c r="H128" s="4"/>
      <c r="I128" s="4"/>
      <c r="J128" s="2"/>
      <c r="K128" s="9"/>
      <c r="L128" s="9"/>
      <c r="M128" s="60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2"/>
      <c r="AQ128" s="63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4"/>
      <c r="BE128" s="60"/>
      <c r="BF128" s="61"/>
      <c r="BG128" s="61"/>
      <c r="BH128" s="61"/>
      <c r="BI128" s="61"/>
      <c r="BJ128" s="61"/>
      <c r="BK128" s="61"/>
      <c r="BL128" s="61"/>
      <c r="BM128" s="61"/>
      <c r="BN128" s="61"/>
      <c r="BO128" s="61"/>
      <c r="BP128" s="61"/>
      <c r="BQ128" s="61"/>
      <c r="BR128" s="61"/>
      <c r="BS128" s="61"/>
      <c r="BT128" s="61"/>
      <c r="BU128" s="61"/>
      <c r="BV128" s="61"/>
      <c r="BW128" s="61"/>
      <c r="BX128" s="61"/>
      <c r="BY128" s="61"/>
      <c r="BZ128" s="61"/>
      <c r="CA128" s="61"/>
      <c r="CB128" s="61"/>
      <c r="CC128" s="61"/>
      <c r="CD128" s="61"/>
      <c r="CE128" s="61"/>
      <c r="CF128" s="61"/>
      <c r="CG128" s="61"/>
      <c r="CH128" s="61"/>
      <c r="CI128" s="61"/>
      <c r="CJ128" s="61"/>
      <c r="CK128" s="61"/>
      <c r="CL128" s="61"/>
      <c r="CM128" s="61"/>
      <c r="CN128" s="61"/>
      <c r="CO128" s="61"/>
      <c r="CP128" s="61"/>
      <c r="CQ128" s="61"/>
      <c r="CR128" s="61"/>
      <c r="CS128" s="64"/>
      <c r="CT128" s="65"/>
    </row>
    <row r="129" spans="1:98" s="16" customFormat="1" ht="20.100000000000001" hidden="1" customHeight="1" x14ac:dyDescent="0.2">
      <c r="A129" s="16">
        <v>113</v>
      </c>
      <c r="B129" s="36">
        <f>IF(F129="",0,SUM(M129:CT129))</f>
        <v>0</v>
      </c>
      <c r="C129" s="37">
        <f t="shared" si="15"/>
        <v>0</v>
      </c>
      <c r="D129" s="38">
        <f t="shared" si="16"/>
        <v>0</v>
      </c>
      <c r="E129" s="41">
        <f t="shared" si="17"/>
        <v>0</v>
      </c>
      <c r="F129" s="42"/>
      <c r="G129" s="3"/>
      <c r="H129" s="4"/>
      <c r="I129" s="4"/>
      <c r="J129" s="2"/>
      <c r="K129" s="9"/>
      <c r="L129" s="9"/>
      <c r="M129" s="60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2"/>
      <c r="AQ129" s="63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4"/>
      <c r="BE129" s="60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1"/>
      <c r="BR129" s="61"/>
      <c r="BS129" s="61"/>
      <c r="BT129" s="61"/>
      <c r="BU129" s="61"/>
      <c r="BV129" s="61"/>
      <c r="BW129" s="61"/>
      <c r="BX129" s="61"/>
      <c r="BY129" s="61"/>
      <c r="BZ129" s="61"/>
      <c r="CA129" s="61"/>
      <c r="CB129" s="61"/>
      <c r="CC129" s="61"/>
      <c r="CD129" s="61"/>
      <c r="CE129" s="61"/>
      <c r="CF129" s="61"/>
      <c r="CG129" s="61"/>
      <c r="CH129" s="61"/>
      <c r="CI129" s="61"/>
      <c r="CJ129" s="61"/>
      <c r="CK129" s="61"/>
      <c r="CL129" s="61"/>
      <c r="CM129" s="61"/>
      <c r="CN129" s="61"/>
      <c r="CO129" s="61"/>
      <c r="CP129" s="61"/>
      <c r="CQ129" s="61"/>
      <c r="CR129" s="61"/>
      <c r="CS129" s="64"/>
      <c r="CT129" s="65"/>
    </row>
    <row r="130" spans="1:98" s="16" customFormat="1" ht="20.100000000000001" hidden="1" customHeight="1" x14ac:dyDescent="0.2">
      <c r="A130" s="16">
        <v>114</v>
      </c>
      <c r="B130" s="36">
        <f>IF(F130="",0,SUM(M130:CT130))</f>
        <v>0</v>
      </c>
      <c r="C130" s="37">
        <f t="shared" si="15"/>
        <v>0</v>
      </c>
      <c r="D130" s="38">
        <f t="shared" si="16"/>
        <v>0</v>
      </c>
      <c r="E130" s="41">
        <f t="shared" si="17"/>
        <v>0</v>
      </c>
      <c r="F130" s="42"/>
      <c r="G130" s="3"/>
      <c r="H130" s="4"/>
      <c r="I130" s="4"/>
      <c r="J130" s="2"/>
      <c r="K130" s="9"/>
      <c r="L130" s="9"/>
      <c r="M130" s="60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2"/>
      <c r="AQ130" s="63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4"/>
      <c r="BE130" s="60"/>
      <c r="BF130" s="61"/>
      <c r="BG130" s="61"/>
      <c r="BH130" s="61"/>
      <c r="BI130" s="61"/>
      <c r="BJ130" s="61"/>
      <c r="BK130" s="61"/>
      <c r="BL130" s="61"/>
      <c r="BM130" s="61"/>
      <c r="BN130" s="61"/>
      <c r="BO130" s="61"/>
      <c r="BP130" s="61"/>
      <c r="BQ130" s="61"/>
      <c r="BR130" s="61"/>
      <c r="BS130" s="61"/>
      <c r="BT130" s="61"/>
      <c r="BU130" s="61"/>
      <c r="BV130" s="61"/>
      <c r="BW130" s="61"/>
      <c r="BX130" s="61"/>
      <c r="BY130" s="61"/>
      <c r="BZ130" s="61"/>
      <c r="CA130" s="61"/>
      <c r="CB130" s="61"/>
      <c r="CC130" s="61"/>
      <c r="CD130" s="61"/>
      <c r="CE130" s="61"/>
      <c r="CF130" s="61"/>
      <c r="CG130" s="61"/>
      <c r="CH130" s="61"/>
      <c r="CI130" s="61"/>
      <c r="CJ130" s="61"/>
      <c r="CK130" s="61"/>
      <c r="CL130" s="61"/>
      <c r="CM130" s="61"/>
      <c r="CN130" s="61"/>
      <c r="CO130" s="61"/>
      <c r="CP130" s="61"/>
      <c r="CQ130" s="61"/>
      <c r="CR130" s="61"/>
      <c r="CS130" s="64"/>
      <c r="CT130" s="65"/>
    </row>
    <row r="131" spans="1:98" s="16" customFormat="1" ht="20.100000000000001" hidden="1" customHeight="1" x14ac:dyDescent="0.2">
      <c r="A131" s="16">
        <v>115</v>
      </c>
      <c r="B131" s="36">
        <f>IF(F131="",0,SUM(M131:CT131))</f>
        <v>0</v>
      </c>
      <c r="C131" s="37">
        <f t="shared" si="15"/>
        <v>0</v>
      </c>
      <c r="D131" s="38">
        <f t="shared" si="16"/>
        <v>0</v>
      </c>
      <c r="E131" s="41">
        <f t="shared" si="17"/>
        <v>0</v>
      </c>
      <c r="F131" s="42"/>
      <c r="G131" s="3"/>
      <c r="H131" s="4"/>
      <c r="I131" s="4"/>
      <c r="J131" s="2"/>
      <c r="K131" s="9"/>
      <c r="L131" s="9"/>
      <c r="M131" s="60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2"/>
      <c r="AQ131" s="63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4"/>
      <c r="BE131" s="60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1"/>
      <c r="CK131" s="61"/>
      <c r="CL131" s="61"/>
      <c r="CM131" s="61"/>
      <c r="CN131" s="61"/>
      <c r="CO131" s="61"/>
      <c r="CP131" s="61"/>
      <c r="CQ131" s="61"/>
      <c r="CR131" s="61"/>
      <c r="CS131" s="64"/>
      <c r="CT131" s="65"/>
    </row>
    <row r="132" spans="1:98" s="16" customFormat="1" ht="20.100000000000001" hidden="1" customHeight="1" x14ac:dyDescent="0.2">
      <c r="A132" s="16">
        <v>116</v>
      </c>
      <c r="B132" s="36">
        <f>IF(F132="",0,SUM(M132:CT132))</f>
        <v>0</v>
      </c>
      <c r="C132" s="37">
        <f t="shared" si="15"/>
        <v>0</v>
      </c>
      <c r="D132" s="38">
        <f t="shared" si="16"/>
        <v>0</v>
      </c>
      <c r="E132" s="41">
        <f t="shared" si="17"/>
        <v>0</v>
      </c>
      <c r="F132" s="42"/>
      <c r="G132" s="3"/>
      <c r="H132" s="4"/>
      <c r="I132" s="4"/>
      <c r="J132" s="2"/>
      <c r="K132" s="9"/>
      <c r="L132" s="9"/>
      <c r="M132" s="60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2"/>
      <c r="AQ132" s="63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4"/>
      <c r="BE132" s="60"/>
      <c r="BF132" s="61"/>
      <c r="BG132" s="61"/>
      <c r="BH132" s="61"/>
      <c r="BI132" s="61"/>
      <c r="BJ132" s="61"/>
      <c r="BK132" s="61"/>
      <c r="BL132" s="61"/>
      <c r="BM132" s="61"/>
      <c r="BN132" s="61"/>
      <c r="BO132" s="61"/>
      <c r="BP132" s="61"/>
      <c r="BQ132" s="61"/>
      <c r="BR132" s="61"/>
      <c r="BS132" s="61"/>
      <c r="BT132" s="61"/>
      <c r="BU132" s="61"/>
      <c r="BV132" s="61"/>
      <c r="BW132" s="61"/>
      <c r="BX132" s="61"/>
      <c r="BY132" s="61"/>
      <c r="BZ132" s="61"/>
      <c r="CA132" s="61"/>
      <c r="CB132" s="61"/>
      <c r="CC132" s="61"/>
      <c r="CD132" s="61"/>
      <c r="CE132" s="61"/>
      <c r="CF132" s="61"/>
      <c r="CG132" s="61"/>
      <c r="CH132" s="61"/>
      <c r="CI132" s="61"/>
      <c r="CJ132" s="61"/>
      <c r="CK132" s="61"/>
      <c r="CL132" s="61"/>
      <c r="CM132" s="61"/>
      <c r="CN132" s="61"/>
      <c r="CO132" s="61"/>
      <c r="CP132" s="61"/>
      <c r="CQ132" s="61"/>
      <c r="CR132" s="61"/>
      <c r="CS132" s="64"/>
      <c r="CT132" s="65"/>
    </row>
    <row r="133" spans="1:98" s="16" customFormat="1" ht="20.100000000000001" hidden="1" customHeight="1" x14ac:dyDescent="0.2">
      <c r="A133" s="16">
        <v>117</v>
      </c>
      <c r="B133" s="36">
        <f>IF(F133="",0,SUM(M133:CT133))</f>
        <v>0</v>
      </c>
      <c r="C133" s="37">
        <f t="shared" si="15"/>
        <v>0</v>
      </c>
      <c r="D133" s="38">
        <f t="shared" si="16"/>
        <v>0</v>
      </c>
      <c r="E133" s="41">
        <f t="shared" si="17"/>
        <v>0</v>
      </c>
      <c r="F133" s="42"/>
      <c r="G133" s="3"/>
      <c r="H133" s="4"/>
      <c r="I133" s="4"/>
      <c r="J133" s="2"/>
      <c r="K133" s="9"/>
      <c r="L133" s="9"/>
      <c r="M133" s="60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2"/>
      <c r="AQ133" s="63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4"/>
      <c r="BE133" s="60"/>
      <c r="BF133" s="61"/>
      <c r="BG133" s="61"/>
      <c r="BH133" s="61"/>
      <c r="BI133" s="61"/>
      <c r="BJ133" s="61"/>
      <c r="BK133" s="61"/>
      <c r="BL133" s="61"/>
      <c r="BM133" s="61"/>
      <c r="BN133" s="61"/>
      <c r="BO133" s="61"/>
      <c r="BP133" s="61"/>
      <c r="BQ133" s="61"/>
      <c r="BR133" s="61"/>
      <c r="BS133" s="61"/>
      <c r="BT133" s="61"/>
      <c r="BU133" s="61"/>
      <c r="BV133" s="61"/>
      <c r="BW133" s="61"/>
      <c r="BX133" s="61"/>
      <c r="BY133" s="61"/>
      <c r="BZ133" s="61"/>
      <c r="CA133" s="61"/>
      <c r="CB133" s="61"/>
      <c r="CC133" s="61"/>
      <c r="CD133" s="61"/>
      <c r="CE133" s="61"/>
      <c r="CF133" s="61"/>
      <c r="CG133" s="61"/>
      <c r="CH133" s="61"/>
      <c r="CI133" s="61"/>
      <c r="CJ133" s="61"/>
      <c r="CK133" s="61"/>
      <c r="CL133" s="61"/>
      <c r="CM133" s="61"/>
      <c r="CN133" s="61"/>
      <c r="CO133" s="61"/>
      <c r="CP133" s="61"/>
      <c r="CQ133" s="61"/>
      <c r="CR133" s="61"/>
      <c r="CS133" s="64"/>
      <c r="CT133" s="65"/>
    </row>
    <row r="134" spans="1:98" s="16" customFormat="1" ht="20.100000000000001" hidden="1" customHeight="1" x14ac:dyDescent="0.2">
      <c r="A134" s="16">
        <v>118</v>
      </c>
      <c r="B134" s="36">
        <f>IF(F134="",0,SUM(M134:CT134))</f>
        <v>0</v>
      </c>
      <c r="C134" s="37">
        <f t="shared" si="15"/>
        <v>0</v>
      </c>
      <c r="D134" s="38">
        <f t="shared" si="16"/>
        <v>0</v>
      </c>
      <c r="E134" s="41">
        <f t="shared" si="17"/>
        <v>0</v>
      </c>
      <c r="F134" s="42"/>
      <c r="G134" s="3"/>
      <c r="H134" s="4"/>
      <c r="I134" s="4"/>
      <c r="J134" s="2"/>
      <c r="K134" s="9"/>
      <c r="L134" s="9"/>
      <c r="M134" s="60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2"/>
      <c r="AQ134" s="63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4"/>
      <c r="BE134" s="60"/>
      <c r="BF134" s="61"/>
      <c r="BG134" s="61"/>
      <c r="BH134" s="61"/>
      <c r="BI134" s="61"/>
      <c r="BJ134" s="61"/>
      <c r="BK134" s="61"/>
      <c r="BL134" s="61"/>
      <c r="BM134" s="61"/>
      <c r="BN134" s="61"/>
      <c r="BO134" s="61"/>
      <c r="BP134" s="61"/>
      <c r="BQ134" s="61"/>
      <c r="BR134" s="61"/>
      <c r="BS134" s="61"/>
      <c r="BT134" s="61"/>
      <c r="BU134" s="61"/>
      <c r="BV134" s="61"/>
      <c r="BW134" s="61"/>
      <c r="BX134" s="61"/>
      <c r="BY134" s="61"/>
      <c r="BZ134" s="61"/>
      <c r="CA134" s="61"/>
      <c r="CB134" s="61"/>
      <c r="CC134" s="61"/>
      <c r="CD134" s="61"/>
      <c r="CE134" s="61"/>
      <c r="CF134" s="61"/>
      <c r="CG134" s="61"/>
      <c r="CH134" s="61"/>
      <c r="CI134" s="61"/>
      <c r="CJ134" s="61"/>
      <c r="CK134" s="61"/>
      <c r="CL134" s="61"/>
      <c r="CM134" s="61"/>
      <c r="CN134" s="61"/>
      <c r="CO134" s="61"/>
      <c r="CP134" s="61"/>
      <c r="CQ134" s="61"/>
      <c r="CR134" s="61"/>
      <c r="CS134" s="64"/>
      <c r="CT134" s="65"/>
    </row>
    <row r="135" spans="1:98" s="16" customFormat="1" ht="20.100000000000001" hidden="1" customHeight="1" x14ac:dyDescent="0.2">
      <c r="A135" s="16">
        <v>119</v>
      </c>
      <c r="B135" s="36">
        <f>IF(F135="",0,SUM(M135:CT135))</f>
        <v>0</v>
      </c>
      <c r="C135" s="37">
        <f t="shared" si="15"/>
        <v>0</v>
      </c>
      <c r="D135" s="38">
        <f t="shared" si="16"/>
        <v>0</v>
      </c>
      <c r="E135" s="41">
        <f t="shared" si="17"/>
        <v>0</v>
      </c>
      <c r="F135" s="42"/>
      <c r="G135" s="3"/>
      <c r="H135" s="4"/>
      <c r="I135" s="4"/>
      <c r="J135" s="2"/>
      <c r="K135" s="9"/>
      <c r="L135" s="9"/>
      <c r="M135" s="60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2"/>
      <c r="AQ135" s="63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4"/>
      <c r="BE135" s="60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1"/>
      <c r="BQ135" s="61"/>
      <c r="BR135" s="61"/>
      <c r="BS135" s="61"/>
      <c r="BT135" s="61"/>
      <c r="BU135" s="61"/>
      <c r="BV135" s="61"/>
      <c r="BW135" s="61"/>
      <c r="BX135" s="61"/>
      <c r="BY135" s="61"/>
      <c r="BZ135" s="61"/>
      <c r="CA135" s="61"/>
      <c r="CB135" s="61"/>
      <c r="CC135" s="61"/>
      <c r="CD135" s="61"/>
      <c r="CE135" s="61"/>
      <c r="CF135" s="61"/>
      <c r="CG135" s="61"/>
      <c r="CH135" s="61"/>
      <c r="CI135" s="61"/>
      <c r="CJ135" s="61"/>
      <c r="CK135" s="61"/>
      <c r="CL135" s="61"/>
      <c r="CM135" s="61"/>
      <c r="CN135" s="61"/>
      <c r="CO135" s="61"/>
      <c r="CP135" s="61"/>
      <c r="CQ135" s="61"/>
      <c r="CR135" s="61"/>
      <c r="CS135" s="64"/>
      <c r="CT135" s="65"/>
    </row>
    <row r="136" spans="1:98" s="16" customFormat="1" ht="20.100000000000001" hidden="1" customHeight="1" x14ac:dyDescent="0.2">
      <c r="A136" s="16">
        <v>120</v>
      </c>
      <c r="B136" s="36">
        <f>IF(F136="",0,SUM(M136:CT136))</f>
        <v>0</v>
      </c>
      <c r="C136" s="37">
        <f t="shared" si="15"/>
        <v>0</v>
      </c>
      <c r="D136" s="38">
        <f t="shared" si="16"/>
        <v>0</v>
      </c>
      <c r="E136" s="41">
        <f t="shared" si="17"/>
        <v>0</v>
      </c>
      <c r="F136" s="42"/>
      <c r="G136" s="3"/>
      <c r="H136" s="4"/>
      <c r="I136" s="4"/>
      <c r="J136" s="2"/>
      <c r="K136" s="9"/>
      <c r="L136" s="9"/>
      <c r="M136" s="60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2"/>
      <c r="AQ136" s="63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BD136" s="64"/>
      <c r="BE136" s="60"/>
      <c r="BF136" s="61"/>
      <c r="BG136" s="61"/>
      <c r="BH136" s="61"/>
      <c r="BI136" s="61"/>
      <c r="BJ136" s="61"/>
      <c r="BK136" s="61"/>
      <c r="BL136" s="61"/>
      <c r="BM136" s="61"/>
      <c r="BN136" s="61"/>
      <c r="BO136" s="61"/>
      <c r="BP136" s="61"/>
      <c r="BQ136" s="61"/>
      <c r="BR136" s="61"/>
      <c r="BS136" s="61"/>
      <c r="BT136" s="61"/>
      <c r="BU136" s="61"/>
      <c r="BV136" s="61"/>
      <c r="BW136" s="61"/>
      <c r="BX136" s="61"/>
      <c r="BY136" s="61"/>
      <c r="BZ136" s="61"/>
      <c r="CA136" s="61"/>
      <c r="CB136" s="61"/>
      <c r="CC136" s="61"/>
      <c r="CD136" s="61"/>
      <c r="CE136" s="61"/>
      <c r="CF136" s="61"/>
      <c r="CG136" s="61"/>
      <c r="CH136" s="61"/>
      <c r="CI136" s="61"/>
      <c r="CJ136" s="61"/>
      <c r="CK136" s="61"/>
      <c r="CL136" s="61"/>
      <c r="CM136" s="61"/>
      <c r="CN136" s="61"/>
      <c r="CO136" s="61"/>
      <c r="CP136" s="61"/>
      <c r="CQ136" s="61"/>
      <c r="CR136" s="61"/>
      <c r="CS136" s="64"/>
      <c r="CT136" s="65"/>
    </row>
    <row r="137" spans="1:98" s="16" customFormat="1" ht="20.100000000000001" hidden="1" customHeight="1" x14ac:dyDescent="0.2">
      <c r="A137" s="16">
        <v>121</v>
      </c>
      <c r="B137" s="36">
        <f>IF(F137="",0,SUM(M137:CT137))</f>
        <v>0</v>
      </c>
      <c r="C137" s="37">
        <f t="shared" si="15"/>
        <v>0</v>
      </c>
      <c r="D137" s="38">
        <f t="shared" si="16"/>
        <v>0</v>
      </c>
      <c r="E137" s="41">
        <f t="shared" si="17"/>
        <v>0</v>
      </c>
      <c r="F137" s="42"/>
      <c r="G137" s="3"/>
      <c r="H137" s="4"/>
      <c r="I137" s="4"/>
      <c r="J137" s="2"/>
      <c r="K137" s="9"/>
      <c r="L137" s="9"/>
      <c r="M137" s="60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2"/>
      <c r="AQ137" s="63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4"/>
      <c r="BE137" s="60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1"/>
      <c r="BR137" s="61"/>
      <c r="BS137" s="61"/>
      <c r="BT137" s="61"/>
      <c r="BU137" s="61"/>
      <c r="BV137" s="61"/>
      <c r="BW137" s="61"/>
      <c r="BX137" s="61"/>
      <c r="BY137" s="61"/>
      <c r="BZ137" s="61"/>
      <c r="CA137" s="61"/>
      <c r="CB137" s="61"/>
      <c r="CC137" s="61"/>
      <c r="CD137" s="61"/>
      <c r="CE137" s="61"/>
      <c r="CF137" s="61"/>
      <c r="CG137" s="61"/>
      <c r="CH137" s="61"/>
      <c r="CI137" s="61"/>
      <c r="CJ137" s="61"/>
      <c r="CK137" s="61"/>
      <c r="CL137" s="61"/>
      <c r="CM137" s="61"/>
      <c r="CN137" s="61"/>
      <c r="CO137" s="61"/>
      <c r="CP137" s="61"/>
      <c r="CQ137" s="61"/>
      <c r="CR137" s="61"/>
      <c r="CS137" s="64"/>
      <c r="CT137" s="65"/>
    </row>
    <row r="138" spans="1:98" s="16" customFormat="1" ht="20.100000000000001" hidden="1" customHeight="1" x14ac:dyDescent="0.2">
      <c r="A138" s="16">
        <v>122</v>
      </c>
      <c r="B138" s="36">
        <f>IF(F138="",0,SUM(M138:CT138))</f>
        <v>0</v>
      </c>
      <c r="C138" s="37">
        <f t="shared" si="15"/>
        <v>0</v>
      </c>
      <c r="D138" s="38">
        <f t="shared" si="16"/>
        <v>0</v>
      </c>
      <c r="E138" s="41">
        <f t="shared" si="17"/>
        <v>0</v>
      </c>
      <c r="F138" s="42"/>
      <c r="G138" s="3"/>
      <c r="H138" s="4"/>
      <c r="I138" s="4"/>
      <c r="J138" s="2"/>
      <c r="K138" s="9"/>
      <c r="L138" s="9"/>
      <c r="M138" s="60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2"/>
      <c r="AQ138" s="63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4"/>
      <c r="BE138" s="60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1"/>
      <c r="BQ138" s="61"/>
      <c r="BR138" s="61"/>
      <c r="BS138" s="61"/>
      <c r="BT138" s="61"/>
      <c r="BU138" s="61"/>
      <c r="BV138" s="61"/>
      <c r="BW138" s="61"/>
      <c r="BX138" s="61"/>
      <c r="BY138" s="61"/>
      <c r="BZ138" s="61"/>
      <c r="CA138" s="61"/>
      <c r="CB138" s="61"/>
      <c r="CC138" s="61"/>
      <c r="CD138" s="61"/>
      <c r="CE138" s="61"/>
      <c r="CF138" s="61"/>
      <c r="CG138" s="61"/>
      <c r="CH138" s="61"/>
      <c r="CI138" s="61"/>
      <c r="CJ138" s="61"/>
      <c r="CK138" s="61"/>
      <c r="CL138" s="61"/>
      <c r="CM138" s="61"/>
      <c r="CN138" s="61"/>
      <c r="CO138" s="61"/>
      <c r="CP138" s="61"/>
      <c r="CQ138" s="61"/>
      <c r="CR138" s="61"/>
      <c r="CS138" s="64"/>
      <c r="CT138" s="65"/>
    </row>
    <row r="139" spans="1:98" s="16" customFormat="1" ht="20.100000000000001" hidden="1" customHeight="1" x14ac:dyDescent="0.2">
      <c r="A139" s="16">
        <v>123</v>
      </c>
      <c r="B139" s="36">
        <f>IF(F139="",0,SUM(M139:CT139))</f>
        <v>0</v>
      </c>
      <c r="C139" s="37">
        <f t="shared" si="15"/>
        <v>0</v>
      </c>
      <c r="D139" s="38">
        <f t="shared" si="16"/>
        <v>0</v>
      </c>
      <c r="E139" s="41">
        <f t="shared" si="17"/>
        <v>0</v>
      </c>
      <c r="F139" s="42"/>
      <c r="G139" s="3"/>
      <c r="H139" s="4"/>
      <c r="I139" s="4"/>
      <c r="J139" s="2"/>
      <c r="K139" s="9"/>
      <c r="L139" s="9"/>
      <c r="M139" s="60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2"/>
      <c r="AQ139" s="63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4"/>
      <c r="BE139" s="60"/>
      <c r="BF139" s="61"/>
      <c r="BG139" s="61"/>
      <c r="BH139" s="61"/>
      <c r="BI139" s="61"/>
      <c r="BJ139" s="61"/>
      <c r="BK139" s="61"/>
      <c r="BL139" s="61"/>
      <c r="BM139" s="61"/>
      <c r="BN139" s="61"/>
      <c r="BO139" s="61"/>
      <c r="BP139" s="61"/>
      <c r="BQ139" s="61"/>
      <c r="BR139" s="61"/>
      <c r="BS139" s="61"/>
      <c r="BT139" s="61"/>
      <c r="BU139" s="61"/>
      <c r="BV139" s="61"/>
      <c r="BW139" s="61"/>
      <c r="BX139" s="61"/>
      <c r="BY139" s="61"/>
      <c r="BZ139" s="61"/>
      <c r="CA139" s="61"/>
      <c r="CB139" s="61"/>
      <c r="CC139" s="61"/>
      <c r="CD139" s="61"/>
      <c r="CE139" s="61"/>
      <c r="CF139" s="61"/>
      <c r="CG139" s="61"/>
      <c r="CH139" s="61"/>
      <c r="CI139" s="61"/>
      <c r="CJ139" s="61"/>
      <c r="CK139" s="61"/>
      <c r="CL139" s="61"/>
      <c r="CM139" s="61"/>
      <c r="CN139" s="61"/>
      <c r="CO139" s="61"/>
      <c r="CP139" s="61"/>
      <c r="CQ139" s="61"/>
      <c r="CR139" s="61"/>
      <c r="CS139" s="64"/>
      <c r="CT139" s="65"/>
    </row>
    <row r="140" spans="1:98" s="16" customFormat="1" ht="20.100000000000001" hidden="1" customHeight="1" x14ac:dyDescent="0.2">
      <c r="A140" s="16">
        <v>124</v>
      </c>
      <c r="B140" s="36">
        <f>IF(F140="",0,SUM(M140:CT140))</f>
        <v>0</v>
      </c>
      <c r="C140" s="37">
        <f t="shared" si="15"/>
        <v>0</v>
      </c>
      <c r="D140" s="38">
        <f t="shared" si="16"/>
        <v>0</v>
      </c>
      <c r="E140" s="41">
        <f t="shared" si="17"/>
        <v>0</v>
      </c>
      <c r="F140" s="42"/>
      <c r="G140" s="3"/>
      <c r="H140" s="4"/>
      <c r="I140" s="4"/>
      <c r="J140" s="2"/>
      <c r="K140" s="9"/>
      <c r="L140" s="9"/>
      <c r="M140" s="60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2"/>
      <c r="AQ140" s="63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4"/>
      <c r="BE140" s="60"/>
      <c r="BF140" s="61"/>
      <c r="BG140" s="61"/>
      <c r="BH140" s="61"/>
      <c r="BI140" s="61"/>
      <c r="BJ140" s="61"/>
      <c r="BK140" s="61"/>
      <c r="BL140" s="61"/>
      <c r="BM140" s="61"/>
      <c r="BN140" s="61"/>
      <c r="BO140" s="61"/>
      <c r="BP140" s="61"/>
      <c r="BQ140" s="61"/>
      <c r="BR140" s="61"/>
      <c r="BS140" s="61"/>
      <c r="BT140" s="61"/>
      <c r="BU140" s="61"/>
      <c r="BV140" s="61"/>
      <c r="BW140" s="61"/>
      <c r="BX140" s="61"/>
      <c r="BY140" s="61"/>
      <c r="BZ140" s="61"/>
      <c r="CA140" s="61"/>
      <c r="CB140" s="61"/>
      <c r="CC140" s="61"/>
      <c r="CD140" s="61"/>
      <c r="CE140" s="61"/>
      <c r="CF140" s="61"/>
      <c r="CG140" s="61"/>
      <c r="CH140" s="61"/>
      <c r="CI140" s="61"/>
      <c r="CJ140" s="61"/>
      <c r="CK140" s="61"/>
      <c r="CL140" s="61"/>
      <c r="CM140" s="61"/>
      <c r="CN140" s="61"/>
      <c r="CO140" s="61"/>
      <c r="CP140" s="61"/>
      <c r="CQ140" s="61"/>
      <c r="CR140" s="61"/>
      <c r="CS140" s="64"/>
      <c r="CT140" s="65"/>
    </row>
    <row r="141" spans="1:98" s="16" customFormat="1" ht="20.100000000000001" hidden="1" customHeight="1" x14ac:dyDescent="0.2">
      <c r="A141" s="16">
        <v>125</v>
      </c>
      <c r="B141" s="36">
        <f>IF(F141="",0,SUM(M141:CT141))</f>
        <v>0</v>
      </c>
      <c r="C141" s="37">
        <f t="shared" si="15"/>
        <v>0</v>
      </c>
      <c r="D141" s="38">
        <f t="shared" si="16"/>
        <v>0</v>
      </c>
      <c r="E141" s="41">
        <f t="shared" si="17"/>
        <v>0</v>
      </c>
      <c r="F141" s="42"/>
      <c r="G141" s="3"/>
      <c r="H141" s="4"/>
      <c r="I141" s="4"/>
      <c r="J141" s="2"/>
      <c r="K141" s="9"/>
      <c r="L141" s="9"/>
      <c r="M141" s="60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2"/>
      <c r="AQ141" s="63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4"/>
      <c r="BE141" s="60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61"/>
      <c r="CA141" s="61"/>
      <c r="CB141" s="61"/>
      <c r="CC141" s="61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  <c r="CN141" s="61"/>
      <c r="CO141" s="61"/>
      <c r="CP141" s="61"/>
      <c r="CQ141" s="61"/>
      <c r="CR141" s="61"/>
      <c r="CS141" s="64"/>
      <c r="CT141" s="65"/>
    </row>
    <row r="142" spans="1:98" s="16" customFormat="1" ht="20.100000000000001" hidden="1" customHeight="1" x14ac:dyDescent="0.2">
      <c r="A142" s="16">
        <v>126</v>
      </c>
      <c r="B142" s="36">
        <f>IF(F142="",0,SUM(M142:CT142))</f>
        <v>0</v>
      </c>
      <c r="C142" s="37">
        <f t="shared" si="15"/>
        <v>0</v>
      </c>
      <c r="D142" s="38">
        <f t="shared" si="16"/>
        <v>0</v>
      </c>
      <c r="E142" s="41">
        <f t="shared" si="17"/>
        <v>0</v>
      </c>
      <c r="F142" s="42"/>
      <c r="G142" s="3"/>
      <c r="H142" s="4"/>
      <c r="I142" s="4"/>
      <c r="J142" s="2"/>
      <c r="K142" s="9"/>
      <c r="L142" s="9"/>
      <c r="M142" s="60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2"/>
      <c r="AQ142" s="63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4"/>
      <c r="BE142" s="60"/>
      <c r="BF142" s="61"/>
      <c r="BG142" s="61"/>
      <c r="BH142" s="61"/>
      <c r="BI142" s="61"/>
      <c r="BJ142" s="61"/>
      <c r="BK142" s="61"/>
      <c r="BL142" s="61"/>
      <c r="BM142" s="61"/>
      <c r="BN142" s="61"/>
      <c r="BO142" s="61"/>
      <c r="BP142" s="61"/>
      <c r="BQ142" s="61"/>
      <c r="BR142" s="61"/>
      <c r="BS142" s="61"/>
      <c r="BT142" s="61"/>
      <c r="BU142" s="61"/>
      <c r="BV142" s="61"/>
      <c r="BW142" s="61"/>
      <c r="BX142" s="61"/>
      <c r="BY142" s="61"/>
      <c r="BZ142" s="61"/>
      <c r="CA142" s="61"/>
      <c r="CB142" s="61"/>
      <c r="CC142" s="61"/>
      <c r="CD142" s="61"/>
      <c r="CE142" s="61"/>
      <c r="CF142" s="61"/>
      <c r="CG142" s="61"/>
      <c r="CH142" s="61"/>
      <c r="CI142" s="61"/>
      <c r="CJ142" s="61"/>
      <c r="CK142" s="61"/>
      <c r="CL142" s="61"/>
      <c r="CM142" s="61"/>
      <c r="CN142" s="61"/>
      <c r="CO142" s="61"/>
      <c r="CP142" s="61"/>
      <c r="CQ142" s="61"/>
      <c r="CR142" s="61"/>
      <c r="CS142" s="64"/>
      <c r="CT142" s="65"/>
    </row>
    <row r="143" spans="1:98" s="16" customFormat="1" ht="20.100000000000001" hidden="1" customHeight="1" x14ac:dyDescent="0.2">
      <c r="A143" s="16">
        <v>127</v>
      </c>
      <c r="B143" s="36">
        <f>IF(F143="",0,SUM(M143:CT143))</f>
        <v>0</v>
      </c>
      <c r="C143" s="37">
        <f t="shared" si="15"/>
        <v>0</v>
      </c>
      <c r="D143" s="38">
        <f t="shared" si="16"/>
        <v>0</v>
      </c>
      <c r="E143" s="41">
        <f t="shared" si="17"/>
        <v>0</v>
      </c>
      <c r="F143" s="42"/>
      <c r="G143" s="3"/>
      <c r="H143" s="4"/>
      <c r="I143" s="4"/>
      <c r="J143" s="2"/>
      <c r="K143" s="9"/>
      <c r="L143" s="9"/>
      <c r="M143" s="60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2"/>
      <c r="AQ143" s="63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4"/>
      <c r="BE143" s="60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1"/>
      <c r="BR143" s="61"/>
      <c r="BS143" s="61"/>
      <c r="BT143" s="61"/>
      <c r="BU143" s="61"/>
      <c r="BV143" s="61"/>
      <c r="BW143" s="61"/>
      <c r="BX143" s="61"/>
      <c r="BY143" s="61"/>
      <c r="BZ143" s="61"/>
      <c r="CA143" s="61"/>
      <c r="CB143" s="61"/>
      <c r="CC143" s="61"/>
      <c r="CD143" s="61"/>
      <c r="CE143" s="61"/>
      <c r="CF143" s="61"/>
      <c r="CG143" s="61"/>
      <c r="CH143" s="61"/>
      <c r="CI143" s="61"/>
      <c r="CJ143" s="61"/>
      <c r="CK143" s="61"/>
      <c r="CL143" s="61"/>
      <c r="CM143" s="61"/>
      <c r="CN143" s="61"/>
      <c r="CO143" s="61"/>
      <c r="CP143" s="61"/>
      <c r="CQ143" s="61"/>
      <c r="CR143" s="61"/>
      <c r="CS143" s="64"/>
      <c r="CT143" s="65"/>
    </row>
    <row r="144" spans="1:98" s="16" customFormat="1" ht="20.100000000000001" hidden="1" customHeight="1" x14ac:dyDescent="0.2">
      <c r="A144" s="16">
        <v>128</v>
      </c>
      <c r="B144" s="36">
        <f>IF(F144="",0,SUM(M144:CT144))</f>
        <v>0</v>
      </c>
      <c r="C144" s="37">
        <f t="shared" si="15"/>
        <v>0</v>
      </c>
      <c r="D144" s="38">
        <f t="shared" si="16"/>
        <v>0</v>
      </c>
      <c r="E144" s="41">
        <f t="shared" si="17"/>
        <v>0</v>
      </c>
      <c r="F144" s="42"/>
      <c r="G144" s="3"/>
      <c r="H144" s="4"/>
      <c r="I144" s="4"/>
      <c r="J144" s="2"/>
      <c r="K144" s="9"/>
      <c r="L144" s="9"/>
      <c r="M144" s="60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2"/>
      <c r="AQ144" s="63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4"/>
      <c r="BE144" s="60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1"/>
      <c r="BQ144" s="61"/>
      <c r="BR144" s="61"/>
      <c r="BS144" s="61"/>
      <c r="BT144" s="61"/>
      <c r="BU144" s="61"/>
      <c r="BV144" s="61"/>
      <c r="BW144" s="61"/>
      <c r="BX144" s="61"/>
      <c r="BY144" s="61"/>
      <c r="BZ144" s="61"/>
      <c r="CA144" s="61"/>
      <c r="CB144" s="61"/>
      <c r="CC144" s="61"/>
      <c r="CD144" s="61"/>
      <c r="CE144" s="61"/>
      <c r="CF144" s="61"/>
      <c r="CG144" s="61"/>
      <c r="CH144" s="61"/>
      <c r="CI144" s="61"/>
      <c r="CJ144" s="61"/>
      <c r="CK144" s="61"/>
      <c r="CL144" s="61"/>
      <c r="CM144" s="61"/>
      <c r="CN144" s="61"/>
      <c r="CO144" s="61"/>
      <c r="CP144" s="61"/>
      <c r="CQ144" s="61"/>
      <c r="CR144" s="61"/>
      <c r="CS144" s="64"/>
      <c r="CT144" s="65"/>
    </row>
    <row r="145" spans="1:98" s="16" customFormat="1" ht="20.100000000000001" hidden="1" customHeight="1" x14ac:dyDescent="0.2">
      <c r="A145" s="16">
        <v>129</v>
      </c>
      <c r="B145" s="36">
        <f>IF(F145="",0,SUM(M145:CT145))</f>
        <v>0</v>
      </c>
      <c r="C145" s="37">
        <f t="shared" si="15"/>
        <v>0</v>
      </c>
      <c r="D145" s="38">
        <f t="shared" si="16"/>
        <v>0</v>
      </c>
      <c r="E145" s="41">
        <f t="shared" si="17"/>
        <v>0</v>
      </c>
      <c r="F145" s="42"/>
      <c r="G145" s="3"/>
      <c r="H145" s="4"/>
      <c r="I145" s="4"/>
      <c r="J145" s="2"/>
      <c r="K145" s="9"/>
      <c r="L145" s="9"/>
      <c r="M145" s="60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2"/>
      <c r="AQ145" s="63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4"/>
      <c r="BE145" s="60"/>
      <c r="BF145" s="61"/>
      <c r="BG145" s="61"/>
      <c r="BH145" s="61"/>
      <c r="BI145" s="61"/>
      <c r="BJ145" s="61"/>
      <c r="BK145" s="61"/>
      <c r="BL145" s="61"/>
      <c r="BM145" s="61"/>
      <c r="BN145" s="61"/>
      <c r="BO145" s="61"/>
      <c r="BP145" s="61"/>
      <c r="BQ145" s="61"/>
      <c r="BR145" s="61"/>
      <c r="BS145" s="61"/>
      <c r="BT145" s="61"/>
      <c r="BU145" s="61"/>
      <c r="BV145" s="61"/>
      <c r="BW145" s="61"/>
      <c r="BX145" s="61"/>
      <c r="BY145" s="61"/>
      <c r="BZ145" s="61"/>
      <c r="CA145" s="61"/>
      <c r="CB145" s="61"/>
      <c r="CC145" s="61"/>
      <c r="CD145" s="61"/>
      <c r="CE145" s="61"/>
      <c r="CF145" s="61"/>
      <c r="CG145" s="61"/>
      <c r="CH145" s="61"/>
      <c r="CI145" s="61"/>
      <c r="CJ145" s="61"/>
      <c r="CK145" s="61"/>
      <c r="CL145" s="61"/>
      <c r="CM145" s="61"/>
      <c r="CN145" s="61"/>
      <c r="CO145" s="61"/>
      <c r="CP145" s="61"/>
      <c r="CQ145" s="61"/>
      <c r="CR145" s="61"/>
      <c r="CS145" s="64"/>
      <c r="CT145" s="65"/>
    </row>
    <row r="146" spans="1:98" s="16" customFormat="1" ht="20.100000000000001" hidden="1" customHeight="1" x14ac:dyDescent="0.2">
      <c r="A146" s="16">
        <v>130</v>
      </c>
      <c r="B146" s="36">
        <f>IF(F146="",0,SUM(M146:CT146))</f>
        <v>0</v>
      </c>
      <c r="C146" s="37">
        <f t="shared" si="15"/>
        <v>0</v>
      </c>
      <c r="D146" s="38">
        <f t="shared" si="16"/>
        <v>0</v>
      </c>
      <c r="E146" s="41">
        <f t="shared" si="17"/>
        <v>0</v>
      </c>
      <c r="F146" s="42"/>
      <c r="G146" s="3"/>
      <c r="H146" s="4"/>
      <c r="I146" s="4"/>
      <c r="J146" s="2"/>
      <c r="K146" s="9"/>
      <c r="L146" s="9"/>
      <c r="M146" s="60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2"/>
      <c r="AQ146" s="63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4"/>
      <c r="BE146" s="60"/>
      <c r="BF146" s="61"/>
      <c r="BG146" s="61"/>
      <c r="BH146" s="61"/>
      <c r="BI146" s="61"/>
      <c r="BJ146" s="61"/>
      <c r="BK146" s="61"/>
      <c r="BL146" s="61"/>
      <c r="BM146" s="61"/>
      <c r="BN146" s="61"/>
      <c r="BO146" s="61"/>
      <c r="BP146" s="61"/>
      <c r="BQ146" s="61"/>
      <c r="BR146" s="61"/>
      <c r="BS146" s="61"/>
      <c r="BT146" s="61"/>
      <c r="BU146" s="61"/>
      <c r="BV146" s="61"/>
      <c r="BW146" s="61"/>
      <c r="BX146" s="61"/>
      <c r="BY146" s="61"/>
      <c r="BZ146" s="61"/>
      <c r="CA146" s="61"/>
      <c r="CB146" s="61"/>
      <c r="CC146" s="61"/>
      <c r="CD146" s="61"/>
      <c r="CE146" s="61"/>
      <c r="CF146" s="61"/>
      <c r="CG146" s="61"/>
      <c r="CH146" s="61"/>
      <c r="CI146" s="61"/>
      <c r="CJ146" s="61"/>
      <c r="CK146" s="61"/>
      <c r="CL146" s="61"/>
      <c r="CM146" s="61"/>
      <c r="CN146" s="61"/>
      <c r="CO146" s="61"/>
      <c r="CP146" s="61"/>
      <c r="CQ146" s="61"/>
      <c r="CR146" s="61"/>
      <c r="CS146" s="64"/>
      <c r="CT146" s="65"/>
    </row>
    <row r="147" spans="1:98" s="16" customFormat="1" ht="20.100000000000001" hidden="1" customHeight="1" x14ac:dyDescent="0.2">
      <c r="A147" s="16">
        <v>131</v>
      </c>
      <c r="B147" s="36">
        <f>IF(F147="",0,SUM(M147:CT147))</f>
        <v>0</v>
      </c>
      <c r="C147" s="37">
        <f t="shared" si="15"/>
        <v>0</v>
      </c>
      <c r="D147" s="38">
        <f t="shared" si="16"/>
        <v>0</v>
      </c>
      <c r="E147" s="41">
        <f t="shared" si="17"/>
        <v>0</v>
      </c>
      <c r="F147" s="42"/>
      <c r="G147" s="3"/>
      <c r="H147" s="4"/>
      <c r="I147" s="4"/>
      <c r="J147" s="2"/>
      <c r="K147" s="9"/>
      <c r="L147" s="9"/>
      <c r="M147" s="60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2"/>
      <c r="AQ147" s="63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4"/>
      <c r="BE147" s="60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1"/>
      <c r="BQ147" s="61"/>
      <c r="BR147" s="61"/>
      <c r="BS147" s="61"/>
      <c r="BT147" s="61"/>
      <c r="BU147" s="61"/>
      <c r="BV147" s="61"/>
      <c r="BW147" s="61"/>
      <c r="BX147" s="61"/>
      <c r="BY147" s="61"/>
      <c r="BZ147" s="61"/>
      <c r="CA147" s="61"/>
      <c r="CB147" s="61"/>
      <c r="CC147" s="61"/>
      <c r="CD147" s="61"/>
      <c r="CE147" s="61"/>
      <c r="CF147" s="61"/>
      <c r="CG147" s="61"/>
      <c r="CH147" s="61"/>
      <c r="CI147" s="61"/>
      <c r="CJ147" s="61"/>
      <c r="CK147" s="61"/>
      <c r="CL147" s="61"/>
      <c r="CM147" s="61"/>
      <c r="CN147" s="61"/>
      <c r="CO147" s="61"/>
      <c r="CP147" s="61"/>
      <c r="CQ147" s="61"/>
      <c r="CR147" s="61"/>
      <c r="CS147" s="64"/>
      <c r="CT147" s="65"/>
    </row>
    <row r="148" spans="1:98" s="16" customFormat="1" ht="20.100000000000001" hidden="1" customHeight="1" x14ac:dyDescent="0.2">
      <c r="A148" s="16">
        <v>132</v>
      </c>
      <c r="B148" s="36">
        <f>IF(F148="",0,SUM(M148:CT148))</f>
        <v>0</v>
      </c>
      <c r="C148" s="37">
        <f t="shared" ref="C148:C182" si="18">IF(L148="",0,IF(L148="no",0,IF(L148="sí",IF(K148="m",1,0))))</f>
        <v>0</v>
      </c>
      <c r="D148" s="38">
        <f t="shared" ref="D148:D182" si="19">IF(L148="",0,IF(L148="no",0,IF(L148="sí",IF(K148="h",1,0))))</f>
        <v>0</v>
      </c>
      <c r="E148" s="41">
        <f t="shared" ref="E148:E182" si="20">IF(F148="",0,F148)</f>
        <v>0</v>
      </c>
      <c r="F148" s="42"/>
      <c r="G148" s="3"/>
      <c r="H148" s="4"/>
      <c r="I148" s="4"/>
      <c r="J148" s="2"/>
      <c r="K148" s="9"/>
      <c r="L148" s="9"/>
      <c r="M148" s="60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2"/>
      <c r="AQ148" s="63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4"/>
      <c r="BE148" s="60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61"/>
      <c r="BT148" s="61"/>
      <c r="BU148" s="61"/>
      <c r="BV148" s="61"/>
      <c r="BW148" s="61"/>
      <c r="BX148" s="61"/>
      <c r="BY148" s="61"/>
      <c r="BZ148" s="61"/>
      <c r="CA148" s="61"/>
      <c r="CB148" s="61"/>
      <c r="CC148" s="61"/>
      <c r="CD148" s="61"/>
      <c r="CE148" s="61"/>
      <c r="CF148" s="61"/>
      <c r="CG148" s="61"/>
      <c r="CH148" s="61"/>
      <c r="CI148" s="61"/>
      <c r="CJ148" s="61"/>
      <c r="CK148" s="61"/>
      <c r="CL148" s="61"/>
      <c r="CM148" s="61"/>
      <c r="CN148" s="61"/>
      <c r="CO148" s="61"/>
      <c r="CP148" s="61"/>
      <c r="CQ148" s="61"/>
      <c r="CR148" s="61"/>
      <c r="CS148" s="64"/>
      <c r="CT148" s="65"/>
    </row>
    <row r="149" spans="1:98" s="16" customFormat="1" ht="20.100000000000001" hidden="1" customHeight="1" x14ac:dyDescent="0.2">
      <c r="A149" s="16">
        <v>133</v>
      </c>
      <c r="B149" s="36">
        <f>IF(F149="",0,SUM(M149:CT149))</f>
        <v>0</v>
      </c>
      <c r="C149" s="37">
        <f t="shared" si="18"/>
        <v>0</v>
      </c>
      <c r="D149" s="38">
        <f t="shared" si="19"/>
        <v>0</v>
      </c>
      <c r="E149" s="41">
        <f t="shared" si="20"/>
        <v>0</v>
      </c>
      <c r="F149" s="42"/>
      <c r="G149" s="3"/>
      <c r="H149" s="4"/>
      <c r="I149" s="4"/>
      <c r="J149" s="2"/>
      <c r="K149" s="9"/>
      <c r="L149" s="9"/>
      <c r="M149" s="60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2"/>
      <c r="AQ149" s="63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4"/>
      <c r="BE149" s="60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  <c r="BR149" s="61"/>
      <c r="BS149" s="61"/>
      <c r="BT149" s="61"/>
      <c r="BU149" s="61"/>
      <c r="BV149" s="61"/>
      <c r="BW149" s="61"/>
      <c r="BX149" s="61"/>
      <c r="BY149" s="61"/>
      <c r="BZ149" s="61"/>
      <c r="CA149" s="61"/>
      <c r="CB149" s="61"/>
      <c r="CC149" s="61"/>
      <c r="CD149" s="61"/>
      <c r="CE149" s="61"/>
      <c r="CF149" s="61"/>
      <c r="CG149" s="61"/>
      <c r="CH149" s="61"/>
      <c r="CI149" s="61"/>
      <c r="CJ149" s="61"/>
      <c r="CK149" s="61"/>
      <c r="CL149" s="61"/>
      <c r="CM149" s="61"/>
      <c r="CN149" s="61"/>
      <c r="CO149" s="61"/>
      <c r="CP149" s="61"/>
      <c r="CQ149" s="61"/>
      <c r="CR149" s="61"/>
      <c r="CS149" s="64"/>
      <c r="CT149" s="65"/>
    </row>
    <row r="150" spans="1:98" s="16" customFormat="1" ht="20.100000000000001" hidden="1" customHeight="1" x14ac:dyDescent="0.2">
      <c r="A150" s="16">
        <v>134</v>
      </c>
      <c r="B150" s="36">
        <f>IF(F150="",0,SUM(M150:CT150))</f>
        <v>0</v>
      </c>
      <c r="C150" s="37">
        <f t="shared" si="18"/>
        <v>0</v>
      </c>
      <c r="D150" s="38">
        <f t="shared" si="19"/>
        <v>0</v>
      </c>
      <c r="E150" s="41">
        <f t="shared" si="20"/>
        <v>0</v>
      </c>
      <c r="F150" s="42"/>
      <c r="G150" s="3"/>
      <c r="H150" s="4"/>
      <c r="I150" s="4"/>
      <c r="J150" s="2"/>
      <c r="K150" s="9"/>
      <c r="L150" s="9"/>
      <c r="M150" s="60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2"/>
      <c r="AQ150" s="63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4"/>
      <c r="BE150" s="60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  <c r="BP150" s="61"/>
      <c r="BQ150" s="61"/>
      <c r="BR150" s="61"/>
      <c r="BS150" s="61"/>
      <c r="BT150" s="61"/>
      <c r="BU150" s="61"/>
      <c r="BV150" s="61"/>
      <c r="BW150" s="61"/>
      <c r="BX150" s="61"/>
      <c r="BY150" s="61"/>
      <c r="BZ150" s="61"/>
      <c r="CA150" s="61"/>
      <c r="CB150" s="61"/>
      <c r="CC150" s="61"/>
      <c r="CD150" s="61"/>
      <c r="CE150" s="61"/>
      <c r="CF150" s="61"/>
      <c r="CG150" s="61"/>
      <c r="CH150" s="61"/>
      <c r="CI150" s="61"/>
      <c r="CJ150" s="61"/>
      <c r="CK150" s="61"/>
      <c r="CL150" s="61"/>
      <c r="CM150" s="61"/>
      <c r="CN150" s="61"/>
      <c r="CO150" s="61"/>
      <c r="CP150" s="61"/>
      <c r="CQ150" s="61"/>
      <c r="CR150" s="61"/>
      <c r="CS150" s="64"/>
      <c r="CT150" s="65"/>
    </row>
    <row r="151" spans="1:98" s="16" customFormat="1" ht="20.100000000000001" hidden="1" customHeight="1" x14ac:dyDescent="0.2">
      <c r="A151" s="16">
        <v>135</v>
      </c>
      <c r="B151" s="36">
        <f>IF(F151="",0,SUM(M151:CT151))</f>
        <v>0</v>
      </c>
      <c r="C151" s="37">
        <f t="shared" ref="C151:C167" si="21">IF(L151="",0,IF(L151="no",0,IF(L151="sí",IF(K151="m",1,0))))</f>
        <v>0</v>
      </c>
      <c r="D151" s="38">
        <f t="shared" ref="D151:D167" si="22">IF(L151="",0,IF(L151="no",0,IF(L151="sí",IF(K151="h",1,0))))</f>
        <v>0</v>
      </c>
      <c r="E151" s="41">
        <f t="shared" ref="E151:E167" si="23">IF(F151="",0,F151)</f>
        <v>0</v>
      </c>
      <c r="F151" s="42"/>
      <c r="G151" s="3"/>
      <c r="H151" s="4"/>
      <c r="I151" s="4"/>
      <c r="J151" s="2"/>
      <c r="K151" s="9"/>
      <c r="L151" s="9"/>
      <c r="M151" s="60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2"/>
      <c r="AQ151" s="63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4"/>
      <c r="BE151" s="60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1"/>
      <c r="BR151" s="61"/>
      <c r="BS151" s="61"/>
      <c r="BT151" s="61"/>
      <c r="BU151" s="61"/>
      <c r="BV151" s="61"/>
      <c r="BW151" s="61"/>
      <c r="BX151" s="61"/>
      <c r="BY151" s="61"/>
      <c r="BZ151" s="61"/>
      <c r="CA151" s="61"/>
      <c r="CB151" s="61"/>
      <c r="CC151" s="61"/>
      <c r="CD151" s="61"/>
      <c r="CE151" s="61"/>
      <c r="CF151" s="61"/>
      <c r="CG151" s="61"/>
      <c r="CH151" s="61"/>
      <c r="CI151" s="61"/>
      <c r="CJ151" s="61"/>
      <c r="CK151" s="61"/>
      <c r="CL151" s="61"/>
      <c r="CM151" s="61"/>
      <c r="CN151" s="61"/>
      <c r="CO151" s="61"/>
      <c r="CP151" s="61"/>
      <c r="CQ151" s="61"/>
      <c r="CR151" s="61"/>
      <c r="CS151" s="64"/>
      <c r="CT151" s="65"/>
    </row>
    <row r="152" spans="1:98" s="16" customFormat="1" ht="20.100000000000001" hidden="1" customHeight="1" x14ac:dyDescent="0.2">
      <c r="A152" s="16">
        <v>136</v>
      </c>
      <c r="B152" s="36">
        <f>IF(F152="",0,SUM(M152:CT152))</f>
        <v>0</v>
      </c>
      <c r="C152" s="37">
        <f t="shared" si="21"/>
        <v>0</v>
      </c>
      <c r="D152" s="38">
        <f t="shared" si="22"/>
        <v>0</v>
      </c>
      <c r="E152" s="41">
        <f t="shared" si="23"/>
        <v>0</v>
      </c>
      <c r="F152" s="42"/>
      <c r="G152" s="3"/>
      <c r="H152" s="4"/>
      <c r="I152" s="4"/>
      <c r="J152" s="2"/>
      <c r="K152" s="9"/>
      <c r="L152" s="9"/>
      <c r="M152" s="60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2"/>
      <c r="AQ152" s="63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4"/>
      <c r="BE152" s="60"/>
      <c r="BF152" s="61"/>
      <c r="BG152" s="61"/>
      <c r="BH152" s="61"/>
      <c r="BI152" s="61"/>
      <c r="BJ152" s="61"/>
      <c r="BK152" s="61"/>
      <c r="BL152" s="61"/>
      <c r="BM152" s="61"/>
      <c r="BN152" s="61"/>
      <c r="BO152" s="61"/>
      <c r="BP152" s="61"/>
      <c r="BQ152" s="61"/>
      <c r="BR152" s="61"/>
      <c r="BS152" s="61"/>
      <c r="BT152" s="61"/>
      <c r="BU152" s="61"/>
      <c r="BV152" s="61"/>
      <c r="BW152" s="61"/>
      <c r="BX152" s="61"/>
      <c r="BY152" s="61"/>
      <c r="BZ152" s="61"/>
      <c r="CA152" s="61"/>
      <c r="CB152" s="61"/>
      <c r="CC152" s="61"/>
      <c r="CD152" s="61"/>
      <c r="CE152" s="61"/>
      <c r="CF152" s="61"/>
      <c r="CG152" s="61"/>
      <c r="CH152" s="61"/>
      <c r="CI152" s="61"/>
      <c r="CJ152" s="61"/>
      <c r="CK152" s="61"/>
      <c r="CL152" s="61"/>
      <c r="CM152" s="61"/>
      <c r="CN152" s="61"/>
      <c r="CO152" s="61"/>
      <c r="CP152" s="61"/>
      <c r="CQ152" s="61"/>
      <c r="CR152" s="61"/>
      <c r="CS152" s="64"/>
      <c r="CT152" s="65"/>
    </row>
    <row r="153" spans="1:98" s="16" customFormat="1" ht="20.100000000000001" hidden="1" customHeight="1" x14ac:dyDescent="0.2">
      <c r="A153" s="16">
        <v>137</v>
      </c>
      <c r="B153" s="36">
        <f>IF(F153="",0,SUM(M153:CT153))</f>
        <v>0</v>
      </c>
      <c r="C153" s="37">
        <f t="shared" si="21"/>
        <v>0</v>
      </c>
      <c r="D153" s="38">
        <f t="shared" si="22"/>
        <v>0</v>
      </c>
      <c r="E153" s="41">
        <f t="shared" si="23"/>
        <v>0</v>
      </c>
      <c r="F153" s="42"/>
      <c r="G153" s="3"/>
      <c r="H153" s="4"/>
      <c r="I153" s="4"/>
      <c r="J153" s="2"/>
      <c r="K153" s="9"/>
      <c r="L153" s="9"/>
      <c r="M153" s="60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2"/>
      <c r="AQ153" s="63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4"/>
      <c r="BE153" s="60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1"/>
      <c r="BQ153" s="61"/>
      <c r="BR153" s="61"/>
      <c r="BS153" s="61"/>
      <c r="BT153" s="61"/>
      <c r="BU153" s="61"/>
      <c r="BV153" s="61"/>
      <c r="BW153" s="61"/>
      <c r="BX153" s="61"/>
      <c r="BY153" s="61"/>
      <c r="BZ153" s="61"/>
      <c r="CA153" s="61"/>
      <c r="CB153" s="61"/>
      <c r="CC153" s="61"/>
      <c r="CD153" s="61"/>
      <c r="CE153" s="61"/>
      <c r="CF153" s="61"/>
      <c r="CG153" s="61"/>
      <c r="CH153" s="61"/>
      <c r="CI153" s="61"/>
      <c r="CJ153" s="61"/>
      <c r="CK153" s="61"/>
      <c r="CL153" s="61"/>
      <c r="CM153" s="61"/>
      <c r="CN153" s="61"/>
      <c r="CO153" s="61"/>
      <c r="CP153" s="61"/>
      <c r="CQ153" s="61"/>
      <c r="CR153" s="61"/>
      <c r="CS153" s="64"/>
      <c r="CT153" s="65"/>
    </row>
    <row r="154" spans="1:98" s="16" customFormat="1" ht="20.100000000000001" hidden="1" customHeight="1" x14ac:dyDescent="0.2">
      <c r="A154" s="16">
        <v>138</v>
      </c>
      <c r="B154" s="36">
        <f>IF(F154="",0,SUM(M154:CT154))</f>
        <v>0</v>
      </c>
      <c r="C154" s="37">
        <f t="shared" si="21"/>
        <v>0</v>
      </c>
      <c r="D154" s="38">
        <f t="shared" si="22"/>
        <v>0</v>
      </c>
      <c r="E154" s="41">
        <f t="shared" si="23"/>
        <v>0</v>
      </c>
      <c r="F154" s="42"/>
      <c r="G154" s="3"/>
      <c r="H154" s="4"/>
      <c r="I154" s="4"/>
      <c r="J154" s="2"/>
      <c r="K154" s="9"/>
      <c r="L154" s="9"/>
      <c r="M154" s="60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2"/>
      <c r="AQ154" s="63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4"/>
      <c r="BE154" s="60"/>
      <c r="BF154" s="61"/>
      <c r="BG154" s="61"/>
      <c r="BH154" s="61"/>
      <c r="BI154" s="61"/>
      <c r="BJ154" s="61"/>
      <c r="BK154" s="61"/>
      <c r="BL154" s="61"/>
      <c r="BM154" s="61"/>
      <c r="BN154" s="61"/>
      <c r="BO154" s="61"/>
      <c r="BP154" s="61"/>
      <c r="BQ154" s="61"/>
      <c r="BR154" s="61"/>
      <c r="BS154" s="61"/>
      <c r="BT154" s="61"/>
      <c r="BU154" s="61"/>
      <c r="BV154" s="61"/>
      <c r="BW154" s="61"/>
      <c r="BX154" s="61"/>
      <c r="BY154" s="61"/>
      <c r="BZ154" s="61"/>
      <c r="CA154" s="61"/>
      <c r="CB154" s="61"/>
      <c r="CC154" s="61"/>
      <c r="CD154" s="61"/>
      <c r="CE154" s="61"/>
      <c r="CF154" s="61"/>
      <c r="CG154" s="61"/>
      <c r="CH154" s="61"/>
      <c r="CI154" s="61"/>
      <c r="CJ154" s="61"/>
      <c r="CK154" s="61"/>
      <c r="CL154" s="61"/>
      <c r="CM154" s="61"/>
      <c r="CN154" s="61"/>
      <c r="CO154" s="61"/>
      <c r="CP154" s="61"/>
      <c r="CQ154" s="61"/>
      <c r="CR154" s="61"/>
      <c r="CS154" s="64"/>
      <c r="CT154" s="65"/>
    </row>
    <row r="155" spans="1:98" s="16" customFormat="1" ht="20.100000000000001" hidden="1" customHeight="1" x14ac:dyDescent="0.2">
      <c r="A155" s="16">
        <v>139</v>
      </c>
      <c r="B155" s="36">
        <f>IF(F155="",0,SUM(M155:CT155))</f>
        <v>0</v>
      </c>
      <c r="C155" s="37">
        <f t="shared" si="21"/>
        <v>0</v>
      </c>
      <c r="D155" s="38">
        <f t="shared" si="22"/>
        <v>0</v>
      </c>
      <c r="E155" s="41">
        <f t="shared" si="23"/>
        <v>0</v>
      </c>
      <c r="F155" s="42"/>
      <c r="G155" s="3"/>
      <c r="H155" s="4"/>
      <c r="I155" s="4"/>
      <c r="J155" s="2"/>
      <c r="K155" s="9"/>
      <c r="L155" s="9"/>
      <c r="M155" s="60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2"/>
      <c r="AQ155" s="63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4"/>
      <c r="BE155" s="60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  <c r="BR155" s="61"/>
      <c r="BS155" s="61"/>
      <c r="BT155" s="61"/>
      <c r="BU155" s="61"/>
      <c r="BV155" s="61"/>
      <c r="BW155" s="61"/>
      <c r="BX155" s="61"/>
      <c r="BY155" s="61"/>
      <c r="BZ155" s="61"/>
      <c r="CA155" s="61"/>
      <c r="CB155" s="61"/>
      <c r="CC155" s="61"/>
      <c r="CD155" s="61"/>
      <c r="CE155" s="61"/>
      <c r="CF155" s="61"/>
      <c r="CG155" s="61"/>
      <c r="CH155" s="61"/>
      <c r="CI155" s="61"/>
      <c r="CJ155" s="61"/>
      <c r="CK155" s="61"/>
      <c r="CL155" s="61"/>
      <c r="CM155" s="61"/>
      <c r="CN155" s="61"/>
      <c r="CO155" s="61"/>
      <c r="CP155" s="61"/>
      <c r="CQ155" s="61"/>
      <c r="CR155" s="61"/>
      <c r="CS155" s="64"/>
      <c r="CT155" s="65"/>
    </row>
    <row r="156" spans="1:98" s="16" customFormat="1" ht="20.100000000000001" hidden="1" customHeight="1" x14ac:dyDescent="0.2">
      <c r="A156" s="16">
        <v>140</v>
      </c>
      <c r="B156" s="36">
        <f>IF(F156="",0,SUM(M156:CT156))</f>
        <v>0</v>
      </c>
      <c r="C156" s="37">
        <f t="shared" si="21"/>
        <v>0</v>
      </c>
      <c r="D156" s="38">
        <f t="shared" si="22"/>
        <v>0</v>
      </c>
      <c r="E156" s="41">
        <f t="shared" si="23"/>
        <v>0</v>
      </c>
      <c r="F156" s="42"/>
      <c r="G156" s="3"/>
      <c r="H156" s="4"/>
      <c r="I156" s="4"/>
      <c r="J156" s="2"/>
      <c r="K156" s="9"/>
      <c r="L156" s="9"/>
      <c r="M156" s="60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2"/>
      <c r="AQ156" s="63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4"/>
      <c r="BE156" s="60"/>
      <c r="BF156" s="61"/>
      <c r="BG156" s="61"/>
      <c r="BH156" s="61"/>
      <c r="BI156" s="61"/>
      <c r="BJ156" s="61"/>
      <c r="BK156" s="61"/>
      <c r="BL156" s="61"/>
      <c r="BM156" s="61"/>
      <c r="BN156" s="61"/>
      <c r="BO156" s="61"/>
      <c r="BP156" s="61"/>
      <c r="BQ156" s="61"/>
      <c r="BR156" s="61"/>
      <c r="BS156" s="61"/>
      <c r="BT156" s="61"/>
      <c r="BU156" s="61"/>
      <c r="BV156" s="61"/>
      <c r="BW156" s="61"/>
      <c r="BX156" s="61"/>
      <c r="BY156" s="61"/>
      <c r="BZ156" s="61"/>
      <c r="CA156" s="61"/>
      <c r="CB156" s="61"/>
      <c r="CC156" s="61"/>
      <c r="CD156" s="61"/>
      <c r="CE156" s="61"/>
      <c r="CF156" s="61"/>
      <c r="CG156" s="61"/>
      <c r="CH156" s="61"/>
      <c r="CI156" s="61"/>
      <c r="CJ156" s="61"/>
      <c r="CK156" s="61"/>
      <c r="CL156" s="61"/>
      <c r="CM156" s="61"/>
      <c r="CN156" s="61"/>
      <c r="CO156" s="61"/>
      <c r="CP156" s="61"/>
      <c r="CQ156" s="61"/>
      <c r="CR156" s="61"/>
      <c r="CS156" s="64"/>
      <c r="CT156" s="65"/>
    </row>
    <row r="157" spans="1:98" s="16" customFormat="1" ht="20.100000000000001" hidden="1" customHeight="1" x14ac:dyDescent="0.2">
      <c r="A157" s="16">
        <v>141</v>
      </c>
      <c r="B157" s="36">
        <f>IF(F157="",0,SUM(M157:CT157))</f>
        <v>0</v>
      </c>
      <c r="C157" s="37">
        <f t="shared" si="21"/>
        <v>0</v>
      </c>
      <c r="D157" s="38">
        <f t="shared" si="22"/>
        <v>0</v>
      </c>
      <c r="E157" s="41">
        <f t="shared" si="23"/>
        <v>0</v>
      </c>
      <c r="F157" s="42"/>
      <c r="G157" s="3"/>
      <c r="H157" s="4"/>
      <c r="I157" s="4"/>
      <c r="J157" s="2"/>
      <c r="K157" s="9"/>
      <c r="L157" s="9"/>
      <c r="M157" s="60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2"/>
      <c r="AQ157" s="63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4"/>
      <c r="BE157" s="60"/>
      <c r="BF157" s="61"/>
      <c r="BG157" s="61"/>
      <c r="BH157" s="61"/>
      <c r="BI157" s="61"/>
      <c r="BJ157" s="61"/>
      <c r="BK157" s="61"/>
      <c r="BL157" s="61"/>
      <c r="BM157" s="61"/>
      <c r="BN157" s="61"/>
      <c r="BO157" s="61"/>
      <c r="BP157" s="61"/>
      <c r="BQ157" s="61"/>
      <c r="BR157" s="61"/>
      <c r="BS157" s="61"/>
      <c r="BT157" s="61"/>
      <c r="BU157" s="61"/>
      <c r="BV157" s="61"/>
      <c r="BW157" s="61"/>
      <c r="BX157" s="61"/>
      <c r="BY157" s="61"/>
      <c r="BZ157" s="61"/>
      <c r="CA157" s="61"/>
      <c r="CB157" s="61"/>
      <c r="CC157" s="61"/>
      <c r="CD157" s="61"/>
      <c r="CE157" s="61"/>
      <c r="CF157" s="61"/>
      <c r="CG157" s="61"/>
      <c r="CH157" s="61"/>
      <c r="CI157" s="61"/>
      <c r="CJ157" s="61"/>
      <c r="CK157" s="61"/>
      <c r="CL157" s="61"/>
      <c r="CM157" s="61"/>
      <c r="CN157" s="61"/>
      <c r="CO157" s="61"/>
      <c r="CP157" s="61"/>
      <c r="CQ157" s="61"/>
      <c r="CR157" s="61"/>
      <c r="CS157" s="64"/>
      <c r="CT157" s="65"/>
    </row>
    <row r="158" spans="1:98" s="16" customFormat="1" ht="20.100000000000001" hidden="1" customHeight="1" x14ac:dyDescent="0.2">
      <c r="A158" s="16">
        <v>142</v>
      </c>
      <c r="B158" s="36">
        <f>IF(F158="",0,SUM(M158:CT158))</f>
        <v>0</v>
      </c>
      <c r="C158" s="37">
        <f t="shared" si="21"/>
        <v>0</v>
      </c>
      <c r="D158" s="38">
        <f t="shared" si="22"/>
        <v>0</v>
      </c>
      <c r="E158" s="41">
        <f t="shared" si="23"/>
        <v>0</v>
      </c>
      <c r="F158" s="42"/>
      <c r="G158" s="3"/>
      <c r="H158" s="4"/>
      <c r="I158" s="4"/>
      <c r="J158" s="2"/>
      <c r="K158" s="9"/>
      <c r="L158" s="9"/>
      <c r="M158" s="60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2"/>
      <c r="AQ158" s="63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4"/>
      <c r="BE158" s="60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61"/>
      <c r="BS158" s="61"/>
      <c r="BT158" s="61"/>
      <c r="BU158" s="61"/>
      <c r="BV158" s="61"/>
      <c r="BW158" s="61"/>
      <c r="BX158" s="61"/>
      <c r="BY158" s="61"/>
      <c r="BZ158" s="61"/>
      <c r="CA158" s="61"/>
      <c r="CB158" s="61"/>
      <c r="CC158" s="61"/>
      <c r="CD158" s="61"/>
      <c r="CE158" s="61"/>
      <c r="CF158" s="61"/>
      <c r="CG158" s="61"/>
      <c r="CH158" s="61"/>
      <c r="CI158" s="61"/>
      <c r="CJ158" s="61"/>
      <c r="CK158" s="61"/>
      <c r="CL158" s="61"/>
      <c r="CM158" s="61"/>
      <c r="CN158" s="61"/>
      <c r="CO158" s="61"/>
      <c r="CP158" s="61"/>
      <c r="CQ158" s="61"/>
      <c r="CR158" s="61"/>
      <c r="CS158" s="64"/>
      <c r="CT158" s="65"/>
    </row>
    <row r="159" spans="1:98" s="16" customFormat="1" ht="20.100000000000001" hidden="1" customHeight="1" x14ac:dyDescent="0.2">
      <c r="A159" s="16">
        <v>143</v>
      </c>
      <c r="B159" s="36">
        <f>IF(F159="",0,SUM(M159:CT159))</f>
        <v>0</v>
      </c>
      <c r="C159" s="37">
        <f t="shared" si="21"/>
        <v>0</v>
      </c>
      <c r="D159" s="38">
        <f t="shared" si="22"/>
        <v>0</v>
      </c>
      <c r="E159" s="41">
        <f t="shared" si="23"/>
        <v>0</v>
      </c>
      <c r="F159" s="42"/>
      <c r="G159" s="3"/>
      <c r="H159" s="4"/>
      <c r="I159" s="4"/>
      <c r="J159" s="2"/>
      <c r="K159" s="9"/>
      <c r="L159" s="9"/>
      <c r="M159" s="60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2"/>
      <c r="AQ159" s="63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4"/>
      <c r="BE159" s="60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1"/>
      <c r="BQ159" s="61"/>
      <c r="BR159" s="61"/>
      <c r="BS159" s="61"/>
      <c r="BT159" s="61"/>
      <c r="BU159" s="61"/>
      <c r="BV159" s="61"/>
      <c r="BW159" s="61"/>
      <c r="BX159" s="61"/>
      <c r="BY159" s="61"/>
      <c r="BZ159" s="61"/>
      <c r="CA159" s="61"/>
      <c r="CB159" s="61"/>
      <c r="CC159" s="61"/>
      <c r="CD159" s="61"/>
      <c r="CE159" s="61"/>
      <c r="CF159" s="61"/>
      <c r="CG159" s="61"/>
      <c r="CH159" s="61"/>
      <c r="CI159" s="61"/>
      <c r="CJ159" s="61"/>
      <c r="CK159" s="61"/>
      <c r="CL159" s="61"/>
      <c r="CM159" s="61"/>
      <c r="CN159" s="61"/>
      <c r="CO159" s="61"/>
      <c r="CP159" s="61"/>
      <c r="CQ159" s="61"/>
      <c r="CR159" s="61"/>
      <c r="CS159" s="64"/>
      <c r="CT159" s="65"/>
    </row>
    <row r="160" spans="1:98" s="16" customFormat="1" ht="20.100000000000001" hidden="1" customHeight="1" x14ac:dyDescent="0.2">
      <c r="A160" s="16">
        <v>144</v>
      </c>
      <c r="B160" s="36">
        <f>IF(F160="",0,SUM(M160:CT160))</f>
        <v>0</v>
      </c>
      <c r="C160" s="37">
        <f t="shared" si="21"/>
        <v>0</v>
      </c>
      <c r="D160" s="38">
        <f t="shared" si="22"/>
        <v>0</v>
      </c>
      <c r="E160" s="41">
        <f t="shared" si="23"/>
        <v>0</v>
      </c>
      <c r="F160" s="42"/>
      <c r="G160" s="3"/>
      <c r="H160" s="4"/>
      <c r="I160" s="4"/>
      <c r="J160" s="2"/>
      <c r="K160" s="9"/>
      <c r="L160" s="9"/>
      <c r="M160" s="60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2"/>
      <c r="AQ160" s="63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4"/>
      <c r="BE160" s="60"/>
      <c r="BF160" s="61"/>
      <c r="BG160" s="61"/>
      <c r="BH160" s="61"/>
      <c r="BI160" s="61"/>
      <c r="BJ160" s="61"/>
      <c r="BK160" s="61"/>
      <c r="BL160" s="61"/>
      <c r="BM160" s="61"/>
      <c r="BN160" s="61"/>
      <c r="BO160" s="61"/>
      <c r="BP160" s="61"/>
      <c r="BQ160" s="61"/>
      <c r="BR160" s="61"/>
      <c r="BS160" s="61"/>
      <c r="BT160" s="61"/>
      <c r="BU160" s="61"/>
      <c r="BV160" s="61"/>
      <c r="BW160" s="61"/>
      <c r="BX160" s="61"/>
      <c r="BY160" s="61"/>
      <c r="BZ160" s="61"/>
      <c r="CA160" s="61"/>
      <c r="CB160" s="61"/>
      <c r="CC160" s="61"/>
      <c r="CD160" s="61"/>
      <c r="CE160" s="61"/>
      <c r="CF160" s="61"/>
      <c r="CG160" s="61"/>
      <c r="CH160" s="61"/>
      <c r="CI160" s="61"/>
      <c r="CJ160" s="61"/>
      <c r="CK160" s="61"/>
      <c r="CL160" s="61"/>
      <c r="CM160" s="61"/>
      <c r="CN160" s="61"/>
      <c r="CO160" s="61"/>
      <c r="CP160" s="61"/>
      <c r="CQ160" s="61"/>
      <c r="CR160" s="61"/>
      <c r="CS160" s="64"/>
      <c r="CT160" s="65"/>
    </row>
    <row r="161" spans="1:98" s="16" customFormat="1" ht="20.100000000000001" hidden="1" customHeight="1" x14ac:dyDescent="0.2">
      <c r="A161" s="16">
        <v>145</v>
      </c>
      <c r="B161" s="36">
        <f>IF(F161="",0,SUM(M161:CT161))</f>
        <v>0</v>
      </c>
      <c r="C161" s="37">
        <f t="shared" si="21"/>
        <v>0</v>
      </c>
      <c r="D161" s="38">
        <f t="shared" si="22"/>
        <v>0</v>
      </c>
      <c r="E161" s="41">
        <f t="shared" si="23"/>
        <v>0</v>
      </c>
      <c r="F161" s="42"/>
      <c r="G161" s="3"/>
      <c r="H161" s="4"/>
      <c r="I161" s="4"/>
      <c r="J161" s="2"/>
      <c r="K161" s="9"/>
      <c r="L161" s="9"/>
      <c r="M161" s="60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2"/>
      <c r="AQ161" s="63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4"/>
      <c r="BE161" s="60"/>
      <c r="BF161" s="61"/>
      <c r="BG161" s="61"/>
      <c r="BH161" s="61"/>
      <c r="BI161" s="61"/>
      <c r="BJ161" s="61"/>
      <c r="BK161" s="61"/>
      <c r="BL161" s="61"/>
      <c r="BM161" s="61"/>
      <c r="BN161" s="61"/>
      <c r="BO161" s="61"/>
      <c r="BP161" s="61"/>
      <c r="BQ161" s="61"/>
      <c r="BR161" s="61"/>
      <c r="BS161" s="61"/>
      <c r="BT161" s="61"/>
      <c r="BU161" s="61"/>
      <c r="BV161" s="61"/>
      <c r="BW161" s="61"/>
      <c r="BX161" s="61"/>
      <c r="BY161" s="61"/>
      <c r="BZ161" s="61"/>
      <c r="CA161" s="61"/>
      <c r="CB161" s="61"/>
      <c r="CC161" s="61"/>
      <c r="CD161" s="61"/>
      <c r="CE161" s="61"/>
      <c r="CF161" s="61"/>
      <c r="CG161" s="61"/>
      <c r="CH161" s="61"/>
      <c r="CI161" s="61"/>
      <c r="CJ161" s="61"/>
      <c r="CK161" s="61"/>
      <c r="CL161" s="61"/>
      <c r="CM161" s="61"/>
      <c r="CN161" s="61"/>
      <c r="CO161" s="61"/>
      <c r="CP161" s="61"/>
      <c r="CQ161" s="61"/>
      <c r="CR161" s="61"/>
      <c r="CS161" s="64"/>
      <c r="CT161" s="65"/>
    </row>
    <row r="162" spans="1:98" s="16" customFormat="1" ht="20.100000000000001" hidden="1" customHeight="1" x14ac:dyDescent="0.2">
      <c r="A162" s="16">
        <v>146</v>
      </c>
      <c r="B162" s="36">
        <f>IF(F162="",0,SUM(M162:CT162))</f>
        <v>0</v>
      </c>
      <c r="C162" s="37">
        <f t="shared" si="21"/>
        <v>0</v>
      </c>
      <c r="D162" s="38">
        <f t="shared" si="22"/>
        <v>0</v>
      </c>
      <c r="E162" s="41">
        <f t="shared" si="23"/>
        <v>0</v>
      </c>
      <c r="F162" s="42"/>
      <c r="G162" s="3"/>
      <c r="H162" s="4"/>
      <c r="I162" s="4"/>
      <c r="J162" s="2"/>
      <c r="K162" s="9"/>
      <c r="L162" s="9"/>
      <c r="M162" s="60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2"/>
      <c r="AQ162" s="63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4"/>
      <c r="BE162" s="60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1"/>
      <c r="BQ162" s="61"/>
      <c r="BR162" s="61"/>
      <c r="BS162" s="61"/>
      <c r="BT162" s="61"/>
      <c r="BU162" s="61"/>
      <c r="BV162" s="61"/>
      <c r="BW162" s="61"/>
      <c r="BX162" s="61"/>
      <c r="BY162" s="61"/>
      <c r="BZ162" s="61"/>
      <c r="CA162" s="61"/>
      <c r="CB162" s="61"/>
      <c r="CC162" s="61"/>
      <c r="CD162" s="61"/>
      <c r="CE162" s="61"/>
      <c r="CF162" s="61"/>
      <c r="CG162" s="61"/>
      <c r="CH162" s="61"/>
      <c r="CI162" s="61"/>
      <c r="CJ162" s="61"/>
      <c r="CK162" s="61"/>
      <c r="CL162" s="61"/>
      <c r="CM162" s="61"/>
      <c r="CN162" s="61"/>
      <c r="CO162" s="61"/>
      <c r="CP162" s="61"/>
      <c r="CQ162" s="61"/>
      <c r="CR162" s="61"/>
      <c r="CS162" s="64"/>
      <c r="CT162" s="65"/>
    </row>
    <row r="163" spans="1:98" s="16" customFormat="1" ht="20.100000000000001" hidden="1" customHeight="1" x14ac:dyDescent="0.2">
      <c r="A163" s="16">
        <v>147</v>
      </c>
      <c r="B163" s="36">
        <f>IF(F163="",0,SUM(M163:CT163))</f>
        <v>0</v>
      </c>
      <c r="C163" s="37">
        <f t="shared" si="21"/>
        <v>0</v>
      </c>
      <c r="D163" s="38">
        <f t="shared" si="22"/>
        <v>0</v>
      </c>
      <c r="E163" s="41">
        <f t="shared" si="23"/>
        <v>0</v>
      </c>
      <c r="F163" s="42"/>
      <c r="G163" s="3"/>
      <c r="H163" s="4"/>
      <c r="I163" s="4"/>
      <c r="J163" s="2"/>
      <c r="K163" s="9"/>
      <c r="L163" s="9"/>
      <c r="M163" s="60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2"/>
      <c r="AQ163" s="63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4"/>
      <c r="BE163" s="60"/>
      <c r="BF163" s="61"/>
      <c r="BG163" s="61"/>
      <c r="BH163" s="61"/>
      <c r="BI163" s="61"/>
      <c r="BJ163" s="61"/>
      <c r="BK163" s="61"/>
      <c r="BL163" s="61"/>
      <c r="BM163" s="61"/>
      <c r="BN163" s="61"/>
      <c r="BO163" s="61"/>
      <c r="BP163" s="61"/>
      <c r="BQ163" s="61"/>
      <c r="BR163" s="61"/>
      <c r="BS163" s="61"/>
      <c r="BT163" s="61"/>
      <c r="BU163" s="61"/>
      <c r="BV163" s="61"/>
      <c r="BW163" s="61"/>
      <c r="BX163" s="61"/>
      <c r="BY163" s="61"/>
      <c r="BZ163" s="61"/>
      <c r="CA163" s="61"/>
      <c r="CB163" s="61"/>
      <c r="CC163" s="61"/>
      <c r="CD163" s="61"/>
      <c r="CE163" s="61"/>
      <c r="CF163" s="61"/>
      <c r="CG163" s="61"/>
      <c r="CH163" s="61"/>
      <c r="CI163" s="61"/>
      <c r="CJ163" s="61"/>
      <c r="CK163" s="61"/>
      <c r="CL163" s="61"/>
      <c r="CM163" s="61"/>
      <c r="CN163" s="61"/>
      <c r="CO163" s="61"/>
      <c r="CP163" s="61"/>
      <c r="CQ163" s="61"/>
      <c r="CR163" s="61"/>
      <c r="CS163" s="64"/>
      <c r="CT163" s="65"/>
    </row>
    <row r="164" spans="1:98" s="16" customFormat="1" ht="20.100000000000001" hidden="1" customHeight="1" x14ac:dyDescent="0.2">
      <c r="A164" s="16">
        <v>148</v>
      </c>
      <c r="B164" s="36">
        <f>IF(F164="",0,SUM(M164:CT164))</f>
        <v>0</v>
      </c>
      <c r="C164" s="37">
        <f t="shared" si="21"/>
        <v>0</v>
      </c>
      <c r="D164" s="38">
        <f t="shared" si="22"/>
        <v>0</v>
      </c>
      <c r="E164" s="41">
        <f t="shared" si="23"/>
        <v>0</v>
      </c>
      <c r="F164" s="42"/>
      <c r="G164" s="3"/>
      <c r="H164" s="4"/>
      <c r="I164" s="4"/>
      <c r="J164" s="2"/>
      <c r="K164" s="9"/>
      <c r="L164" s="9"/>
      <c r="M164" s="60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2"/>
      <c r="AQ164" s="63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4"/>
      <c r="BE164" s="60"/>
      <c r="BF164" s="61"/>
      <c r="BG164" s="61"/>
      <c r="BH164" s="61"/>
      <c r="BI164" s="61"/>
      <c r="BJ164" s="61"/>
      <c r="BK164" s="61"/>
      <c r="BL164" s="61"/>
      <c r="BM164" s="61"/>
      <c r="BN164" s="61"/>
      <c r="BO164" s="61"/>
      <c r="BP164" s="61"/>
      <c r="BQ164" s="61"/>
      <c r="BR164" s="61"/>
      <c r="BS164" s="61"/>
      <c r="BT164" s="61"/>
      <c r="BU164" s="61"/>
      <c r="BV164" s="61"/>
      <c r="BW164" s="61"/>
      <c r="BX164" s="61"/>
      <c r="BY164" s="61"/>
      <c r="BZ164" s="61"/>
      <c r="CA164" s="61"/>
      <c r="CB164" s="61"/>
      <c r="CC164" s="61"/>
      <c r="CD164" s="61"/>
      <c r="CE164" s="61"/>
      <c r="CF164" s="61"/>
      <c r="CG164" s="61"/>
      <c r="CH164" s="61"/>
      <c r="CI164" s="61"/>
      <c r="CJ164" s="61"/>
      <c r="CK164" s="61"/>
      <c r="CL164" s="61"/>
      <c r="CM164" s="61"/>
      <c r="CN164" s="61"/>
      <c r="CO164" s="61"/>
      <c r="CP164" s="61"/>
      <c r="CQ164" s="61"/>
      <c r="CR164" s="61"/>
      <c r="CS164" s="64"/>
      <c r="CT164" s="65"/>
    </row>
    <row r="165" spans="1:98" s="16" customFormat="1" ht="20.100000000000001" hidden="1" customHeight="1" x14ac:dyDescent="0.2">
      <c r="A165" s="16">
        <v>149</v>
      </c>
      <c r="B165" s="36">
        <f>IF(F165="",0,SUM(M165:CT165))</f>
        <v>0</v>
      </c>
      <c r="C165" s="37">
        <f t="shared" si="21"/>
        <v>0</v>
      </c>
      <c r="D165" s="38">
        <f t="shared" si="22"/>
        <v>0</v>
      </c>
      <c r="E165" s="41">
        <f t="shared" si="23"/>
        <v>0</v>
      </c>
      <c r="F165" s="42"/>
      <c r="G165" s="3"/>
      <c r="H165" s="4"/>
      <c r="I165" s="4"/>
      <c r="J165" s="2"/>
      <c r="K165" s="9"/>
      <c r="L165" s="9"/>
      <c r="M165" s="60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2"/>
      <c r="AQ165" s="63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4"/>
      <c r="BE165" s="60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1"/>
      <c r="BQ165" s="61"/>
      <c r="BR165" s="61"/>
      <c r="BS165" s="61"/>
      <c r="BT165" s="61"/>
      <c r="BU165" s="61"/>
      <c r="BV165" s="61"/>
      <c r="BW165" s="61"/>
      <c r="BX165" s="61"/>
      <c r="BY165" s="61"/>
      <c r="BZ165" s="61"/>
      <c r="CA165" s="61"/>
      <c r="CB165" s="61"/>
      <c r="CC165" s="61"/>
      <c r="CD165" s="61"/>
      <c r="CE165" s="61"/>
      <c r="CF165" s="61"/>
      <c r="CG165" s="61"/>
      <c r="CH165" s="61"/>
      <c r="CI165" s="61"/>
      <c r="CJ165" s="61"/>
      <c r="CK165" s="61"/>
      <c r="CL165" s="61"/>
      <c r="CM165" s="61"/>
      <c r="CN165" s="61"/>
      <c r="CO165" s="61"/>
      <c r="CP165" s="61"/>
      <c r="CQ165" s="61"/>
      <c r="CR165" s="61"/>
      <c r="CS165" s="64"/>
      <c r="CT165" s="65"/>
    </row>
    <row r="166" spans="1:98" s="16" customFormat="1" ht="20.100000000000001" hidden="1" customHeight="1" x14ac:dyDescent="0.2">
      <c r="A166" s="16">
        <v>150</v>
      </c>
      <c r="B166" s="36">
        <f>IF(F166="",0,SUM(M166:CT166))</f>
        <v>0</v>
      </c>
      <c r="C166" s="37">
        <f t="shared" si="21"/>
        <v>0</v>
      </c>
      <c r="D166" s="38">
        <f t="shared" si="22"/>
        <v>0</v>
      </c>
      <c r="E166" s="41">
        <f t="shared" si="23"/>
        <v>0</v>
      </c>
      <c r="F166" s="42"/>
      <c r="G166" s="3"/>
      <c r="H166" s="4"/>
      <c r="I166" s="4"/>
      <c r="J166" s="2"/>
      <c r="K166" s="9"/>
      <c r="L166" s="9"/>
      <c r="M166" s="60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2"/>
      <c r="AQ166" s="63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4"/>
      <c r="BE166" s="60"/>
      <c r="BF166" s="61"/>
      <c r="BG166" s="61"/>
      <c r="BH166" s="61"/>
      <c r="BI166" s="61"/>
      <c r="BJ166" s="61"/>
      <c r="BK166" s="61"/>
      <c r="BL166" s="61"/>
      <c r="BM166" s="61"/>
      <c r="BN166" s="61"/>
      <c r="BO166" s="61"/>
      <c r="BP166" s="61"/>
      <c r="BQ166" s="61"/>
      <c r="BR166" s="61"/>
      <c r="BS166" s="61"/>
      <c r="BT166" s="61"/>
      <c r="BU166" s="61"/>
      <c r="BV166" s="61"/>
      <c r="BW166" s="61"/>
      <c r="BX166" s="61"/>
      <c r="BY166" s="61"/>
      <c r="BZ166" s="61"/>
      <c r="CA166" s="61"/>
      <c r="CB166" s="61"/>
      <c r="CC166" s="61"/>
      <c r="CD166" s="61"/>
      <c r="CE166" s="61"/>
      <c r="CF166" s="61"/>
      <c r="CG166" s="61"/>
      <c r="CH166" s="61"/>
      <c r="CI166" s="61"/>
      <c r="CJ166" s="61"/>
      <c r="CK166" s="61"/>
      <c r="CL166" s="61"/>
      <c r="CM166" s="61"/>
      <c r="CN166" s="61"/>
      <c r="CO166" s="61"/>
      <c r="CP166" s="61"/>
      <c r="CQ166" s="61"/>
      <c r="CR166" s="61"/>
      <c r="CS166" s="64"/>
      <c r="CT166" s="65"/>
    </row>
    <row r="167" spans="1:98" s="16" customFormat="1" ht="20.100000000000001" hidden="1" customHeight="1" x14ac:dyDescent="0.2">
      <c r="A167" s="16">
        <v>151</v>
      </c>
      <c r="B167" s="36">
        <f>IF(F167="",0,SUM(M167:CT167))</f>
        <v>0</v>
      </c>
      <c r="C167" s="37">
        <f t="shared" si="21"/>
        <v>0</v>
      </c>
      <c r="D167" s="38">
        <f t="shared" si="22"/>
        <v>0</v>
      </c>
      <c r="E167" s="41">
        <f t="shared" si="23"/>
        <v>0</v>
      </c>
      <c r="F167" s="42"/>
      <c r="G167" s="3"/>
      <c r="H167" s="4"/>
      <c r="I167" s="4"/>
      <c r="J167" s="2"/>
      <c r="K167" s="9"/>
      <c r="L167" s="9"/>
      <c r="M167" s="60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2"/>
      <c r="AQ167" s="63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4"/>
      <c r="BE167" s="60"/>
      <c r="BF167" s="61"/>
      <c r="BG167" s="61"/>
      <c r="BH167" s="61"/>
      <c r="BI167" s="61"/>
      <c r="BJ167" s="61"/>
      <c r="BK167" s="61"/>
      <c r="BL167" s="61"/>
      <c r="BM167" s="61"/>
      <c r="BN167" s="61"/>
      <c r="BO167" s="61"/>
      <c r="BP167" s="61"/>
      <c r="BQ167" s="61"/>
      <c r="BR167" s="61"/>
      <c r="BS167" s="61"/>
      <c r="BT167" s="61"/>
      <c r="BU167" s="61"/>
      <c r="BV167" s="61"/>
      <c r="BW167" s="61"/>
      <c r="BX167" s="61"/>
      <c r="BY167" s="61"/>
      <c r="BZ167" s="61"/>
      <c r="CA167" s="61"/>
      <c r="CB167" s="61"/>
      <c r="CC167" s="61"/>
      <c r="CD167" s="61"/>
      <c r="CE167" s="61"/>
      <c r="CF167" s="61"/>
      <c r="CG167" s="61"/>
      <c r="CH167" s="61"/>
      <c r="CI167" s="61"/>
      <c r="CJ167" s="61"/>
      <c r="CK167" s="61"/>
      <c r="CL167" s="61"/>
      <c r="CM167" s="61"/>
      <c r="CN167" s="61"/>
      <c r="CO167" s="61"/>
      <c r="CP167" s="61"/>
      <c r="CQ167" s="61"/>
      <c r="CR167" s="61"/>
      <c r="CS167" s="64"/>
      <c r="CT167" s="65"/>
    </row>
    <row r="168" spans="1:98" s="16" customFormat="1" ht="20.100000000000001" hidden="1" customHeight="1" x14ac:dyDescent="0.2">
      <c r="A168" s="16">
        <v>152</v>
      </c>
      <c r="B168" s="36">
        <f>IF(F168="",0,SUM(M168:CT168))</f>
        <v>0</v>
      </c>
      <c r="C168" s="37">
        <f t="shared" si="18"/>
        <v>0</v>
      </c>
      <c r="D168" s="38">
        <f t="shared" si="19"/>
        <v>0</v>
      </c>
      <c r="E168" s="41">
        <f t="shared" si="20"/>
        <v>0</v>
      </c>
      <c r="F168" s="42"/>
      <c r="G168" s="3"/>
      <c r="H168" s="4"/>
      <c r="I168" s="4"/>
      <c r="J168" s="2"/>
      <c r="K168" s="9"/>
      <c r="L168" s="9"/>
      <c r="M168" s="60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2"/>
      <c r="AQ168" s="63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4"/>
      <c r="BE168" s="60"/>
      <c r="BF168" s="61"/>
      <c r="BG168" s="61"/>
      <c r="BH168" s="61"/>
      <c r="BI168" s="61"/>
      <c r="BJ168" s="61"/>
      <c r="BK168" s="61"/>
      <c r="BL168" s="61"/>
      <c r="BM168" s="61"/>
      <c r="BN168" s="61"/>
      <c r="BO168" s="61"/>
      <c r="BP168" s="61"/>
      <c r="BQ168" s="61"/>
      <c r="BR168" s="61"/>
      <c r="BS168" s="61"/>
      <c r="BT168" s="61"/>
      <c r="BU168" s="61"/>
      <c r="BV168" s="61"/>
      <c r="BW168" s="61"/>
      <c r="BX168" s="61"/>
      <c r="BY168" s="61"/>
      <c r="BZ168" s="61"/>
      <c r="CA168" s="61"/>
      <c r="CB168" s="61"/>
      <c r="CC168" s="61"/>
      <c r="CD168" s="61"/>
      <c r="CE168" s="61"/>
      <c r="CF168" s="61"/>
      <c r="CG168" s="61"/>
      <c r="CH168" s="61"/>
      <c r="CI168" s="61"/>
      <c r="CJ168" s="61"/>
      <c r="CK168" s="61"/>
      <c r="CL168" s="61"/>
      <c r="CM168" s="61"/>
      <c r="CN168" s="61"/>
      <c r="CO168" s="61"/>
      <c r="CP168" s="61"/>
      <c r="CQ168" s="61"/>
      <c r="CR168" s="61"/>
      <c r="CS168" s="64"/>
      <c r="CT168" s="65"/>
    </row>
    <row r="169" spans="1:98" s="16" customFormat="1" ht="20.100000000000001" hidden="1" customHeight="1" x14ac:dyDescent="0.2">
      <c r="A169" s="16">
        <v>153</v>
      </c>
      <c r="B169" s="36">
        <f>IF(F169="",0,SUM(M169:CT169))</f>
        <v>0</v>
      </c>
      <c r="C169" s="37">
        <f t="shared" si="18"/>
        <v>0</v>
      </c>
      <c r="D169" s="38">
        <f t="shared" si="19"/>
        <v>0</v>
      </c>
      <c r="E169" s="41">
        <f t="shared" si="20"/>
        <v>0</v>
      </c>
      <c r="F169" s="42"/>
      <c r="G169" s="3"/>
      <c r="H169" s="4"/>
      <c r="I169" s="4"/>
      <c r="J169" s="2"/>
      <c r="K169" s="9"/>
      <c r="L169" s="9"/>
      <c r="M169" s="60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2"/>
      <c r="AQ169" s="63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  <c r="BB169" s="61"/>
      <c r="BC169" s="61"/>
      <c r="BD169" s="64"/>
      <c r="BE169" s="60"/>
      <c r="BF169" s="61"/>
      <c r="BG169" s="61"/>
      <c r="BH169" s="61"/>
      <c r="BI169" s="61"/>
      <c r="BJ169" s="61"/>
      <c r="BK169" s="61"/>
      <c r="BL169" s="61"/>
      <c r="BM169" s="61"/>
      <c r="BN169" s="61"/>
      <c r="BO169" s="61"/>
      <c r="BP169" s="61"/>
      <c r="BQ169" s="61"/>
      <c r="BR169" s="61"/>
      <c r="BS169" s="61"/>
      <c r="BT169" s="61"/>
      <c r="BU169" s="61"/>
      <c r="BV169" s="61"/>
      <c r="BW169" s="61"/>
      <c r="BX169" s="61"/>
      <c r="BY169" s="61"/>
      <c r="BZ169" s="61"/>
      <c r="CA169" s="61"/>
      <c r="CB169" s="61"/>
      <c r="CC169" s="61"/>
      <c r="CD169" s="61"/>
      <c r="CE169" s="61"/>
      <c r="CF169" s="61"/>
      <c r="CG169" s="61"/>
      <c r="CH169" s="61"/>
      <c r="CI169" s="61"/>
      <c r="CJ169" s="61"/>
      <c r="CK169" s="61"/>
      <c r="CL169" s="61"/>
      <c r="CM169" s="61"/>
      <c r="CN169" s="61"/>
      <c r="CO169" s="61"/>
      <c r="CP169" s="61"/>
      <c r="CQ169" s="61"/>
      <c r="CR169" s="61"/>
      <c r="CS169" s="64"/>
      <c r="CT169" s="65"/>
    </row>
    <row r="170" spans="1:98" s="16" customFormat="1" ht="20.100000000000001" hidden="1" customHeight="1" x14ac:dyDescent="0.2">
      <c r="A170" s="16">
        <v>154</v>
      </c>
      <c r="B170" s="36">
        <f>IF(F170="",0,SUM(M170:CT170))</f>
        <v>0</v>
      </c>
      <c r="C170" s="37">
        <f t="shared" si="18"/>
        <v>0</v>
      </c>
      <c r="D170" s="38">
        <f t="shared" si="19"/>
        <v>0</v>
      </c>
      <c r="E170" s="41">
        <f t="shared" si="20"/>
        <v>0</v>
      </c>
      <c r="F170" s="42"/>
      <c r="G170" s="3"/>
      <c r="H170" s="4"/>
      <c r="I170" s="4"/>
      <c r="J170" s="2"/>
      <c r="K170" s="9"/>
      <c r="L170" s="9"/>
      <c r="M170" s="60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2"/>
      <c r="AQ170" s="63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4"/>
      <c r="BE170" s="60"/>
      <c r="BF170" s="61"/>
      <c r="BG170" s="61"/>
      <c r="BH170" s="61"/>
      <c r="BI170" s="61"/>
      <c r="BJ170" s="61"/>
      <c r="BK170" s="61"/>
      <c r="BL170" s="61"/>
      <c r="BM170" s="61"/>
      <c r="BN170" s="61"/>
      <c r="BO170" s="61"/>
      <c r="BP170" s="61"/>
      <c r="BQ170" s="61"/>
      <c r="BR170" s="61"/>
      <c r="BS170" s="61"/>
      <c r="BT170" s="61"/>
      <c r="BU170" s="61"/>
      <c r="BV170" s="61"/>
      <c r="BW170" s="61"/>
      <c r="BX170" s="61"/>
      <c r="BY170" s="61"/>
      <c r="BZ170" s="61"/>
      <c r="CA170" s="61"/>
      <c r="CB170" s="61"/>
      <c r="CC170" s="61"/>
      <c r="CD170" s="61"/>
      <c r="CE170" s="61"/>
      <c r="CF170" s="61"/>
      <c r="CG170" s="61"/>
      <c r="CH170" s="61"/>
      <c r="CI170" s="61"/>
      <c r="CJ170" s="61"/>
      <c r="CK170" s="61"/>
      <c r="CL170" s="61"/>
      <c r="CM170" s="61"/>
      <c r="CN170" s="61"/>
      <c r="CO170" s="61"/>
      <c r="CP170" s="61"/>
      <c r="CQ170" s="61"/>
      <c r="CR170" s="61"/>
      <c r="CS170" s="64"/>
      <c r="CT170" s="65"/>
    </row>
    <row r="171" spans="1:98" s="16" customFormat="1" ht="20.100000000000001" hidden="1" customHeight="1" x14ac:dyDescent="0.2">
      <c r="A171" s="16">
        <v>155</v>
      </c>
      <c r="B171" s="36">
        <f>IF(F171="",0,SUM(M171:CT171))</f>
        <v>0</v>
      </c>
      <c r="C171" s="37">
        <f t="shared" si="18"/>
        <v>0</v>
      </c>
      <c r="D171" s="38">
        <f t="shared" si="19"/>
        <v>0</v>
      </c>
      <c r="E171" s="41">
        <f t="shared" si="20"/>
        <v>0</v>
      </c>
      <c r="F171" s="42"/>
      <c r="G171" s="3"/>
      <c r="H171" s="4"/>
      <c r="I171" s="4"/>
      <c r="J171" s="2"/>
      <c r="K171" s="9"/>
      <c r="L171" s="9"/>
      <c r="M171" s="60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2"/>
      <c r="AQ171" s="63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  <c r="BD171" s="64"/>
      <c r="BE171" s="60"/>
      <c r="BF171" s="61"/>
      <c r="BG171" s="61"/>
      <c r="BH171" s="61"/>
      <c r="BI171" s="61"/>
      <c r="BJ171" s="61"/>
      <c r="BK171" s="61"/>
      <c r="BL171" s="61"/>
      <c r="BM171" s="61"/>
      <c r="BN171" s="61"/>
      <c r="BO171" s="61"/>
      <c r="BP171" s="61"/>
      <c r="BQ171" s="61"/>
      <c r="BR171" s="61"/>
      <c r="BS171" s="61"/>
      <c r="BT171" s="61"/>
      <c r="BU171" s="61"/>
      <c r="BV171" s="61"/>
      <c r="BW171" s="61"/>
      <c r="BX171" s="61"/>
      <c r="BY171" s="61"/>
      <c r="BZ171" s="61"/>
      <c r="CA171" s="61"/>
      <c r="CB171" s="61"/>
      <c r="CC171" s="61"/>
      <c r="CD171" s="61"/>
      <c r="CE171" s="61"/>
      <c r="CF171" s="61"/>
      <c r="CG171" s="61"/>
      <c r="CH171" s="61"/>
      <c r="CI171" s="61"/>
      <c r="CJ171" s="61"/>
      <c r="CK171" s="61"/>
      <c r="CL171" s="61"/>
      <c r="CM171" s="61"/>
      <c r="CN171" s="61"/>
      <c r="CO171" s="61"/>
      <c r="CP171" s="61"/>
      <c r="CQ171" s="61"/>
      <c r="CR171" s="61"/>
      <c r="CS171" s="64"/>
      <c r="CT171" s="65"/>
    </row>
    <row r="172" spans="1:98" s="16" customFormat="1" ht="20.100000000000001" hidden="1" customHeight="1" x14ac:dyDescent="0.2">
      <c r="A172" s="16">
        <v>156</v>
      </c>
      <c r="B172" s="36">
        <f>IF(F172="",0,SUM(M172:CT172))</f>
        <v>0</v>
      </c>
      <c r="C172" s="37">
        <f t="shared" si="18"/>
        <v>0</v>
      </c>
      <c r="D172" s="38">
        <f t="shared" si="19"/>
        <v>0</v>
      </c>
      <c r="E172" s="41">
        <f t="shared" si="20"/>
        <v>0</v>
      </c>
      <c r="F172" s="42"/>
      <c r="G172" s="3"/>
      <c r="H172" s="4"/>
      <c r="I172" s="4"/>
      <c r="J172" s="2"/>
      <c r="K172" s="9"/>
      <c r="L172" s="9"/>
      <c r="M172" s="60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2"/>
      <c r="AQ172" s="63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  <c r="BB172" s="61"/>
      <c r="BC172" s="61"/>
      <c r="BD172" s="64"/>
      <c r="BE172" s="60"/>
      <c r="BF172" s="61"/>
      <c r="BG172" s="61"/>
      <c r="BH172" s="61"/>
      <c r="BI172" s="61"/>
      <c r="BJ172" s="61"/>
      <c r="BK172" s="61"/>
      <c r="BL172" s="61"/>
      <c r="BM172" s="61"/>
      <c r="BN172" s="61"/>
      <c r="BO172" s="61"/>
      <c r="BP172" s="61"/>
      <c r="BQ172" s="61"/>
      <c r="BR172" s="61"/>
      <c r="BS172" s="61"/>
      <c r="BT172" s="61"/>
      <c r="BU172" s="61"/>
      <c r="BV172" s="61"/>
      <c r="BW172" s="61"/>
      <c r="BX172" s="61"/>
      <c r="BY172" s="61"/>
      <c r="BZ172" s="61"/>
      <c r="CA172" s="61"/>
      <c r="CB172" s="61"/>
      <c r="CC172" s="61"/>
      <c r="CD172" s="61"/>
      <c r="CE172" s="61"/>
      <c r="CF172" s="61"/>
      <c r="CG172" s="61"/>
      <c r="CH172" s="61"/>
      <c r="CI172" s="61"/>
      <c r="CJ172" s="61"/>
      <c r="CK172" s="61"/>
      <c r="CL172" s="61"/>
      <c r="CM172" s="61"/>
      <c r="CN172" s="61"/>
      <c r="CO172" s="61"/>
      <c r="CP172" s="61"/>
      <c r="CQ172" s="61"/>
      <c r="CR172" s="61"/>
      <c r="CS172" s="64"/>
      <c r="CT172" s="65"/>
    </row>
    <row r="173" spans="1:98" s="16" customFormat="1" ht="20.100000000000001" hidden="1" customHeight="1" x14ac:dyDescent="0.2">
      <c r="A173" s="16">
        <v>157</v>
      </c>
      <c r="B173" s="36">
        <f>IF(F173="",0,SUM(M173:CT173))</f>
        <v>0</v>
      </c>
      <c r="C173" s="37">
        <f t="shared" si="18"/>
        <v>0</v>
      </c>
      <c r="D173" s="38">
        <f t="shared" si="19"/>
        <v>0</v>
      </c>
      <c r="E173" s="41">
        <f t="shared" si="20"/>
        <v>0</v>
      </c>
      <c r="F173" s="42"/>
      <c r="G173" s="3"/>
      <c r="H173" s="4"/>
      <c r="I173" s="4"/>
      <c r="J173" s="2"/>
      <c r="K173" s="9"/>
      <c r="L173" s="9"/>
      <c r="M173" s="60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2"/>
      <c r="AQ173" s="63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4"/>
      <c r="BE173" s="60"/>
      <c r="BF173" s="61"/>
      <c r="BG173" s="61"/>
      <c r="BH173" s="61"/>
      <c r="BI173" s="61"/>
      <c r="BJ173" s="61"/>
      <c r="BK173" s="61"/>
      <c r="BL173" s="61"/>
      <c r="BM173" s="61"/>
      <c r="BN173" s="61"/>
      <c r="BO173" s="61"/>
      <c r="BP173" s="61"/>
      <c r="BQ173" s="61"/>
      <c r="BR173" s="61"/>
      <c r="BS173" s="61"/>
      <c r="BT173" s="61"/>
      <c r="BU173" s="61"/>
      <c r="BV173" s="61"/>
      <c r="BW173" s="61"/>
      <c r="BX173" s="61"/>
      <c r="BY173" s="61"/>
      <c r="BZ173" s="61"/>
      <c r="CA173" s="61"/>
      <c r="CB173" s="61"/>
      <c r="CC173" s="61"/>
      <c r="CD173" s="61"/>
      <c r="CE173" s="61"/>
      <c r="CF173" s="61"/>
      <c r="CG173" s="61"/>
      <c r="CH173" s="61"/>
      <c r="CI173" s="61"/>
      <c r="CJ173" s="61"/>
      <c r="CK173" s="61"/>
      <c r="CL173" s="61"/>
      <c r="CM173" s="61"/>
      <c r="CN173" s="61"/>
      <c r="CO173" s="61"/>
      <c r="CP173" s="61"/>
      <c r="CQ173" s="61"/>
      <c r="CR173" s="61"/>
      <c r="CS173" s="64"/>
      <c r="CT173" s="65"/>
    </row>
    <row r="174" spans="1:98" s="16" customFormat="1" ht="20.100000000000001" hidden="1" customHeight="1" x14ac:dyDescent="0.2">
      <c r="A174" s="16">
        <v>158</v>
      </c>
      <c r="B174" s="36">
        <f>IF(F174="",0,SUM(M174:CT174))</f>
        <v>0</v>
      </c>
      <c r="C174" s="37">
        <f t="shared" si="18"/>
        <v>0</v>
      </c>
      <c r="D174" s="38">
        <f t="shared" si="19"/>
        <v>0</v>
      </c>
      <c r="E174" s="41">
        <f t="shared" si="20"/>
        <v>0</v>
      </c>
      <c r="F174" s="42"/>
      <c r="G174" s="3"/>
      <c r="H174" s="4"/>
      <c r="I174" s="4"/>
      <c r="J174" s="2"/>
      <c r="K174" s="9"/>
      <c r="L174" s="9"/>
      <c r="M174" s="60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2"/>
      <c r="AQ174" s="63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4"/>
      <c r="BE174" s="60"/>
      <c r="BF174" s="61"/>
      <c r="BG174" s="61"/>
      <c r="BH174" s="61"/>
      <c r="BI174" s="61"/>
      <c r="BJ174" s="61"/>
      <c r="BK174" s="61"/>
      <c r="BL174" s="61"/>
      <c r="BM174" s="61"/>
      <c r="BN174" s="61"/>
      <c r="BO174" s="61"/>
      <c r="BP174" s="61"/>
      <c r="BQ174" s="61"/>
      <c r="BR174" s="61"/>
      <c r="BS174" s="61"/>
      <c r="BT174" s="61"/>
      <c r="BU174" s="61"/>
      <c r="BV174" s="61"/>
      <c r="BW174" s="61"/>
      <c r="BX174" s="61"/>
      <c r="BY174" s="61"/>
      <c r="BZ174" s="61"/>
      <c r="CA174" s="61"/>
      <c r="CB174" s="61"/>
      <c r="CC174" s="61"/>
      <c r="CD174" s="61"/>
      <c r="CE174" s="61"/>
      <c r="CF174" s="61"/>
      <c r="CG174" s="61"/>
      <c r="CH174" s="61"/>
      <c r="CI174" s="61"/>
      <c r="CJ174" s="61"/>
      <c r="CK174" s="61"/>
      <c r="CL174" s="61"/>
      <c r="CM174" s="61"/>
      <c r="CN174" s="61"/>
      <c r="CO174" s="61"/>
      <c r="CP174" s="61"/>
      <c r="CQ174" s="61"/>
      <c r="CR174" s="61"/>
      <c r="CS174" s="64"/>
      <c r="CT174" s="65"/>
    </row>
    <row r="175" spans="1:98" s="16" customFormat="1" ht="20.100000000000001" hidden="1" customHeight="1" x14ac:dyDescent="0.2">
      <c r="A175" s="16">
        <v>159</v>
      </c>
      <c r="B175" s="36">
        <f>IF(F175="",0,SUM(M175:CT175))</f>
        <v>0</v>
      </c>
      <c r="C175" s="37">
        <f t="shared" si="18"/>
        <v>0</v>
      </c>
      <c r="D175" s="38">
        <f t="shared" si="19"/>
        <v>0</v>
      </c>
      <c r="E175" s="41">
        <f t="shared" si="20"/>
        <v>0</v>
      </c>
      <c r="F175" s="42"/>
      <c r="G175" s="3"/>
      <c r="H175" s="4"/>
      <c r="I175" s="4"/>
      <c r="J175" s="2"/>
      <c r="K175" s="9"/>
      <c r="L175" s="9"/>
      <c r="M175" s="60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2"/>
      <c r="AQ175" s="63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  <c r="BD175" s="64"/>
      <c r="BE175" s="60"/>
      <c r="BF175" s="61"/>
      <c r="BG175" s="61"/>
      <c r="BH175" s="61"/>
      <c r="BI175" s="61"/>
      <c r="BJ175" s="61"/>
      <c r="BK175" s="61"/>
      <c r="BL175" s="61"/>
      <c r="BM175" s="61"/>
      <c r="BN175" s="61"/>
      <c r="BO175" s="61"/>
      <c r="BP175" s="61"/>
      <c r="BQ175" s="61"/>
      <c r="BR175" s="61"/>
      <c r="BS175" s="61"/>
      <c r="BT175" s="61"/>
      <c r="BU175" s="61"/>
      <c r="BV175" s="61"/>
      <c r="BW175" s="61"/>
      <c r="BX175" s="61"/>
      <c r="BY175" s="61"/>
      <c r="BZ175" s="61"/>
      <c r="CA175" s="61"/>
      <c r="CB175" s="61"/>
      <c r="CC175" s="61"/>
      <c r="CD175" s="61"/>
      <c r="CE175" s="61"/>
      <c r="CF175" s="61"/>
      <c r="CG175" s="61"/>
      <c r="CH175" s="61"/>
      <c r="CI175" s="61"/>
      <c r="CJ175" s="61"/>
      <c r="CK175" s="61"/>
      <c r="CL175" s="61"/>
      <c r="CM175" s="61"/>
      <c r="CN175" s="61"/>
      <c r="CO175" s="61"/>
      <c r="CP175" s="61"/>
      <c r="CQ175" s="61"/>
      <c r="CR175" s="61"/>
      <c r="CS175" s="64"/>
      <c r="CT175" s="65"/>
    </row>
    <row r="176" spans="1:98" s="16" customFormat="1" ht="20.100000000000001" hidden="1" customHeight="1" x14ac:dyDescent="0.2">
      <c r="A176" s="16">
        <v>160</v>
      </c>
      <c r="B176" s="36">
        <f>IF(F176="",0,SUM(M176:CT176))</f>
        <v>0</v>
      </c>
      <c r="C176" s="37">
        <f t="shared" si="18"/>
        <v>0</v>
      </c>
      <c r="D176" s="38">
        <f t="shared" si="19"/>
        <v>0</v>
      </c>
      <c r="E176" s="41">
        <f t="shared" si="20"/>
        <v>0</v>
      </c>
      <c r="F176" s="42"/>
      <c r="G176" s="3"/>
      <c r="H176" s="4"/>
      <c r="I176" s="4"/>
      <c r="J176" s="2"/>
      <c r="K176" s="9"/>
      <c r="L176" s="9"/>
      <c r="M176" s="60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2"/>
      <c r="AQ176" s="63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  <c r="BD176" s="64"/>
      <c r="BE176" s="60"/>
      <c r="BF176" s="61"/>
      <c r="BG176" s="61"/>
      <c r="BH176" s="61"/>
      <c r="BI176" s="61"/>
      <c r="BJ176" s="61"/>
      <c r="BK176" s="61"/>
      <c r="BL176" s="61"/>
      <c r="BM176" s="61"/>
      <c r="BN176" s="61"/>
      <c r="BO176" s="61"/>
      <c r="BP176" s="61"/>
      <c r="BQ176" s="61"/>
      <c r="BR176" s="61"/>
      <c r="BS176" s="61"/>
      <c r="BT176" s="61"/>
      <c r="BU176" s="61"/>
      <c r="BV176" s="61"/>
      <c r="BW176" s="61"/>
      <c r="BX176" s="61"/>
      <c r="BY176" s="61"/>
      <c r="BZ176" s="61"/>
      <c r="CA176" s="61"/>
      <c r="CB176" s="61"/>
      <c r="CC176" s="61"/>
      <c r="CD176" s="61"/>
      <c r="CE176" s="61"/>
      <c r="CF176" s="61"/>
      <c r="CG176" s="61"/>
      <c r="CH176" s="61"/>
      <c r="CI176" s="61"/>
      <c r="CJ176" s="61"/>
      <c r="CK176" s="61"/>
      <c r="CL176" s="61"/>
      <c r="CM176" s="61"/>
      <c r="CN176" s="61"/>
      <c r="CO176" s="61"/>
      <c r="CP176" s="61"/>
      <c r="CQ176" s="61"/>
      <c r="CR176" s="61"/>
      <c r="CS176" s="64"/>
      <c r="CT176" s="65"/>
    </row>
    <row r="177" spans="1:98" s="16" customFormat="1" ht="20.100000000000001" hidden="1" customHeight="1" x14ac:dyDescent="0.2">
      <c r="A177" s="16">
        <v>161</v>
      </c>
      <c r="B177" s="36">
        <f>IF(F177="",0,SUM(M177:CT177))</f>
        <v>0</v>
      </c>
      <c r="C177" s="37">
        <f t="shared" si="18"/>
        <v>0</v>
      </c>
      <c r="D177" s="38">
        <f t="shared" si="19"/>
        <v>0</v>
      </c>
      <c r="E177" s="41">
        <f t="shared" si="20"/>
        <v>0</v>
      </c>
      <c r="F177" s="42"/>
      <c r="G177" s="3"/>
      <c r="H177" s="4"/>
      <c r="I177" s="4"/>
      <c r="J177" s="2"/>
      <c r="K177" s="9"/>
      <c r="L177" s="9"/>
      <c r="M177" s="60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2"/>
      <c r="AQ177" s="63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4"/>
      <c r="BE177" s="60"/>
      <c r="BF177" s="61"/>
      <c r="BG177" s="61"/>
      <c r="BH177" s="61"/>
      <c r="BI177" s="61"/>
      <c r="BJ177" s="61"/>
      <c r="BK177" s="61"/>
      <c r="BL177" s="61"/>
      <c r="BM177" s="61"/>
      <c r="BN177" s="61"/>
      <c r="BO177" s="61"/>
      <c r="BP177" s="61"/>
      <c r="BQ177" s="61"/>
      <c r="BR177" s="61"/>
      <c r="BS177" s="61"/>
      <c r="BT177" s="61"/>
      <c r="BU177" s="61"/>
      <c r="BV177" s="61"/>
      <c r="BW177" s="61"/>
      <c r="BX177" s="61"/>
      <c r="BY177" s="61"/>
      <c r="BZ177" s="61"/>
      <c r="CA177" s="61"/>
      <c r="CB177" s="61"/>
      <c r="CC177" s="61"/>
      <c r="CD177" s="61"/>
      <c r="CE177" s="61"/>
      <c r="CF177" s="61"/>
      <c r="CG177" s="61"/>
      <c r="CH177" s="61"/>
      <c r="CI177" s="61"/>
      <c r="CJ177" s="61"/>
      <c r="CK177" s="61"/>
      <c r="CL177" s="61"/>
      <c r="CM177" s="61"/>
      <c r="CN177" s="61"/>
      <c r="CO177" s="61"/>
      <c r="CP177" s="61"/>
      <c r="CQ177" s="61"/>
      <c r="CR177" s="61"/>
      <c r="CS177" s="64"/>
      <c r="CT177" s="65"/>
    </row>
    <row r="178" spans="1:98" s="16" customFormat="1" ht="20.100000000000001" hidden="1" customHeight="1" x14ac:dyDescent="0.2">
      <c r="A178" s="16">
        <v>162</v>
      </c>
      <c r="B178" s="36">
        <f>IF(F178="",0,SUM(M178:CT178))</f>
        <v>0</v>
      </c>
      <c r="C178" s="37">
        <f t="shared" si="18"/>
        <v>0</v>
      </c>
      <c r="D178" s="38">
        <f t="shared" si="19"/>
        <v>0</v>
      </c>
      <c r="E178" s="41">
        <f t="shared" si="20"/>
        <v>0</v>
      </c>
      <c r="F178" s="42"/>
      <c r="G178" s="3"/>
      <c r="H178" s="4"/>
      <c r="I178" s="4"/>
      <c r="J178" s="2"/>
      <c r="K178" s="9"/>
      <c r="L178" s="9"/>
      <c r="M178" s="60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2"/>
      <c r="AQ178" s="63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  <c r="BD178" s="64"/>
      <c r="BE178" s="60"/>
      <c r="BF178" s="61"/>
      <c r="BG178" s="61"/>
      <c r="BH178" s="61"/>
      <c r="BI178" s="61"/>
      <c r="BJ178" s="61"/>
      <c r="BK178" s="61"/>
      <c r="BL178" s="61"/>
      <c r="BM178" s="61"/>
      <c r="BN178" s="61"/>
      <c r="BO178" s="61"/>
      <c r="BP178" s="61"/>
      <c r="BQ178" s="61"/>
      <c r="BR178" s="61"/>
      <c r="BS178" s="61"/>
      <c r="BT178" s="61"/>
      <c r="BU178" s="61"/>
      <c r="BV178" s="61"/>
      <c r="BW178" s="61"/>
      <c r="BX178" s="61"/>
      <c r="BY178" s="61"/>
      <c r="BZ178" s="61"/>
      <c r="CA178" s="61"/>
      <c r="CB178" s="61"/>
      <c r="CC178" s="61"/>
      <c r="CD178" s="61"/>
      <c r="CE178" s="61"/>
      <c r="CF178" s="61"/>
      <c r="CG178" s="61"/>
      <c r="CH178" s="61"/>
      <c r="CI178" s="61"/>
      <c r="CJ178" s="61"/>
      <c r="CK178" s="61"/>
      <c r="CL178" s="61"/>
      <c r="CM178" s="61"/>
      <c r="CN178" s="61"/>
      <c r="CO178" s="61"/>
      <c r="CP178" s="61"/>
      <c r="CQ178" s="61"/>
      <c r="CR178" s="61"/>
      <c r="CS178" s="64"/>
      <c r="CT178" s="65"/>
    </row>
    <row r="179" spans="1:98" s="16" customFormat="1" ht="20.100000000000001" hidden="1" customHeight="1" x14ac:dyDescent="0.2">
      <c r="A179" s="16">
        <v>163</v>
      </c>
      <c r="B179" s="36">
        <f>IF(F179="",0,SUM(M179:CT179))</f>
        <v>0</v>
      </c>
      <c r="C179" s="37">
        <f t="shared" si="18"/>
        <v>0</v>
      </c>
      <c r="D179" s="38">
        <f t="shared" si="19"/>
        <v>0</v>
      </c>
      <c r="E179" s="41">
        <f t="shared" si="20"/>
        <v>0</v>
      </c>
      <c r="F179" s="42"/>
      <c r="G179" s="3"/>
      <c r="H179" s="4"/>
      <c r="I179" s="4"/>
      <c r="J179" s="2"/>
      <c r="K179" s="9"/>
      <c r="L179" s="9"/>
      <c r="M179" s="60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2"/>
      <c r="AQ179" s="63"/>
      <c r="AR179" s="61"/>
      <c r="AS179" s="61"/>
      <c r="AT179" s="61"/>
      <c r="AU179" s="61"/>
      <c r="AV179" s="61"/>
      <c r="AW179" s="61"/>
      <c r="AX179" s="61"/>
      <c r="AY179" s="61"/>
      <c r="AZ179" s="61"/>
      <c r="BA179" s="61"/>
      <c r="BB179" s="61"/>
      <c r="BC179" s="61"/>
      <c r="BD179" s="64"/>
      <c r="BE179" s="60"/>
      <c r="BF179" s="61"/>
      <c r="BG179" s="61"/>
      <c r="BH179" s="61"/>
      <c r="BI179" s="61"/>
      <c r="BJ179" s="61"/>
      <c r="BK179" s="61"/>
      <c r="BL179" s="61"/>
      <c r="BM179" s="61"/>
      <c r="BN179" s="61"/>
      <c r="BO179" s="61"/>
      <c r="BP179" s="61"/>
      <c r="BQ179" s="61"/>
      <c r="BR179" s="61"/>
      <c r="BS179" s="61"/>
      <c r="BT179" s="61"/>
      <c r="BU179" s="61"/>
      <c r="BV179" s="61"/>
      <c r="BW179" s="61"/>
      <c r="BX179" s="61"/>
      <c r="BY179" s="61"/>
      <c r="BZ179" s="61"/>
      <c r="CA179" s="61"/>
      <c r="CB179" s="61"/>
      <c r="CC179" s="61"/>
      <c r="CD179" s="61"/>
      <c r="CE179" s="61"/>
      <c r="CF179" s="61"/>
      <c r="CG179" s="61"/>
      <c r="CH179" s="61"/>
      <c r="CI179" s="61"/>
      <c r="CJ179" s="61"/>
      <c r="CK179" s="61"/>
      <c r="CL179" s="61"/>
      <c r="CM179" s="61"/>
      <c r="CN179" s="61"/>
      <c r="CO179" s="61"/>
      <c r="CP179" s="61"/>
      <c r="CQ179" s="61"/>
      <c r="CR179" s="61"/>
      <c r="CS179" s="64"/>
      <c r="CT179" s="65"/>
    </row>
    <row r="180" spans="1:98" s="16" customFormat="1" ht="20.100000000000001" hidden="1" customHeight="1" x14ac:dyDescent="0.2">
      <c r="A180" s="16">
        <v>164</v>
      </c>
      <c r="B180" s="36">
        <f>IF(F180="",0,SUM(M180:CT180))</f>
        <v>0</v>
      </c>
      <c r="C180" s="37">
        <f t="shared" si="18"/>
        <v>0</v>
      </c>
      <c r="D180" s="38">
        <f t="shared" si="19"/>
        <v>0</v>
      </c>
      <c r="E180" s="41">
        <f t="shared" si="20"/>
        <v>0</v>
      </c>
      <c r="F180" s="42"/>
      <c r="G180" s="3"/>
      <c r="H180" s="4"/>
      <c r="I180" s="4"/>
      <c r="J180" s="2"/>
      <c r="K180" s="9"/>
      <c r="L180" s="9"/>
      <c r="M180" s="60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2"/>
      <c r="AQ180" s="63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4"/>
      <c r="BE180" s="60"/>
      <c r="BF180" s="61"/>
      <c r="BG180" s="61"/>
      <c r="BH180" s="61"/>
      <c r="BI180" s="61"/>
      <c r="BJ180" s="61"/>
      <c r="BK180" s="61"/>
      <c r="BL180" s="61"/>
      <c r="BM180" s="61"/>
      <c r="BN180" s="61"/>
      <c r="BO180" s="61"/>
      <c r="BP180" s="61"/>
      <c r="BQ180" s="61"/>
      <c r="BR180" s="61"/>
      <c r="BS180" s="61"/>
      <c r="BT180" s="61"/>
      <c r="BU180" s="61"/>
      <c r="BV180" s="61"/>
      <c r="BW180" s="61"/>
      <c r="BX180" s="61"/>
      <c r="BY180" s="61"/>
      <c r="BZ180" s="61"/>
      <c r="CA180" s="61"/>
      <c r="CB180" s="61"/>
      <c r="CC180" s="61"/>
      <c r="CD180" s="61"/>
      <c r="CE180" s="61"/>
      <c r="CF180" s="61"/>
      <c r="CG180" s="61"/>
      <c r="CH180" s="61"/>
      <c r="CI180" s="61"/>
      <c r="CJ180" s="61"/>
      <c r="CK180" s="61"/>
      <c r="CL180" s="61"/>
      <c r="CM180" s="61"/>
      <c r="CN180" s="61"/>
      <c r="CO180" s="61"/>
      <c r="CP180" s="61"/>
      <c r="CQ180" s="61"/>
      <c r="CR180" s="61"/>
      <c r="CS180" s="64"/>
      <c r="CT180" s="65"/>
    </row>
    <row r="181" spans="1:98" s="16" customFormat="1" ht="20.100000000000001" hidden="1" customHeight="1" x14ac:dyDescent="0.2">
      <c r="A181" s="16">
        <v>165</v>
      </c>
      <c r="B181" s="36">
        <f>IF(F181="",0,SUM(M181:CT181))</f>
        <v>0</v>
      </c>
      <c r="C181" s="37">
        <f t="shared" si="18"/>
        <v>0</v>
      </c>
      <c r="D181" s="38">
        <f t="shared" si="19"/>
        <v>0</v>
      </c>
      <c r="E181" s="41">
        <f t="shared" si="20"/>
        <v>0</v>
      </c>
      <c r="F181" s="42"/>
      <c r="G181" s="3"/>
      <c r="H181" s="4"/>
      <c r="I181" s="4"/>
      <c r="J181" s="2"/>
      <c r="K181" s="9"/>
      <c r="L181" s="9"/>
      <c r="M181" s="60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2"/>
      <c r="AQ181" s="63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  <c r="BD181" s="64"/>
      <c r="BE181" s="60"/>
      <c r="BF181" s="61"/>
      <c r="BG181" s="61"/>
      <c r="BH181" s="61"/>
      <c r="BI181" s="61"/>
      <c r="BJ181" s="61"/>
      <c r="BK181" s="61"/>
      <c r="BL181" s="61"/>
      <c r="BM181" s="61"/>
      <c r="BN181" s="61"/>
      <c r="BO181" s="61"/>
      <c r="BP181" s="61"/>
      <c r="BQ181" s="61"/>
      <c r="BR181" s="61"/>
      <c r="BS181" s="61"/>
      <c r="BT181" s="61"/>
      <c r="BU181" s="61"/>
      <c r="BV181" s="61"/>
      <c r="BW181" s="61"/>
      <c r="BX181" s="61"/>
      <c r="BY181" s="61"/>
      <c r="BZ181" s="61"/>
      <c r="CA181" s="61"/>
      <c r="CB181" s="61"/>
      <c r="CC181" s="61"/>
      <c r="CD181" s="61"/>
      <c r="CE181" s="61"/>
      <c r="CF181" s="61"/>
      <c r="CG181" s="61"/>
      <c r="CH181" s="61"/>
      <c r="CI181" s="61"/>
      <c r="CJ181" s="61"/>
      <c r="CK181" s="61"/>
      <c r="CL181" s="61"/>
      <c r="CM181" s="61"/>
      <c r="CN181" s="61"/>
      <c r="CO181" s="61"/>
      <c r="CP181" s="61"/>
      <c r="CQ181" s="61"/>
      <c r="CR181" s="61"/>
      <c r="CS181" s="64"/>
      <c r="CT181" s="65"/>
    </row>
    <row r="182" spans="1:98" s="16" customFormat="1" ht="20.100000000000001" customHeight="1" thickBot="1" x14ac:dyDescent="0.25">
      <c r="A182" s="16">
        <v>166</v>
      </c>
      <c r="B182" s="43">
        <f>IF(F182="",0,SUM(M182:CT182))</f>
        <v>0</v>
      </c>
      <c r="C182" s="44">
        <f t="shared" si="18"/>
        <v>0</v>
      </c>
      <c r="D182" s="45">
        <f t="shared" si="19"/>
        <v>0</v>
      </c>
      <c r="E182" s="46">
        <f t="shared" si="20"/>
        <v>0</v>
      </c>
      <c r="F182" s="47"/>
      <c r="G182" s="5"/>
      <c r="H182" s="6"/>
      <c r="I182" s="6"/>
      <c r="J182" s="7"/>
      <c r="K182" s="30"/>
      <c r="L182" s="30"/>
      <c r="M182" s="66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8"/>
      <c r="AQ182" s="69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70"/>
      <c r="BE182" s="66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  <c r="BZ182" s="67"/>
      <c r="CA182" s="67"/>
      <c r="CB182" s="67"/>
      <c r="CC182" s="67"/>
      <c r="CD182" s="67"/>
      <c r="CE182" s="67"/>
      <c r="CF182" s="67"/>
      <c r="CG182" s="67"/>
      <c r="CH182" s="67"/>
      <c r="CI182" s="67"/>
      <c r="CJ182" s="67"/>
      <c r="CK182" s="67"/>
      <c r="CL182" s="67"/>
      <c r="CM182" s="67"/>
      <c r="CN182" s="67"/>
      <c r="CO182" s="67"/>
      <c r="CP182" s="67"/>
      <c r="CQ182" s="67"/>
      <c r="CR182" s="67"/>
      <c r="CS182" s="70"/>
      <c r="CT182" s="71"/>
    </row>
    <row r="183" spans="1:98" ht="20.100000000000001" customHeight="1" x14ac:dyDescent="0.2"/>
    <row r="184" spans="1:98" ht="20.100000000000001" customHeight="1" x14ac:dyDescent="0.2">
      <c r="B184" s="14" t="s">
        <v>24</v>
      </c>
    </row>
    <row r="185" spans="1:98" ht="20.100000000000001" customHeight="1" x14ac:dyDescent="0.2"/>
  </sheetData>
  <sheetProtection password="CE9C" sheet="1" formatColumns="0" formatRows="0"/>
  <mergeCells count="37">
    <mergeCell ref="I7:K8"/>
    <mergeCell ref="L6:CS8"/>
    <mergeCell ref="G6:H6"/>
    <mergeCell ref="B11:B12"/>
    <mergeCell ref="B3:O3"/>
    <mergeCell ref="BE11:CS11"/>
    <mergeCell ref="B4:O5"/>
    <mergeCell ref="B14:B16"/>
    <mergeCell ref="H14:H16"/>
    <mergeCell ref="F14:F16"/>
    <mergeCell ref="I14:I16"/>
    <mergeCell ref="J14:J16"/>
    <mergeCell ref="G14:G16"/>
    <mergeCell ref="K14:K16"/>
    <mergeCell ref="M15:CT15"/>
    <mergeCell ref="AZ11:AZ14"/>
    <mergeCell ref="BA11:BA14"/>
    <mergeCell ref="BB11:BB14"/>
    <mergeCell ref="L14:L16"/>
    <mergeCell ref="AY11:AY14"/>
    <mergeCell ref="G11:L13"/>
    <mergeCell ref="M11:AP11"/>
    <mergeCell ref="M12:AP12"/>
    <mergeCell ref="M13:AP13"/>
    <mergeCell ref="CU11:CU12"/>
    <mergeCell ref="AQ11:AQ14"/>
    <mergeCell ref="AR11:AR14"/>
    <mergeCell ref="AS11:AS14"/>
    <mergeCell ref="CT11:CT14"/>
    <mergeCell ref="BC11:BC14"/>
    <mergeCell ref="BE12:CS13"/>
    <mergeCell ref="AX11:AX14"/>
    <mergeCell ref="AT11:AT14"/>
    <mergeCell ref="AU11:AU14"/>
    <mergeCell ref="AV11:AV14"/>
    <mergeCell ref="AW11:AW14"/>
    <mergeCell ref="BD11:BD14"/>
  </mergeCells>
  <phoneticPr fontId="1" type="noConversion"/>
  <conditionalFormatting sqref="B17:B182">
    <cfRule type="cellIs" dxfId="0" priority="2" stopIfTrue="1" operator="greaterThan">
      <formula>$E17</formula>
    </cfRule>
  </conditionalFormatting>
  <dataValidations disablePrompts="1" count="3">
    <dataValidation type="list" allowBlank="1" showInputMessage="1" showErrorMessage="1" sqref="K17:K182">
      <formula1>$DE$3:$DE$5</formula1>
    </dataValidation>
    <dataValidation type="list" allowBlank="1" showInputMessage="1" showErrorMessage="1" sqref="L17:L182">
      <formula1>$DD$3:$DD$5</formula1>
    </dataValidation>
    <dataValidation allowBlank="1" showInputMessage="1" showErrorMessage="1" prompt="Introducir 3 últimas cifras del Nº expediente._x000a_" sqref="BE14:CS14"/>
  </dataValidations>
  <pageMargins left="0.17" right="0.17" top="0.17" bottom="0.16" header="0" footer="0"/>
  <pageSetup paperSize="9" scale="56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x028578</dc:creator>
  <cp:lastModifiedBy>x089781</cp:lastModifiedBy>
  <cp:lastPrinted>2021-02-05T07:33:34Z</cp:lastPrinted>
  <dcterms:created xsi:type="dcterms:W3CDTF">2018-02-09T08:12:55Z</dcterms:created>
  <dcterms:modified xsi:type="dcterms:W3CDTF">2025-02-12T11:38:41Z</dcterms:modified>
</cp:coreProperties>
</file>