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<sst xmlns="http://schemas.openxmlformats.org/spreadsheetml/2006/main" count="26" uniqueCount="26">
  <si>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</si>
  <si>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</si>
  <si>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</si>
  <si>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</si>
  <si>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</si>
  <si>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</si>
  <si>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</si>
  <si>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</si>
  <si>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</si>
  <si>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</si>
  <si>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Departamento de Desarrollo Rural, Industria, Empleo y Medio Ambiente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</si>
  <si>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</si>
  <si>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</si>
  <si>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</si>
  <si>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</si>
  <si>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</si>
  <si>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</si>
  <si>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</si>
  <si>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</si>
  <si>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</si>
  <si>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</si>
  <si>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Operación: 741013 Emisión de gases efecto invernadero</t>
  </si>
  <si>
    <t>Plan: 2011-2016</t>
  </si>
  <si>
    <t>Programa: 2011</t>
  </si>
  <si>
    <t>Emisión de Gases Efecto Invernadero totales por tipo de gas</t>
  </si>
  <si>
    <t>Emisión de Gases Efecto Invernadero totales por sector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</si>
</sst>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GEI!$E$10:$J$10</c:f>
              <c:numCache/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GEI!$E$11:$J$11</c:f>
              <c:numCache/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GEI!$E$12:$J$12</c:f>
              <c:numCache/>
            </c:numRef>
          </c:val>
          <c:smooth val="0"/>
        </c:ser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GEI_gas!$J$10:$J$13</c:f>
              <c:numCache/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7929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GEI_sector!$J$10:$J$15</c:f>
              <c:numCache/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auto val="1"/>
        <c:lblOffset val="100"/>
        <c:noMultiLvlLbl val="0"/>
      </c:cat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21</v>
      </c>
    </row>
    <row r="8" ht="12.75">
      <c r="B8" t="s">
        <v>22</v>
      </c>
    </row>
    <row r="9" ht="12.75">
      <c r="B9" t="s">
        <v>23</v>
      </c>
    </row>
    <row r="12" ht="12.75">
      <c r="B12" s="30" t="s">
        <v>19</v>
      </c>
    </row>
    <row r="14" ht="12.75">
      <c r="B14" s="30" t="s">
        <v>24</v>
      </c>
    </row>
    <row r="16" ht="12.75">
      <c r="B16" s="30" t="s">
        <v>25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D14" sqref="D14"/>
    </sheetView>
  </sheetViews>
  <sheetFormatPr defaultColWidth="11.421875" defaultRowHeight="12.75"/>
  <cols>
    <col min="4" max="4" width="8.7109375" style="0" customWidth="1"/>
    <col min="5" max="10" width="5.57421875" style="0" bestFit="1" customWidth="1"/>
  </cols>
  <sheetData>
    <row r="7" spans="4:10" ht="12.75">
      <c r="D7" s="1" t="s">
        <v>0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5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</v>
      </c>
      <c r="E10" s="10">
        <v>100</v>
      </c>
      <c r="F10" s="10">
        <v>131.8</v>
      </c>
      <c r="G10" s="10">
        <v>131</v>
      </c>
      <c r="H10" s="10">
        <v>132.1</v>
      </c>
      <c r="I10" s="11">
        <v>118.18</v>
      </c>
      <c r="J10" s="12">
        <v>122.77</v>
      </c>
    </row>
    <row r="11" spans="4:10" ht="12.75">
      <c r="D11" s="9" t="s">
        <v>2</v>
      </c>
      <c r="E11" s="10">
        <v>100</v>
      </c>
      <c r="F11" s="10">
        <v>152.6</v>
      </c>
      <c r="G11" s="10">
        <v>154.06</v>
      </c>
      <c r="H11" s="10">
        <v>142.75</v>
      </c>
      <c r="I11" s="11">
        <v>129.33</v>
      </c>
      <c r="J11" s="12">
        <v>125.79</v>
      </c>
    </row>
    <row r="12" spans="4:10" ht="13.5" thickBot="1">
      <c r="D12" s="13" t="s">
        <v>3</v>
      </c>
      <c r="E12" s="14">
        <v>100</v>
      </c>
      <c r="F12" s="14">
        <v>92.23</v>
      </c>
      <c r="G12" s="14">
        <v>90.97</v>
      </c>
      <c r="H12" s="14">
        <v>89.09</v>
      </c>
      <c r="I12" s="14">
        <v>82.57</v>
      </c>
      <c r="J12" s="15">
        <v>84.56</v>
      </c>
    </row>
    <row r="13" spans="4:10" ht="12.75">
      <c r="D13" s="16" t="s">
        <v>11</v>
      </c>
      <c r="E13" s="16"/>
      <c r="F13" s="16"/>
      <c r="G13" s="16"/>
      <c r="H13" s="16"/>
      <c r="I13" s="16"/>
      <c r="J13" s="17"/>
    </row>
    <row r="14" spans="4:10" ht="12.75">
      <c r="D14" s="3" t="s">
        <v>4</v>
      </c>
      <c r="E14" s="3"/>
      <c r="F14" s="3"/>
      <c r="G14" s="3"/>
      <c r="H14" s="3"/>
      <c r="I14" s="3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N26" sqref="N26"/>
    </sheetView>
  </sheetViews>
  <sheetFormatPr defaultColWidth="11.421875" defaultRowHeight="12.75"/>
  <cols>
    <col min="4" max="4" width="9.8515625" style="0" customWidth="1"/>
    <col min="5" max="10" width="9.00390625" style="0" bestFit="1" customWidth="1"/>
  </cols>
  <sheetData>
    <row r="7" spans="4:10" ht="12.75">
      <c r="D7" s="1" t="s">
        <v>5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4.25">
      <c r="D10" s="9" t="s">
        <v>6</v>
      </c>
      <c r="E10" s="18">
        <v>3831.28</v>
      </c>
      <c r="F10" s="18">
        <v>5230.06</v>
      </c>
      <c r="G10" s="18">
        <v>5303.31</v>
      </c>
      <c r="H10" s="18">
        <v>5458.625</v>
      </c>
      <c r="I10" s="19">
        <v>4684.146</v>
      </c>
      <c r="J10" s="20">
        <v>4828.468</v>
      </c>
    </row>
    <row r="11" spans="4:10" ht="14.25">
      <c r="D11" s="9" t="s">
        <v>7</v>
      </c>
      <c r="E11" s="18">
        <v>790.247</v>
      </c>
      <c r="F11" s="18">
        <v>944.752</v>
      </c>
      <c r="G11" s="18">
        <v>905.973</v>
      </c>
      <c r="H11" s="18">
        <v>892.213</v>
      </c>
      <c r="I11" s="19">
        <v>883.437</v>
      </c>
      <c r="J11" s="20">
        <v>906.231</v>
      </c>
    </row>
    <row r="12" spans="4:10" ht="14.25">
      <c r="D12" s="9" t="s">
        <v>8</v>
      </c>
      <c r="E12" s="18">
        <v>672.003</v>
      </c>
      <c r="F12" s="18">
        <v>739.117</v>
      </c>
      <c r="G12" s="18">
        <v>651.604</v>
      </c>
      <c r="H12" s="18">
        <v>561.292</v>
      </c>
      <c r="I12" s="19">
        <v>603.013</v>
      </c>
      <c r="J12" s="20">
        <v>672.272</v>
      </c>
    </row>
    <row r="13" spans="4:10" ht="13.5" thickBot="1">
      <c r="D13" s="13" t="s">
        <v>9</v>
      </c>
      <c r="E13" s="21">
        <v>0.079</v>
      </c>
      <c r="F13" s="21">
        <v>57.489</v>
      </c>
      <c r="G13" s="21">
        <v>69.143</v>
      </c>
      <c r="H13" s="21">
        <v>75.928</v>
      </c>
      <c r="I13" s="22">
        <v>79.82</v>
      </c>
      <c r="J13" s="23">
        <v>85.56</v>
      </c>
    </row>
    <row r="14" spans="4:10" ht="12.75">
      <c r="D14" s="24" t="s">
        <v>10</v>
      </c>
      <c r="E14" s="24"/>
      <c r="F14" s="24"/>
      <c r="G14" s="24"/>
      <c r="H14" s="24"/>
      <c r="I14" s="24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J16"/>
  <sheetViews>
    <sheetView workbookViewId="0" topLeftCell="A1">
      <selection activeCell="M10" sqref="M10"/>
    </sheetView>
  </sheetViews>
  <sheetFormatPr defaultColWidth="11.421875" defaultRowHeight="12.75"/>
  <cols>
    <col min="4" max="4" width="20.57421875" style="0" customWidth="1"/>
  </cols>
  <sheetData>
    <row r="7" spans="4:10" ht="12.75">
      <c r="D7" s="1" t="s">
        <v>20</v>
      </c>
      <c r="E7" s="1"/>
      <c r="F7" s="1"/>
      <c r="G7" s="1"/>
      <c r="H7" s="1"/>
      <c r="I7" s="1"/>
      <c r="J7" s="1"/>
    </row>
    <row r="8" spans="4:10" ht="13.5" thickBot="1">
      <c r="D8" s="3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12</v>
      </c>
      <c r="E10" s="25">
        <v>3261701</v>
      </c>
      <c r="F10" s="25">
        <v>4547814</v>
      </c>
      <c r="G10" s="25">
        <v>4567607</v>
      </c>
      <c r="H10" s="25">
        <v>4677455</v>
      </c>
      <c r="I10" s="26">
        <v>4123341</v>
      </c>
      <c r="J10" s="27">
        <v>4291747</v>
      </c>
    </row>
    <row r="11" spans="4:10" ht="12.75">
      <c r="D11" s="9" t="s">
        <v>13</v>
      </c>
      <c r="E11" s="25">
        <v>617185</v>
      </c>
      <c r="F11" s="25">
        <v>832879</v>
      </c>
      <c r="G11" s="25">
        <v>890795</v>
      </c>
      <c r="H11" s="25">
        <v>944724</v>
      </c>
      <c r="I11" s="26">
        <v>719804</v>
      </c>
      <c r="J11" s="27">
        <v>710182</v>
      </c>
    </row>
    <row r="12" spans="4:10" ht="12.75">
      <c r="D12" s="9" t="s">
        <v>14</v>
      </c>
      <c r="E12" s="25">
        <v>1251651</v>
      </c>
      <c r="F12" s="25">
        <v>1370988</v>
      </c>
      <c r="G12" s="25">
        <v>1251626</v>
      </c>
      <c r="H12" s="25">
        <v>1143813</v>
      </c>
      <c r="I12" s="26">
        <v>1181698</v>
      </c>
      <c r="J12" s="27">
        <v>1270992</v>
      </c>
    </row>
    <row r="13" spans="4:10" ht="12.75">
      <c r="D13" s="9" t="s">
        <v>15</v>
      </c>
      <c r="E13" s="25">
        <v>143437</v>
      </c>
      <c r="F13" s="25">
        <v>203781</v>
      </c>
      <c r="G13" s="25">
        <v>202723</v>
      </c>
      <c r="H13" s="25">
        <v>205146</v>
      </c>
      <c r="I13" s="26">
        <v>205595</v>
      </c>
      <c r="J13" s="27">
        <v>204434</v>
      </c>
    </row>
    <row r="14" spans="4:10" ht="12.75">
      <c r="D14" s="9" t="s">
        <v>16</v>
      </c>
      <c r="E14" s="25">
        <v>21618</v>
      </c>
      <c r="F14" s="25">
        <v>22029</v>
      </c>
      <c r="G14" s="25">
        <v>24598</v>
      </c>
      <c r="H14" s="25">
        <v>24892</v>
      </c>
      <c r="I14" s="26">
        <v>25320</v>
      </c>
      <c r="J14" s="27">
        <v>24166</v>
      </c>
    </row>
    <row r="15" spans="4:10" ht="13.5" thickBot="1">
      <c r="D15" s="13" t="s">
        <v>17</v>
      </c>
      <c r="E15" s="28">
        <f aca="true" t="shared" si="0" ref="E15:J15">SUM(E10:E14)</f>
        <v>5295592</v>
      </c>
      <c r="F15" s="28">
        <f t="shared" si="0"/>
        <v>6977491</v>
      </c>
      <c r="G15" s="28">
        <f t="shared" si="0"/>
        <v>6937349</v>
      </c>
      <c r="H15" s="28">
        <f t="shared" si="0"/>
        <v>6996030</v>
      </c>
      <c r="I15" s="28">
        <f t="shared" si="0"/>
        <v>6255758</v>
      </c>
      <c r="J15" s="29">
        <f t="shared" si="0"/>
        <v>6501521</v>
      </c>
    </row>
    <row r="16" spans="4:10" ht="12.75">
      <c r="D16" s="3" t="s">
        <v>18</v>
      </c>
      <c r="E16" s="3"/>
      <c r="F16" s="3"/>
      <c r="G16" s="3"/>
      <c r="H16" s="3"/>
      <c r="I16" s="3"/>
      <c r="J16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2012-07-11T11:31:43Z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