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450" activeTab="0"/>
  </bookViews>
  <sheets>
    <sheet name="ENERO 2016" sheetId="1" r:id="rId1"/>
  </sheets>
  <definedNames>
    <definedName name="_xlnm.Print_Area" localSheetId="0">'ENERO 2016'!$A$1:$J$69</definedName>
  </definedNames>
  <calcPr fullCalcOnLoad="1"/>
</workbook>
</file>

<file path=xl/comments1.xml><?xml version="1.0" encoding="utf-8"?>
<comments xmlns="http://schemas.openxmlformats.org/spreadsheetml/2006/main">
  <authors>
    <author>X054638</author>
  </authors>
  <commentList>
    <comment ref="A37" authorId="0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</commentList>
</comments>
</file>

<file path=xl/sharedStrings.xml><?xml version="1.0" encoding="utf-8"?>
<sst xmlns="http://schemas.openxmlformats.org/spreadsheetml/2006/main" count="9" uniqueCount="9">
  <si>
    <t>ENERO</t>
  </si>
  <si>
    <t>(Enero 2016)</t>
  </si>
  <si>
    <t>Variación Mes Anterior</t>
  </si>
  <si>
    <t>Variación Mes Anterior (%)</t>
  </si>
  <si>
    <t>INF 07/2016</t>
  </si>
  <si>
    <t>INFORME EVOLUCIÓN AFILIACIÓN MEDIA</t>
  </si>
  <si>
    <t>Afiliación Media Total</t>
  </si>
  <si>
    <t>Variación Mismo Mes Año Anterior</t>
  </si>
  <si>
    <t>Variación Mismo Mes Año Anterior (%)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</si>
</sst>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  <numFmt numFmtId="176" formatCode="#,##0;\(#,##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5" fontId="0" fillId="0" borderId="0" xfId="0" applyNumberFormat="1" applyFill="1" applyAlignment="1">
      <alignment/>
    </xf>
    <xf numFmtId="0" fontId="10" fillId="0" borderId="0" xfId="0" applyFont="1" applyBorder="1" applyAlignment="1">
      <alignment horizontal="justify"/>
    </xf>
    <xf numFmtId="0" fontId="4" fillId="35" borderId="10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10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10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NumberFormat="1" applyFont="1" applyFill="1" applyBorder="1" applyAlignment="1">
      <alignment horizontal="left" vertical="justify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Contratos Registrados Enero (2008-2016)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44"/>
          <c:w val="0.78925"/>
          <c:h val="0.82925"/>
        </c:manualLayout>
      </c:layout>
      <c:lineChart>
        <c:grouping val="standard"/>
        <c:varyColors val="0"/>
        <c:ser>
          <c:idx val="0"/>
          <c:order val="0"/>
          <c:tx>
            <c:strRef>
              <c:f>'ENERO 2016'!$A$36</c:f>
              <c:strCache>
                <c:ptCount val="1"/>
                <c:pt idx="0">
                  <c:v>Afiliación Media 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'ENERO 2016'!$B$35:$J$35</c:f>
              <c:numCache/>
            </c:numRef>
          </c:cat>
          <c:val>
            <c:numRef>
              <c:f>'ENERO 2016'!$B$36:$J$36</c:f>
              <c:numCache/>
            </c:numRef>
          </c:val>
          <c:smooth val="0"/>
        </c:ser>
        <c:marker val="1"/>
        <c:axId val="34372304"/>
        <c:axId val="40915281"/>
      </c:lineChart>
      <c:catAx>
        <c:axId val="34372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15281"/>
        <c:crosses val="autoZero"/>
        <c:auto val="1"/>
        <c:lblOffset val="100"/>
        <c:tickLblSkip val="1"/>
        <c:noMultiLvlLbl val="0"/>
      </c:catAx>
      <c:valAx>
        <c:axId val="409152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723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448"/>
          <c:w val="0.181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2940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41</xdr:row>
      <xdr:rowOff>66675</xdr:rowOff>
    </xdr:from>
    <xdr:to>
      <xdr:col>9</xdr:col>
      <xdr:colOff>457200</xdr:colOff>
      <xdr:row>67</xdr:row>
      <xdr:rowOff>76200</xdr:rowOff>
    </xdr:to>
    <xdr:graphicFrame>
      <xdr:nvGraphicFramePr>
        <xdr:cNvPr id="3" name="Gráfico 25"/>
        <xdr:cNvGraphicFramePr/>
      </xdr:nvGraphicFramePr>
      <xdr:xfrm>
        <a:off x="133350" y="8439150"/>
        <a:ext cx="82677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zoomScalePageLayoutView="0" workbookViewId="0" topLeftCell="A1">
      <selection activeCell="B40" sqref="B40"/>
    </sheetView>
  </sheetViews>
  <sheetFormatPr defaultColWidth="11.421875" defaultRowHeight="12.75"/>
  <cols>
    <col min="1" max="1" width="41.421875" style="0" customWidth="1"/>
    <col min="2" max="10" width="9.710937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J6" s="9" t="s">
        <v>4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0" ht="20.25">
      <c r="A13" s="30" t="s">
        <v>5</v>
      </c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20.25">
      <c r="A14" s="30" t="s">
        <v>1</v>
      </c>
      <c r="B14" s="30"/>
      <c r="C14" s="30"/>
      <c r="D14" s="30"/>
      <c r="E14" s="30"/>
      <c r="F14" s="30"/>
      <c r="G14" s="30"/>
      <c r="H14" s="30"/>
      <c r="I14" s="30"/>
      <c r="J14" s="30"/>
    </row>
    <row r="15" spans="6:7" ht="20.25">
      <c r="F15" s="12"/>
      <c r="G15" s="13"/>
    </row>
    <row r="16" spans="6:7" ht="20.25">
      <c r="F16" s="14"/>
      <c r="G16" s="14"/>
    </row>
    <row r="18" ht="20.25">
      <c r="F18" s="14"/>
    </row>
    <row r="19" ht="20.25">
      <c r="F19" s="14"/>
    </row>
    <row r="20" spans="1:8" ht="15">
      <c r="A20" s="10"/>
      <c r="B20" s="10"/>
      <c r="C20" s="10"/>
      <c r="D20" s="10"/>
      <c r="H20" s="18"/>
    </row>
    <row r="21" spans="1:4" ht="15">
      <c r="A21" s="10"/>
      <c r="B21" s="10"/>
      <c r="C21" s="10"/>
      <c r="D21" s="10"/>
    </row>
    <row r="22" spans="1:5" ht="15">
      <c r="A22" s="10"/>
      <c r="B22" s="10"/>
      <c r="C22" s="10"/>
      <c r="D22" s="10"/>
      <c r="E22" s="24"/>
    </row>
    <row r="23" spans="1:5" ht="15">
      <c r="A23" s="10"/>
      <c r="B23" s="10"/>
      <c r="C23" s="10"/>
      <c r="D23" s="10"/>
      <c r="E23" s="24"/>
    </row>
    <row r="24" ht="15">
      <c r="A24" s="10"/>
    </row>
    <row r="25" spans="1:4" ht="15">
      <c r="A25" s="22"/>
      <c r="B25" s="10"/>
      <c r="C25" s="10"/>
      <c r="D25" s="10"/>
    </row>
    <row r="26" spans="1:5" s="20" customFormat="1" ht="15">
      <c r="A26" s="19"/>
      <c r="B26" s="10"/>
      <c r="C26" s="10"/>
      <c r="D26" s="10"/>
      <c r="E26" s="21"/>
    </row>
    <row r="27" spans="1:5" s="20" customFormat="1" ht="15">
      <c r="A27" s="19"/>
      <c r="B27" s="10"/>
      <c r="C27" s="10"/>
      <c r="D27" s="10"/>
      <c r="E27" s="21"/>
    </row>
    <row r="28" spans="1:4" ht="15">
      <c r="A28" s="22"/>
      <c r="B28" s="10"/>
      <c r="C28" s="10"/>
      <c r="D28" s="10"/>
    </row>
    <row r="29" ht="15">
      <c r="A29" s="10"/>
    </row>
    <row r="30" spans="1:10" ht="15.75">
      <c r="A30" s="10"/>
      <c r="B30" s="10"/>
      <c r="C30" s="10"/>
      <c r="D30" s="10"/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0" ht="18">
      <c r="A35" s="1" t="s">
        <v>0</v>
      </c>
      <c r="B35" s="23">
        <v>2016</v>
      </c>
      <c r="C35" s="23">
        <v>2015</v>
      </c>
      <c r="D35" s="16">
        <v>2014</v>
      </c>
      <c r="E35" s="16">
        <v>2013</v>
      </c>
      <c r="F35" s="16">
        <v>2012</v>
      </c>
      <c r="G35" s="16">
        <v>2011</v>
      </c>
      <c r="H35" s="16">
        <v>2010</v>
      </c>
      <c r="I35" s="16">
        <v>2009</v>
      </c>
      <c r="J35" s="16">
        <v>2008</v>
      </c>
    </row>
    <row r="36" spans="1:10" ht="14.25">
      <c r="A36" s="17" t="s">
        <v>6</v>
      </c>
      <c r="B36" s="2">
        <v>255841.1</v>
      </c>
      <c r="C36" s="2">
        <v>248710</v>
      </c>
      <c r="D36" s="2">
        <v>243505</v>
      </c>
      <c r="E36" s="2">
        <v>246461</v>
      </c>
      <c r="F36" s="2">
        <v>256702</v>
      </c>
      <c r="G36" s="2">
        <v>262072</v>
      </c>
      <c r="H36" s="2">
        <v>263904</v>
      </c>
      <c r="I36" s="2">
        <v>270386</v>
      </c>
      <c r="J36" s="28">
        <v>281693</v>
      </c>
    </row>
    <row r="37" spans="1:10" ht="14.25">
      <c r="A37" s="17" t="s">
        <v>2</v>
      </c>
      <c r="B37" s="2">
        <v>-3694.63</v>
      </c>
      <c r="C37" s="2">
        <v>-3139</v>
      </c>
      <c r="D37" s="2">
        <v>-3220</v>
      </c>
      <c r="E37" s="2">
        <v>-4795</v>
      </c>
      <c r="F37" s="2">
        <v>-4310</v>
      </c>
      <c r="G37" s="2">
        <v>-3685</v>
      </c>
      <c r="H37" s="2">
        <v>-3985</v>
      </c>
      <c r="I37" s="2">
        <v>-5923</v>
      </c>
      <c r="J37" s="26">
        <v>-3135</v>
      </c>
    </row>
    <row r="38" spans="1:10" ht="14.25">
      <c r="A38" s="17" t="s">
        <v>3</v>
      </c>
      <c r="B38" s="25">
        <v>-0.0142</v>
      </c>
      <c r="C38" s="25">
        <v>-0.012463817604993469</v>
      </c>
      <c r="D38" s="25">
        <v>-0.013050967676562974</v>
      </c>
      <c r="E38" s="25">
        <v>-0.01908412137421594</v>
      </c>
      <c r="F38" s="25">
        <v>-0.01651265075935206</v>
      </c>
      <c r="G38" s="25">
        <v>-0.013866050564989822</v>
      </c>
      <c r="H38" s="25">
        <v>-0.014875564132905793</v>
      </c>
      <c r="I38" s="25">
        <v>-0.021436145764343544</v>
      </c>
      <c r="J38" s="29">
        <v>-0.011006642605361832</v>
      </c>
    </row>
    <row r="39" spans="1:10" ht="14.25">
      <c r="A39" s="17" t="s">
        <v>7</v>
      </c>
      <c r="B39" s="2">
        <f>B36-C36</f>
        <v>7131.100000000006</v>
      </c>
      <c r="C39" s="2">
        <f aca="true" t="shared" si="0" ref="C39:I39">C36-D36</f>
        <v>5205</v>
      </c>
      <c r="D39" s="2">
        <f t="shared" si="0"/>
        <v>-2956</v>
      </c>
      <c r="E39" s="2">
        <f t="shared" si="0"/>
        <v>-10241</v>
      </c>
      <c r="F39" s="2">
        <f t="shared" si="0"/>
        <v>-5370</v>
      </c>
      <c r="G39" s="2">
        <f t="shared" si="0"/>
        <v>-1832</v>
      </c>
      <c r="H39" s="2">
        <f t="shared" si="0"/>
        <v>-6482</v>
      </c>
      <c r="I39" s="2">
        <f t="shared" si="0"/>
        <v>-11307</v>
      </c>
      <c r="J39" s="26">
        <v>9704</v>
      </c>
    </row>
    <row r="40" spans="1:10" ht="14.25">
      <c r="A40" s="17" t="s">
        <v>8</v>
      </c>
      <c r="B40" s="25">
        <f>B39/C36</f>
        <v>0.028672349322504145</v>
      </c>
      <c r="C40" s="25">
        <f aca="true" t="shared" si="1" ref="C40:I40">C39/D36</f>
        <v>0.02137533110203076</v>
      </c>
      <c r="D40" s="25">
        <f t="shared" si="1"/>
        <v>-0.01199378400639452</v>
      </c>
      <c r="E40" s="25">
        <f t="shared" si="1"/>
        <v>-0.039894508028764875</v>
      </c>
      <c r="F40" s="25">
        <f t="shared" si="1"/>
        <v>-0.020490552214658567</v>
      </c>
      <c r="G40" s="25">
        <f t="shared" si="1"/>
        <v>-0.006941918273311507</v>
      </c>
      <c r="H40" s="25">
        <f t="shared" si="1"/>
        <v>-0.023973134703719867</v>
      </c>
      <c r="I40" s="25">
        <f t="shared" si="1"/>
        <v>-0.040139442584657764</v>
      </c>
      <c r="J40" s="27">
        <v>0.0357</v>
      </c>
    </row>
    <row r="41" ht="6" customHeight="1"/>
    <row r="42" spans="1:10" ht="24" customHeight="1">
      <c r="A42" s="31"/>
      <c r="B42" s="31"/>
      <c r="C42" s="31"/>
      <c r="D42" s="31"/>
      <c r="E42" s="31"/>
      <c r="F42" s="31"/>
      <c r="G42" s="31"/>
      <c r="H42" s="31"/>
      <c r="I42" s="31"/>
      <c r="J42" s="31"/>
    </row>
    <row r="43" ht="15" customHeight="1"/>
    <row r="44" ht="24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</sheetData>
  <sheetProtection/>
  <mergeCells count="3">
    <mergeCell ref="A13:J13"/>
    <mergeCell ref="A14:J14"/>
    <mergeCell ref="A42:J42"/>
  </mergeCells>
  <printOptions/>
  <pageMargins left="0.5905511811023623" right="0.5905511811023623" top="0.7480314960629921" bottom="0.5118110236220472" header="0" footer="0"/>
  <pageSetup horizontalDpi="600" verticalDpi="600" orientation="landscape" paperSize="9" scale="68" r:id="rId4"/>
  <headerFooter alignWithMargins="0">
    <oddFooter>&amp;LINF-01/2016. Observatorio de la Realidad Social.
&amp;R&amp;P</oddFooter>
  </headerFooter>
  <rowBreaks count="1" manualBreakCount="1">
    <brk id="31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Torondel Lopez, Elvira (Serv. Navarro de Empleo)</cp:lastModifiedBy>
  <cp:lastPrinted>2012-02-03T09:59:20Z</cp:lastPrinted>
  <dcterms:created xsi:type="dcterms:W3CDTF">2006-06-01T12:57:45Z</dcterms:created>
  <dcterms:modified xsi:type="dcterms:W3CDTF">2016-02-02T08:53:34Z</dcterms:modified>
  <cp:category/>
  <cp:version/>
  <cp:contentType/>
  <cp:contentStatus/>
</cp:coreProperties>
</file>